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66EB0ECD-9A12-4404-94C3-7C81D269BA91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467" i="1" l="1"/>
  <c r="Z6467" i="1"/>
  <c r="AA6467" i="1" s="1"/>
  <c r="AB6467" i="1"/>
  <c r="AC6467" i="1"/>
  <c r="AE6467" i="1"/>
  <c r="AD6467" i="1" s="1"/>
  <c r="Y6468" i="1"/>
  <c r="Z6468" i="1"/>
  <c r="AB6468" i="1"/>
  <c r="AE6468" i="1"/>
  <c r="AC6468" i="1" s="1"/>
  <c r="Y6469" i="1"/>
  <c r="Z6469" i="1"/>
  <c r="AA6469" i="1" s="1"/>
  <c r="AB6469" i="1"/>
  <c r="AE6469" i="1"/>
  <c r="AC6469" i="1" s="1"/>
  <c r="Y6470" i="1"/>
  <c r="Z6470" i="1"/>
  <c r="AB6470" i="1"/>
  <c r="AE6470" i="1"/>
  <c r="AD6470" i="1" s="1"/>
  <c r="Y6471" i="1"/>
  <c r="Z6471" i="1"/>
  <c r="AB6471" i="1"/>
  <c r="AC6471" i="1"/>
  <c r="AE6471" i="1"/>
  <c r="AD6471" i="1" s="1"/>
  <c r="Y6472" i="1"/>
  <c r="Z6472" i="1"/>
  <c r="AB6472" i="1"/>
  <c r="AE6472" i="1"/>
  <c r="AC6472" i="1" s="1"/>
  <c r="Y6473" i="1"/>
  <c r="Z6473" i="1"/>
  <c r="AA6473" i="1" s="1"/>
  <c r="AB6473" i="1"/>
  <c r="AE6473" i="1"/>
  <c r="AC6473" i="1" s="1"/>
  <c r="Y6474" i="1"/>
  <c r="Z6474" i="1"/>
  <c r="AB6474" i="1"/>
  <c r="AC6474" i="1"/>
  <c r="AE6474" i="1"/>
  <c r="AD6474" i="1" s="1"/>
  <c r="Y6475" i="1"/>
  <c r="Z6475" i="1"/>
  <c r="AB6475" i="1"/>
  <c r="AD6475" i="1"/>
  <c r="AE6475" i="1"/>
  <c r="AC6475" i="1" s="1"/>
  <c r="Y6476" i="1"/>
  <c r="Z6476" i="1"/>
  <c r="AB6476" i="1"/>
  <c r="AE6476" i="1"/>
  <c r="AC6476" i="1" s="1"/>
  <c r="Y6477" i="1"/>
  <c r="Z6477" i="1"/>
  <c r="AA6477" i="1" s="1"/>
  <c r="AB6477" i="1"/>
  <c r="AE6477" i="1"/>
  <c r="AC6477" i="1" s="1"/>
  <c r="Y6478" i="1"/>
  <c r="Z6478" i="1"/>
  <c r="AB6478" i="1"/>
  <c r="AC6478" i="1"/>
  <c r="AE6478" i="1"/>
  <c r="AD6478" i="1" s="1"/>
  <c r="Y6479" i="1"/>
  <c r="Z6479" i="1"/>
  <c r="AB6479" i="1"/>
  <c r="AD6479" i="1"/>
  <c r="AE6479" i="1"/>
  <c r="AC6479" i="1" s="1"/>
  <c r="Y6480" i="1"/>
  <c r="Z6480" i="1"/>
  <c r="AB6480" i="1"/>
  <c r="AE6480" i="1"/>
  <c r="AC6480" i="1" s="1"/>
  <c r="Y6481" i="1"/>
  <c r="Z6481" i="1"/>
  <c r="AA6481" i="1" s="1"/>
  <c r="AB6481" i="1"/>
  <c r="AE6481" i="1"/>
  <c r="AC6481" i="1" s="1"/>
  <c r="Y6482" i="1"/>
  <c r="Z6482" i="1"/>
  <c r="AB6482" i="1"/>
  <c r="AC6482" i="1"/>
  <c r="AE6482" i="1"/>
  <c r="AD6482" i="1" s="1"/>
  <c r="Y6483" i="1"/>
  <c r="Z6483" i="1"/>
  <c r="AB6483" i="1"/>
  <c r="AD6483" i="1"/>
  <c r="AE6483" i="1"/>
  <c r="AC6483" i="1" s="1"/>
  <c r="Y6484" i="1"/>
  <c r="Z6484" i="1"/>
  <c r="AB6484" i="1"/>
  <c r="AE6484" i="1"/>
  <c r="AD6484" i="1" s="1"/>
  <c r="Y6485" i="1"/>
  <c r="Z6485" i="1"/>
  <c r="AA6485" i="1" s="1"/>
  <c r="AB6485" i="1"/>
  <c r="AE6485" i="1"/>
  <c r="AC6485" i="1" s="1"/>
  <c r="Y6486" i="1"/>
  <c r="Z6486" i="1"/>
  <c r="AB6486" i="1"/>
  <c r="AC6486" i="1"/>
  <c r="AE6486" i="1"/>
  <c r="AD6486" i="1" s="1"/>
  <c r="Y6487" i="1"/>
  <c r="Z6487" i="1"/>
  <c r="AB6487" i="1"/>
  <c r="AE6487" i="1"/>
  <c r="AC6487" i="1" s="1"/>
  <c r="Y6488" i="1"/>
  <c r="Z6488" i="1"/>
  <c r="AB6488" i="1"/>
  <c r="AE6488" i="1"/>
  <c r="AC6488" i="1" s="1"/>
  <c r="Y6489" i="1"/>
  <c r="Z6489" i="1"/>
  <c r="AA6489" i="1" s="1"/>
  <c r="AB6489" i="1"/>
  <c r="AE6489" i="1"/>
  <c r="AC6489" i="1" s="1"/>
  <c r="Y6490" i="1"/>
  <c r="Z6490" i="1"/>
  <c r="AB6490" i="1"/>
  <c r="AC6490" i="1"/>
  <c r="AE6490" i="1"/>
  <c r="AD6490" i="1" s="1"/>
  <c r="Y6491" i="1"/>
  <c r="Z6491" i="1"/>
  <c r="AB6491" i="1"/>
  <c r="AE6491" i="1"/>
  <c r="AC6491" i="1" s="1"/>
  <c r="Y6492" i="1"/>
  <c r="Z6492" i="1"/>
  <c r="AB6492" i="1"/>
  <c r="AE6492" i="1"/>
  <c r="AC6492" i="1" s="1"/>
  <c r="Y6493" i="1"/>
  <c r="Z6493" i="1"/>
  <c r="AA6493" i="1" s="1"/>
  <c r="AB6493" i="1"/>
  <c r="AE6493" i="1"/>
  <c r="AC6493" i="1" s="1"/>
  <c r="Y6494" i="1"/>
  <c r="Z6494" i="1"/>
  <c r="AB6494" i="1"/>
  <c r="AC6494" i="1"/>
  <c r="AE6494" i="1"/>
  <c r="AD6494" i="1" s="1"/>
  <c r="Y6443" i="1"/>
  <c r="Z6443" i="1"/>
  <c r="AB6443" i="1"/>
  <c r="AE6443" i="1"/>
  <c r="AC6443" i="1" s="1"/>
  <c r="Y6444" i="1"/>
  <c r="Z6444" i="1"/>
  <c r="AB6444" i="1"/>
  <c r="AE6444" i="1"/>
  <c r="AC6444" i="1" s="1"/>
  <c r="Y6445" i="1"/>
  <c r="Z6445" i="1"/>
  <c r="AA6445" i="1" s="1"/>
  <c r="AB6445" i="1"/>
  <c r="AE6445" i="1"/>
  <c r="AC6445" i="1" s="1"/>
  <c r="Y6446" i="1"/>
  <c r="Z6446" i="1"/>
  <c r="AB6446" i="1"/>
  <c r="AC6446" i="1"/>
  <c r="AE6446" i="1"/>
  <c r="AD6446" i="1" s="1"/>
  <c r="Y6447" i="1"/>
  <c r="Z6447" i="1"/>
  <c r="AB6447" i="1"/>
  <c r="AE6447" i="1"/>
  <c r="AC6447" i="1" s="1"/>
  <c r="Y6448" i="1"/>
  <c r="Z6448" i="1"/>
  <c r="AB6448" i="1"/>
  <c r="AE6448" i="1"/>
  <c r="AC6448" i="1" s="1"/>
  <c r="Y6449" i="1"/>
  <c r="Z6449" i="1"/>
  <c r="AA6449" i="1" s="1"/>
  <c r="AB6449" i="1"/>
  <c r="AE6449" i="1"/>
  <c r="AC6449" i="1" s="1"/>
  <c r="Y6450" i="1"/>
  <c r="Z6450" i="1"/>
  <c r="AB6450" i="1"/>
  <c r="AC6450" i="1"/>
  <c r="AE6450" i="1"/>
  <c r="AD6450" i="1" s="1"/>
  <c r="Y6451" i="1"/>
  <c r="Z6451" i="1"/>
  <c r="AB6451" i="1"/>
  <c r="AE6451" i="1"/>
  <c r="AC6451" i="1" s="1"/>
  <c r="Y6452" i="1"/>
  <c r="Z6452" i="1"/>
  <c r="AB6452" i="1"/>
  <c r="AE6452" i="1"/>
  <c r="AD6452" i="1" s="1"/>
  <c r="Y6453" i="1"/>
  <c r="Z6453" i="1"/>
  <c r="AA6453" i="1" s="1"/>
  <c r="AB6453" i="1"/>
  <c r="AE6453" i="1"/>
  <c r="AC6453" i="1" s="1"/>
  <c r="Y6454" i="1"/>
  <c r="Z6454" i="1"/>
  <c r="AB6454" i="1"/>
  <c r="AC6454" i="1"/>
  <c r="AE6454" i="1"/>
  <c r="AD6454" i="1" s="1"/>
  <c r="Y6455" i="1"/>
  <c r="Z6455" i="1"/>
  <c r="AB6455" i="1"/>
  <c r="AE6455" i="1"/>
  <c r="AC6455" i="1" s="1"/>
  <c r="Y6456" i="1"/>
  <c r="Z6456" i="1"/>
  <c r="AB6456" i="1"/>
  <c r="AE6456" i="1"/>
  <c r="AC6456" i="1" s="1"/>
  <c r="Y6457" i="1"/>
  <c r="Z6457" i="1"/>
  <c r="AA6457" i="1" s="1"/>
  <c r="AB6457" i="1"/>
  <c r="AE6457" i="1"/>
  <c r="AC6457" i="1" s="1"/>
  <c r="Y6458" i="1"/>
  <c r="Z6458" i="1"/>
  <c r="AB6458" i="1"/>
  <c r="AC6458" i="1"/>
  <c r="AE6458" i="1"/>
  <c r="AD6458" i="1" s="1"/>
  <c r="Y6459" i="1"/>
  <c r="Z6459" i="1"/>
  <c r="AB6459" i="1"/>
  <c r="AE6459" i="1"/>
  <c r="AC6459" i="1" s="1"/>
  <c r="Y6460" i="1"/>
  <c r="Z6460" i="1"/>
  <c r="AB6460" i="1"/>
  <c r="AE6460" i="1"/>
  <c r="AC6460" i="1" s="1"/>
  <c r="Y6461" i="1"/>
  <c r="Z6461" i="1"/>
  <c r="AA6461" i="1" s="1"/>
  <c r="AB6461" i="1"/>
  <c r="AE6461" i="1"/>
  <c r="AC6461" i="1" s="1"/>
  <c r="Y6462" i="1"/>
  <c r="Z6462" i="1"/>
  <c r="AB6462" i="1"/>
  <c r="AC6462" i="1"/>
  <c r="AE6462" i="1"/>
  <c r="AD6462" i="1" s="1"/>
  <c r="Y6463" i="1"/>
  <c r="Z6463" i="1"/>
  <c r="AB6463" i="1"/>
  <c r="AE6463" i="1"/>
  <c r="AC6463" i="1" s="1"/>
  <c r="Y6464" i="1"/>
  <c r="Z6464" i="1"/>
  <c r="AB6464" i="1"/>
  <c r="AE6464" i="1"/>
  <c r="AD6464" i="1" s="1"/>
  <c r="Y6465" i="1"/>
  <c r="Z6465" i="1"/>
  <c r="AA6465" i="1" s="1"/>
  <c r="AB6465" i="1"/>
  <c r="AE6465" i="1"/>
  <c r="AC6465" i="1" s="1"/>
  <c r="Y6466" i="1"/>
  <c r="Z6466" i="1"/>
  <c r="AB6466" i="1"/>
  <c r="AC6466" i="1"/>
  <c r="AE6466" i="1"/>
  <c r="AD6466" i="1" s="1"/>
  <c r="Y6353" i="1"/>
  <c r="Z6353" i="1"/>
  <c r="AB6353" i="1"/>
  <c r="AE6353" i="1"/>
  <c r="AC6353" i="1" s="1"/>
  <c r="Y6354" i="1"/>
  <c r="Z6354" i="1"/>
  <c r="AB6354" i="1"/>
  <c r="AE6354" i="1"/>
  <c r="AC6354" i="1" s="1"/>
  <c r="Y6355" i="1"/>
  <c r="Z6355" i="1"/>
  <c r="AB6355" i="1"/>
  <c r="AE6355" i="1"/>
  <c r="AC6355" i="1" s="1"/>
  <c r="Y6356" i="1"/>
  <c r="Z6356" i="1"/>
  <c r="AA6356" i="1" s="1"/>
  <c r="AB6356" i="1"/>
  <c r="AC6356" i="1"/>
  <c r="AE6356" i="1"/>
  <c r="AD6356" i="1" s="1"/>
  <c r="Y6357" i="1"/>
  <c r="Z6357" i="1"/>
  <c r="AB6357" i="1"/>
  <c r="AE6357" i="1"/>
  <c r="AC6357" i="1" s="1"/>
  <c r="Y6358" i="1"/>
  <c r="Z6358" i="1"/>
  <c r="AB6358" i="1"/>
  <c r="AE6358" i="1"/>
  <c r="AD6358" i="1" s="1"/>
  <c r="Y6359" i="1"/>
  <c r="Z6359" i="1"/>
  <c r="AB6359" i="1"/>
  <c r="AE6359" i="1"/>
  <c r="AC6359" i="1" s="1"/>
  <c r="Y6360" i="1"/>
  <c r="Z6360" i="1"/>
  <c r="AB6360" i="1"/>
  <c r="AC6360" i="1"/>
  <c r="AE6360" i="1"/>
  <c r="AD6360" i="1" s="1"/>
  <c r="Y6361" i="1"/>
  <c r="Z6361" i="1"/>
  <c r="AA6361" i="1" s="1"/>
  <c r="AB6361" i="1"/>
  <c r="AE6361" i="1"/>
  <c r="AC6361" i="1" s="1"/>
  <c r="Y6362" i="1"/>
  <c r="Z6362" i="1"/>
  <c r="AB6362" i="1"/>
  <c r="AE6362" i="1"/>
  <c r="AC6362" i="1" s="1"/>
  <c r="Y6363" i="1"/>
  <c r="Z6363" i="1"/>
  <c r="AB6363" i="1"/>
  <c r="AE6363" i="1"/>
  <c r="AC6363" i="1" s="1"/>
  <c r="Y6364" i="1"/>
  <c r="Z6364" i="1"/>
  <c r="AB6364" i="1"/>
  <c r="AC6364" i="1"/>
  <c r="AE6364" i="1"/>
  <c r="AD6364" i="1" s="1"/>
  <c r="Y6365" i="1"/>
  <c r="Z6365" i="1"/>
  <c r="AA6365" i="1" s="1"/>
  <c r="AB6365" i="1"/>
  <c r="AC6365" i="1"/>
  <c r="AE6365" i="1"/>
  <c r="AD6365" i="1" s="1"/>
  <c r="Y6366" i="1"/>
  <c r="Z6366" i="1"/>
  <c r="AB6366" i="1"/>
  <c r="AE6366" i="1"/>
  <c r="AD6366" i="1" s="1"/>
  <c r="Y6367" i="1"/>
  <c r="Z6367" i="1"/>
  <c r="AB6367" i="1"/>
  <c r="AE6367" i="1"/>
  <c r="AC6367" i="1" s="1"/>
  <c r="Y6368" i="1"/>
  <c r="Z6368" i="1"/>
  <c r="AB6368" i="1"/>
  <c r="AE6368" i="1"/>
  <c r="AD6368" i="1" s="1"/>
  <c r="Y6369" i="1"/>
  <c r="Z6369" i="1"/>
  <c r="AA6369" i="1" s="1"/>
  <c r="AB6369" i="1"/>
  <c r="AC6369" i="1"/>
  <c r="AD6369" i="1"/>
  <c r="AE6369" i="1"/>
  <c r="Y6370" i="1"/>
  <c r="Z6370" i="1"/>
  <c r="AB6370" i="1"/>
  <c r="AE6370" i="1"/>
  <c r="AC6370" i="1" s="1"/>
  <c r="Y6371" i="1"/>
  <c r="Z6371" i="1"/>
  <c r="AB6371" i="1"/>
  <c r="AE6371" i="1"/>
  <c r="AC6371" i="1" s="1"/>
  <c r="Y6372" i="1"/>
  <c r="Z6372" i="1"/>
  <c r="AB6372" i="1"/>
  <c r="AE6372" i="1"/>
  <c r="AD6372" i="1" s="1"/>
  <c r="Y6373" i="1"/>
  <c r="Z6373" i="1"/>
  <c r="AA6373" i="1" s="1"/>
  <c r="AB6373" i="1"/>
  <c r="AE6373" i="1"/>
  <c r="Y6374" i="1"/>
  <c r="Z6374" i="1"/>
  <c r="AB6374" i="1"/>
  <c r="AE6374" i="1"/>
  <c r="AD6374" i="1" s="1"/>
  <c r="Y6375" i="1"/>
  <c r="Z6375" i="1"/>
  <c r="AB6375" i="1"/>
  <c r="AE6375" i="1"/>
  <c r="AC6375" i="1" s="1"/>
  <c r="Y6376" i="1"/>
  <c r="Z6376" i="1"/>
  <c r="AB6376" i="1"/>
  <c r="AC6376" i="1"/>
  <c r="AE6376" i="1"/>
  <c r="AD6376" i="1" s="1"/>
  <c r="Y6377" i="1"/>
  <c r="Z6377" i="1"/>
  <c r="AA6377" i="1" s="1"/>
  <c r="AB6377" i="1"/>
  <c r="AE6377" i="1"/>
  <c r="AC6377" i="1" s="1"/>
  <c r="Y6378" i="1"/>
  <c r="Z6378" i="1"/>
  <c r="AB6378" i="1"/>
  <c r="AE6378" i="1"/>
  <c r="AC6378" i="1" s="1"/>
  <c r="Y6379" i="1"/>
  <c r="Z6379" i="1"/>
  <c r="AB6379" i="1"/>
  <c r="AE6379" i="1"/>
  <c r="AC6379" i="1" s="1"/>
  <c r="Y6380" i="1"/>
  <c r="Z6380" i="1"/>
  <c r="AB6380" i="1"/>
  <c r="AE6380" i="1"/>
  <c r="Y6381" i="1"/>
  <c r="Z6381" i="1"/>
  <c r="AA6381" i="1" s="1"/>
  <c r="AB6381" i="1"/>
  <c r="AC6381" i="1"/>
  <c r="AE6381" i="1"/>
  <c r="AD6381" i="1" s="1"/>
  <c r="Y6382" i="1"/>
  <c r="Z6382" i="1"/>
  <c r="AB6382" i="1"/>
  <c r="AE6382" i="1"/>
  <c r="AD6382" i="1" s="1"/>
  <c r="Y6383" i="1"/>
  <c r="Z6383" i="1"/>
  <c r="AB6383" i="1"/>
  <c r="AE6383" i="1"/>
  <c r="AC6383" i="1" s="1"/>
  <c r="Y6384" i="1"/>
  <c r="Z6384" i="1"/>
  <c r="AB6384" i="1"/>
  <c r="AE6384" i="1"/>
  <c r="Y6385" i="1"/>
  <c r="Z6385" i="1"/>
  <c r="AA6385" i="1" s="1"/>
  <c r="AB6385" i="1"/>
  <c r="AC6385" i="1"/>
  <c r="AE6385" i="1"/>
  <c r="AD6385" i="1" s="1"/>
  <c r="Y6386" i="1"/>
  <c r="Z6386" i="1"/>
  <c r="AB6386" i="1"/>
  <c r="AE6386" i="1"/>
  <c r="AC6386" i="1" s="1"/>
  <c r="Y6387" i="1"/>
  <c r="Z6387" i="1"/>
  <c r="AB6387" i="1"/>
  <c r="AE6387" i="1"/>
  <c r="AC6387" i="1" s="1"/>
  <c r="Y6388" i="1"/>
  <c r="Z6388" i="1"/>
  <c r="AB6388" i="1"/>
  <c r="AE6388" i="1"/>
  <c r="Y6389" i="1"/>
  <c r="Z6389" i="1"/>
  <c r="AA6389" i="1" s="1"/>
  <c r="AB6389" i="1"/>
  <c r="AC6389" i="1"/>
  <c r="AE6389" i="1"/>
  <c r="AD6389" i="1" s="1"/>
  <c r="Y6390" i="1"/>
  <c r="Z6390" i="1"/>
  <c r="AB6390" i="1"/>
  <c r="AE6390" i="1"/>
  <c r="AD6390" i="1" s="1"/>
  <c r="Y6391" i="1"/>
  <c r="Z6391" i="1"/>
  <c r="AB6391" i="1"/>
  <c r="AE6391" i="1"/>
  <c r="AC6391" i="1" s="1"/>
  <c r="Y6392" i="1"/>
  <c r="Z6392" i="1"/>
  <c r="AB6392" i="1"/>
  <c r="AE6392" i="1"/>
  <c r="Y6393" i="1"/>
  <c r="Z6393" i="1"/>
  <c r="AA6393" i="1" s="1"/>
  <c r="AB6393" i="1"/>
  <c r="AC6393" i="1"/>
  <c r="AE6393" i="1"/>
  <c r="AD6393" i="1" s="1"/>
  <c r="Y6394" i="1"/>
  <c r="Z6394" i="1"/>
  <c r="AB6394" i="1"/>
  <c r="AE6394" i="1"/>
  <c r="AC6394" i="1" s="1"/>
  <c r="Y6395" i="1"/>
  <c r="Z6395" i="1"/>
  <c r="AB6395" i="1"/>
  <c r="AE6395" i="1"/>
  <c r="AC6395" i="1" s="1"/>
  <c r="Y6396" i="1"/>
  <c r="Z6396" i="1"/>
  <c r="AB6396" i="1"/>
  <c r="AE6396" i="1"/>
  <c r="AD6396" i="1" s="1"/>
  <c r="Y6397" i="1"/>
  <c r="Z6397" i="1"/>
  <c r="AA6397" i="1" s="1"/>
  <c r="AB6397" i="1"/>
  <c r="AC6397" i="1"/>
  <c r="AD6397" i="1"/>
  <c r="AE6397" i="1"/>
  <c r="Y6398" i="1"/>
  <c r="Z6398" i="1"/>
  <c r="AB6398" i="1"/>
  <c r="AE6398" i="1"/>
  <c r="AD6398" i="1" s="1"/>
  <c r="Y6399" i="1"/>
  <c r="Z6399" i="1"/>
  <c r="AB6399" i="1"/>
  <c r="AE6399" i="1"/>
  <c r="AC6399" i="1" s="1"/>
  <c r="Y6400" i="1"/>
  <c r="Z6400" i="1"/>
  <c r="AB6400" i="1"/>
  <c r="AE6400" i="1"/>
  <c r="AD6400" i="1" s="1"/>
  <c r="Y6401" i="1"/>
  <c r="Z6401" i="1"/>
  <c r="AA6401" i="1" s="1"/>
  <c r="AB6401" i="1"/>
  <c r="AC6401" i="1"/>
  <c r="AD6401" i="1"/>
  <c r="AE6401" i="1"/>
  <c r="Y6402" i="1"/>
  <c r="Z6402" i="1"/>
  <c r="AB6402" i="1"/>
  <c r="AE6402" i="1"/>
  <c r="AC6402" i="1" s="1"/>
  <c r="Y6403" i="1"/>
  <c r="Z6403" i="1"/>
  <c r="AB6403" i="1"/>
  <c r="AE6403" i="1"/>
  <c r="AC6403" i="1" s="1"/>
  <c r="Y6404" i="1"/>
  <c r="Z6404" i="1"/>
  <c r="AB6404" i="1"/>
  <c r="AE6404" i="1"/>
  <c r="AD6404" i="1" s="1"/>
  <c r="Y6405" i="1"/>
  <c r="Z6405" i="1"/>
  <c r="AA6405" i="1" s="1"/>
  <c r="AB6405" i="1"/>
  <c r="AE6405" i="1"/>
  <c r="Y6406" i="1"/>
  <c r="Z6406" i="1"/>
  <c r="AB6406" i="1"/>
  <c r="AE6406" i="1"/>
  <c r="AD6406" i="1" s="1"/>
  <c r="Y6407" i="1"/>
  <c r="Z6407" i="1"/>
  <c r="AB6407" i="1"/>
  <c r="AE6407" i="1"/>
  <c r="AC6407" i="1" s="1"/>
  <c r="Y6408" i="1"/>
  <c r="Z6408" i="1"/>
  <c r="AB6408" i="1"/>
  <c r="AE6408" i="1"/>
  <c r="AD6408" i="1" s="1"/>
  <c r="Y6409" i="1"/>
  <c r="Z6409" i="1"/>
  <c r="AA6409" i="1" s="1"/>
  <c r="AB6409" i="1"/>
  <c r="AE6409" i="1"/>
  <c r="Y6410" i="1"/>
  <c r="Z6410" i="1"/>
  <c r="AB6410" i="1"/>
  <c r="AE6410" i="1"/>
  <c r="AC6410" i="1" s="1"/>
  <c r="Y6411" i="1"/>
  <c r="Z6411" i="1"/>
  <c r="AB6411" i="1"/>
  <c r="AE6411" i="1"/>
  <c r="AC6411" i="1" s="1"/>
  <c r="Y6412" i="1"/>
  <c r="Z6412" i="1"/>
  <c r="AB6412" i="1"/>
  <c r="AE6412" i="1"/>
  <c r="AD6412" i="1" s="1"/>
  <c r="Y6413" i="1"/>
  <c r="Z6413" i="1"/>
  <c r="AA6413" i="1" s="1"/>
  <c r="AB6413" i="1"/>
  <c r="AE6413" i="1"/>
  <c r="AC6413" i="1" s="1"/>
  <c r="Y6414" i="1"/>
  <c r="Z6414" i="1"/>
  <c r="AB6414" i="1"/>
  <c r="AE6414" i="1"/>
  <c r="AD6414" i="1" s="1"/>
  <c r="Y6415" i="1"/>
  <c r="Z6415" i="1"/>
  <c r="AB6415" i="1"/>
  <c r="AE6415" i="1"/>
  <c r="AC6415" i="1" s="1"/>
  <c r="Y6416" i="1"/>
  <c r="Z6416" i="1"/>
  <c r="AB6416" i="1"/>
  <c r="AE6416" i="1"/>
  <c r="Y6417" i="1"/>
  <c r="Z6417" i="1"/>
  <c r="AA6417" i="1" s="1"/>
  <c r="AB6417" i="1"/>
  <c r="AC6417" i="1"/>
  <c r="AD6417" i="1"/>
  <c r="AE6417" i="1"/>
  <c r="Y6418" i="1"/>
  <c r="Z6418" i="1"/>
  <c r="AB6418" i="1"/>
  <c r="AE6418" i="1"/>
  <c r="AD6418" i="1" s="1"/>
  <c r="Y6419" i="1"/>
  <c r="Z6419" i="1"/>
  <c r="AB6419" i="1"/>
  <c r="AE6419" i="1"/>
  <c r="AC6419" i="1" s="1"/>
  <c r="Y6420" i="1"/>
  <c r="Z6420" i="1"/>
  <c r="AB6420" i="1"/>
  <c r="AE6420" i="1"/>
  <c r="Y6421" i="1"/>
  <c r="Z6421" i="1"/>
  <c r="AA6421" i="1" s="1"/>
  <c r="AB6421" i="1"/>
  <c r="AC6421" i="1"/>
  <c r="AD6421" i="1"/>
  <c r="AE6421" i="1"/>
  <c r="Y6422" i="1"/>
  <c r="Z6422" i="1"/>
  <c r="AB6422" i="1"/>
  <c r="AE6422" i="1"/>
  <c r="AC6422" i="1" s="1"/>
  <c r="Y6423" i="1"/>
  <c r="Z6423" i="1"/>
  <c r="AB6423" i="1"/>
  <c r="AE6423" i="1"/>
  <c r="AC6423" i="1" s="1"/>
  <c r="Y6424" i="1"/>
  <c r="Z6424" i="1"/>
  <c r="AB6424" i="1"/>
  <c r="AE6424" i="1"/>
  <c r="AC6424" i="1" s="1"/>
  <c r="Y6425" i="1"/>
  <c r="Z6425" i="1"/>
  <c r="AA6425" i="1" s="1"/>
  <c r="AB6425" i="1"/>
  <c r="AC6425" i="1"/>
  <c r="AE6425" i="1"/>
  <c r="AD6425" i="1" s="1"/>
  <c r="Y6426" i="1"/>
  <c r="Z6426" i="1"/>
  <c r="AB6426" i="1"/>
  <c r="AE6426" i="1"/>
  <c r="AD6426" i="1" s="1"/>
  <c r="Y6427" i="1"/>
  <c r="Z6427" i="1"/>
  <c r="AB6427" i="1"/>
  <c r="AE6427" i="1"/>
  <c r="AC6427" i="1" s="1"/>
  <c r="Y6428" i="1"/>
  <c r="Z6428" i="1"/>
  <c r="AB6428" i="1"/>
  <c r="AD6428" i="1"/>
  <c r="AE6428" i="1"/>
  <c r="AC6428" i="1" s="1"/>
  <c r="Y6429" i="1"/>
  <c r="Z6429" i="1"/>
  <c r="AA6429" i="1" s="1"/>
  <c r="AB6429" i="1"/>
  <c r="AC6429" i="1"/>
  <c r="AE6429" i="1"/>
  <c r="AD6429" i="1" s="1"/>
  <c r="Y6430" i="1"/>
  <c r="Z6430" i="1"/>
  <c r="AB6430" i="1"/>
  <c r="AE6430" i="1"/>
  <c r="AD6430" i="1" s="1"/>
  <c r="Y6431" i="1"/>
  <c r="Z6431" i="1"/>
  <c r="AB6431" i="1"/>
  <c r="AE6431" i="1"/>
  <c r="AC6431" i="1" s="1"/>
  <c r="Y6432" i="1"/>
  <c r="Z6432" i="1"/>
  <c r="AB6432" i="1"/>
  <c r="AC6432" i="1"/>
  <c r="AD6432" i="1"/>
  <c r="AE6432" i="1"/>
  <c r="Y6433" i="1"/>
  <c r="Z6433" i="1"/>
  <c r="AA6433" i="1" s="1"/>
  <c r="AB6433" i="1"/>
  <c r="AE6433" i="1"/>
  <c r="Y6434" i="1"/>
  <c r="Z6434" i="1"/>
  <c r="AB6434" i="1"/>
  <c r="AE6434" i="1"/>
  <c r="AD6434" i="1" s="1"/>
  <c r="Y6435" i="1"/>
  <c r="Z6435" i="1"/>
  <c r="AB6435" i="1"/>
  <c r="AE6435" i="1"/>
  <c r="AC6435" i="1" s="1"/>
  <c r="Y6436" i="1"/>
  <c r="Z6436" i="1"/>
  <c r="AB6436" i="1"/>
  <c r="AC6436" i="1"/>
  <c r="AD6436" i="1"/>
  <c r="AE6436" i="1"/>
  <c r="Y6437" i="1"/>
  <c r="Z6437" i="1"/>
  <c r="AA6437" i="1" s="1"/>
  <c r="AB6437" i="1"/>
  <c r="AE6437" i="1"/>
  <c r="Y6438" i="1"/>
  <c r="Z6438" i="1"/>
  <c r="AB6438" i="1"/>
  <c r="AE6438" i="1"/>
  <c r="AC6438" i="1" s="1"/>
  <c r="Y6439" i="1"/>
  <c r="Z6439" i="1"/>
  <c r="AB6439" i="1"/>
  <c r="AE6439" i="1"/>
  <c r="AC6439" i="1" s="1"/>
  <c r="Y6440" i="1"/>
  <c r="Z6440" i="1"/>
  <c r="AB6440" i="1"/>
  <c r="AC6440" i="1"/>
  <c r="AD6440" i="1"/>
  <c r="AE6440" i="1"/>
  <c r="Y6441" i="1"/>
  <c r="Z6441" i="1"/>
  <c r="AA6441" i="1" s="1"/>
  <c r="AB6441" i="1"/>
  <c r="AE6441" i="1"/>
  <c r="Y6442" i="1"/>
  <c r="Z6442" i="1"/>
  <c r="AB6442" i="1"/>
  <c r="AE6442" i="1"/>
  <c r="AD6442" i="1" s="1"/>
  <c r="Y6253" i="1"/>
  <c r="Z6253" i="1"/>
  <c r="AB6253" i="1"/>
  <c r="AE6253" i="1"/>
  <c r="AC6253" i="1" s="1"/>
  <c r="Y6254" i="1"/>
  <c r="Z6254" i="1"/>
  <c r="AB6254" i="1"/>
  <c r="AC6254" i="1"/>
  <c r="AD6254" i="1"/>
  <c r="AE6254" i="1"/>
  <c r="Y6255" i="1"/>
  <c r="Z6255" i="1"/>
  <c r="AB6255" i="1"/>
  <c r="AE6255" i="1"/>
  <c r="AC6255" i="1" s="1"/>
  <c r="Y6256" i="1"/>
  <c r="Z6256" i="1"/>
  <c r="AA6256" i="1" s="1"/>
  <c r="AB6256" i="1"/>
  <c r="AE6256" i="1"/>
  <c r="AC6256" i="1" s="1"/>
  <c r="Y6257" i="1"/>
  <c r="Z6257" i="1"/>
  <c r="AB6257" i="1"/>
  <c r="AE6257" i="1"/>
  <c r="Y6258" i="1"/>
  <c r="Z6258" i="1"/>
  <c r="AB6258" i="1"/>
  <c r="AC6258" i="1"/>
  <c r="AD6258" i="1"/>
  <c r="AE6258" i="1"/>
  <c r="Y6259" i="1"/>
  <c r="Z6259" i="1"/>
  <c r="AB6259" i="1"/>
  <c r="AE6259" i="1"/>
  <c r="AD6259" i="1" s="1"/>
  <c r="Y6260" i="1"/>
  <c r="Z6260" i="1"/>
  <c r="AA6260" i="1" s="1"/>
  <c r="AB6260" i="1"/>
  <c r="AE6260" i="1"/>
  <c r="AC6260" i="1" s="1"/>
  <c r="Y6261" i="1"/>
  <c r="Z6261" i="1"/>
  <c r="AB6261" i="1"/>
  <c r="AE6261" i="1"/>
  <c r="Y6262" i="1"/>
  <c r="Z6262" i="1"/>
  <c r="AB6262" i="1"/>
  <c r="AC6262" i="1"/>
  <c r="AD6262" i="1"/>
  <c r="AE6262" i="1"/>
  <c r="Y6263" i="1"/>
  <c r="Z6263" i="1"/>
  <c r="AB6263" i="1"/>
  <c r="AE6263" i="1"/>
  <c r="AC6263" i="1" s="1"/>
  <c r="Y6264" i="1"/>
  <c r="Z6264" i="1"/>
  <c r="AA6264" i="1" s="1"/>
  <c r="AB6264" i="1"/>
  <c r="AE6264" i="1"/>
  <c r="AC6264" i="1" s="1"/>
  <c r="Y6265" i="1"/>
  <c r="Z6265" i="1"/>
  <c r="AB6265" i="1"/>
  <c r="AE6265" i="1"/>
  <c r="Y6266" i="1"/>
  <c r="Z6266" i="1"/>
  <c r="AB6266" i="1"/>
  <c r="AC6266" i="1"/>
  <c r="AD6266" i="1"/>
  <c r="AE6266" i="1"/>
  <c r="Y6267" i="1"/>
  <c r="Z6267" i="1"/>
  <c r="AB6267" i="1"/>
  <c r="AE6267" i="1"/>
  <c r="AC6267" i="1" s="1"/>
  <c r="Y6268" i="1"/>
  <c r="Z6268" i="1"/>
  <c r="AA6268" i="1" s="1"/>
  <c r="AB6268" i="1"/>
  <c r="AE6268" i="1"/>
  <c r="AC6268" i="1" s="1"/>
  <c r="Y6269" i="1"/>
  <c r="Z6269" i="1"/>
  <c r="AB6269" i="1"/>
  <c r="AE6269" i="1"/>
  <c r="Y6270" i="1"/>
  <c r="Z6270" i="1"/>
  <c r="AB6270" i="1"/>
  <c r="AC6270" i="1"/>
  <c r="AD6270" i="1"/>
  <c r="AE6270" i="1"/>
  <c r="Y6271" i="1"/>
  <c r="Z6271" i="1"/>
  <c r="AB6271" i="1"/>
  <c r="AE6271" i="1"/>
  <c r="AD6271" i="1" s="1"/>
  <c r="Y6272" i="1"/>
  <c r="Z6272" i="1"/>
  <c r="AA6272" i="1" s="1"/>
  <c r="AB6272" i="1"/>
  <c r="AE6272" i="1"/>
  <c r="AC6272" i="1" s="1"/>
  <c r="Y6273" i="1"/>
  <c r="Z6273" i="1"/>
  <c r="AB6273" i="1"/>
  <c r="AE6273" i="1"/>
  <c r="AD6273" i="1" s="1"/>
  <c r="Y6274" i="1"/>
  <c r="Z6274" i="1"/>
  <c r="AB6274" i="1"/>
  <c r="AE6274" i="1"/>
  <c r="AC6274" i="1" s="1"/>
  <c r="Y6275" i="1"/>
  <c r="Z6275" i="1"/>
  <c r="AB6275" i="1"/>
  <c r="AE6275" i="1"/>
  <c r="AC6275" i="1" s="1"/>
  <c r="Y6276" i="1"/>
  <c r="Z6276" i="1"/>
  <c r="AA6276" i="1" s="1"/>
  <c r="AB6276" i="1"/>
  <c r="AE6276" i="1"/>
  <c r="AC6276" i="1" s="1"/>
  <c r="Y6277" i="1"/>
  <c r="Z6277" i="1"/>
  <c r="AB6277" i="1"/>
  <c r="AE6277" i="1"/>
  <c r="AD6277" i="1" s="1"/>
  <c r="Y6278" i="1"/>
  <c r="Z6278" i="1"/>
  <c r="AB6278" i="1"/>
  <c r="AD6278" i="1"/>
  <c r="AE6278" i="1"/>
  <c r="AC6278" i="1" s="1"/>
  <c r="Y6279" i="1"/>
  <c r="Z6279" i="1"/>
  <c r="AB6279" i="1"/>
  <c r="AE6279" i="1"/>
  <c r="AC6279" i="1" s="1"/>
  <c r="Y6280" i="1"/>
  <c r="Z6280" i="1"/>
  <c r="AA6280" i="1" s="1"/>
  <c r="AB6280" i="1"/>
  <c r="AE6280" i="1"/>
  <c r="AC6280" i="1" s="1"/>
  <c r="Y6281" i="1"/>
  <c r="Z6281" i="1"/>
  <c r="AB6281" i="1"/>
  <c r="AE6281" i="1"/>
  <c r="AD6281" i="1" s="1"/>
  <c r="Y6282" i="1"/>
  <c r="Z6282" i="1"/>
  <c r="AB6282" i="1"/>
  <c r="AE6282" i="1"/>
  <c r="AC6282" i="1" s="1"/>
  <c r="Y6283" i="1"/>
  <c r="Z6283" i="1"/>
  <c r="AB6283" i="1"/>
  <c r="AE6283" i="1"/>
  <c r="AD6283" i="1" s="1"/>
  <c r="Y6284" i="1"/>
  <c r="Z6284" i="1"/>
  <c r="AA6284" i="1" s="1"/>
  <c r="AB6284" i="1"/>
  <c r="AE6284" i="1"/>
  <c r="AC6284" i="1" s="1"/>
  <c r="Y6285" i="1"/>
  <c r="Z6285" i="1"/>
  <c r="AB6285" i="1"/>
  <c r="AE6285" i="1"/>
  <c r="AD6285" i="1" s="1"/>
  <c r="Y6286" i="1"/>
  <c r="Z6286" i="1"/>
  <c r="AB6286" i="1"/>
  <c r="AD6286" i="1"/>
  <c r="AE6286" i="1"/>
  <c r="AC6286" i="1" s="1"/>
  <c r="Y6287" i="1"/>
  <c r="Z6287" i="1"/>
  <c r="AB6287" i="1"/>
  <c r="AE6287" i="1"/>
  <c r="AC6287" i="1" s="1"/>
  <c r="Y6288" i="1"/>
  <c r="Z6288" i="1"/>
  <c r="AA6288" i="1" s="1"/>
  <c r="AB6288" i="1"/>
  <c r="AE6288" i="1"/>
  <c r="AC6288" i="1" s="1"/>
  <c r="Y6289" i="1"/>
  <c r="Z6289" i="1"/>
  <c r="AB6289" i="1"/>
  <c r="AC6289" i="1"/>
  <c r="AE6289" i="1"/>
  <c r="AD6289" i="1" s="1"/>
  <c r="Y6290" i="1"/>
  <c r="Z6290" i="1"/>
  <c r="AB6290" i="1"/>
  <c r="AE6290" i="1"/>
  <c r="Y6291" i="1"/>
  <c r="Z6291" i="1"/>
  <c r="AB6291" i="1"/>
  <c r="AE6291" i="1"/>
  <c r="AC6291" i="1" s="1"/>
  <c r="Y6292" i="1"/>
  <c r="Z6292" i="1"/>
  <c r="AA6292" i="1" s="1"/>
  <c r="AB6292" i="1"/>
  <c r="AE6292" i="1"/>
  <c r="AC6292" i="1" s="1"/>
  <c r="Y6293" i="1"/>
  <c r="Z6293" i="1"/>
  <c r="AB6293" i="1"/>
  <c r="AC6293" i="1"/>
  <c r="AE6293" i="1"/>
  <c r="AD6293" i="1" s="1"/>
  <c r="Y6294" i="1"/>
  <c r="Z6294" i="1"/>
  <c r="AB6294" i="1"/>
  <c r="AE6294" i="1"/>
  <c r="Y6295" i="1"/>
  <c r="Z6295" i="1"/>
  <c r="AB6295" i="1"/>
  <c r="AE6295" i="1"/>
  <c r="AD6295" i="1" s="1"/>
  <c r="Y6296" i="1"/>
  <c r="Z6296" i="1"/>
  <c r="AA6296" i="1" s="1"/>
  <c r="AB6296" i="1"/>
  <c r="AE6296" i="1"/>
  <c r="AC6296" i="1" s="1"/>
  <c r="Y6297" i="1"/>
  <c r="Z6297" i="1"/>
  <c r="AB6297" i="1"/>
  <c r="AC6297" i="1"/>
  <c r="AE6297" i="1"/>
  <c r="AD6297" i="1" s="1"/>
  <c r="Y6298" i="1"/>
  <c r="Z6298" i="1"/>
  <c r="AB6298" i="1"/>
  <c r="AE6298" i="1"/>
  <c r="Y6299" i="1"/>
  <c r="Z6299" i="1"/>
  <c r="AB6299" i="1"/>
  <c r="AE6299" i="1"/>
  <c r="AC6299" i="1" s="1"/>
  <c r="Y6300" i="1"/>
  <c r="Z6300" i="1"/>
  <c r="AA6300" i="1" s="1"/>
  <c r="AB6300" i="1"/>
  <c r="AE6300" i="1"/>
  <c r="AC6300" i="1" s="1"/>
  <c r="Y6301" i="1"/>
  <c r="Z6301" i="1"/>
  <c r="AB6301" i="1"/>
  <c r="AC6301" i="1"/>
  <c r="AE6301" i="1"/>
  <c r="AD6301" i="1" s="1"/>
  <c r="Y6302" i="1"/>
  <c r="Z6302" i="1"/>
  <c r="AB6302" i="1"/>
  <c r="AE6302" i="1"/>
  <c r="Y6303" i="1"/>
  <c r="Z6303" i="1"/>
  <c r="AB6303" i="1"/>
  <c r="AE6303" i="1"/>
  <c r="AC6303" i="1" s="1"/>
  <c r="Y6304" i="1"/>
  <c r="Z6304" i="1"/>
  <c r="AA6304" i="1" s="1"/>
  <c r="AB6304" i="1"/>
  <c r="AE6304" i="1"/>
  <c r="AC6304" i="1" s="1"/>
  <c r="Y6305" i="1"/>
  <c r="Z6305" i="1"/>
  <c r="AB6305" i="1"/>
  <c r="AC6305" i="1"/>
  <c r="AE6305" i="1"/>
  <c r="AD6305" i="1" s="1"/>
  <c r="Y6306" i="1"/>
  <c r="Z6306" i="1"/>
  <c r="AB6306" i="1"/>
  <c r="AC6306" i="1"/>
  <c r="AE6306" i="1"/>
  <c r="AD6306" i="1" s="1"/>
  <c r="Y6307" i="1"/>
  <c r="Z6307" i="1"/>
  <c r="AB6307" i="1"/>
  <c r="AE6307" i="1"/>
  <c r="AD6307" i="1" s="1"/>
  <c r="Y6308" i="1"/>
  <c r="Z6308" i="1"/>
  <c r="AA6308" i="1" s="1"/>
  <c r="AB6308" i="1"/>
  <c r="AE6308" i="1"/>
  <c r="AC6308" i="1" s="1"/>
  <c r="Y6309" i="1"/>
  <c r="Z6309" i="1"/>
  <c r="AB6309" i="1"/>
  <c r="AE6309" i="1"/>
  <c r="Y6310" i="1"/>
  <c r="Z6310" i="1"/>
  <c r="AB6310" i="1"/>
  <c r="AC6310" i="1"/>
  <c r="AD6310" i="1"/>
  <c r="AE6310" i="1"/>
  <c r="Y6311" i="1"/>
  <c r="Z6311" i="1"/>
  <c r="AB6311" i="1"/>
  <c r="AE6311" i="1"/>
  <c r="AC6311" i="1" s="1"/>
  <c r="Y6312" i="1"/>
  <c r="Z6312" i="1"/>
  <c r="AA6312" i="1" s="1"/>
  <c r="AB6312" i="1"/>
  <c r="AE6312" i="1"/>
  <c r="AC6312" i="1" s="1"/>
  <c r="Y6313" i="1"/>
  <c r="Z6313" i="1"/>
  <c r="AB6313" i="1"/>
  <c r="AE6313" i="1"/>
  <c r="AD6313" i="1" s="1"/>
  <c r="Y6314" i="1"/>
  <c r="Z6314" i="1"/>
  <c r="AB6314" i="1"/>
  <c r="AD6314" i="1"/>
  <c r="AE6314" i="1"/>
  <c r="AC6314" i="1" s="1"/>
  <c r="Y6315" i="1"/>
  <c r="Z6315" i="1"/>
  <c r="AB6315" i="1"/>
  <c r="AE6315" i="1"/>
  <c r="AC6315" i="1" s="1"/>
  <c r="Y6316" i="1"/>
  <c r="Z6316" i="1"/>
  <c r="AA6316" i="1" s="1"/>
  <c r="AB6316" i="1"/>
  <c r="AE6316" i="1"/>
  <c r="AC6316" i="1" s="1"/>
  <c r="Y6317" i="1"/>
  <c r="Z6317" i="1"/>
  <c r="AB6317" i="1"/>
  <c r="AC6317" i="1"/>
  <c r="AE6317" i="1"/>
  <c r="AD6317" i="1" s="1"/>
  <c r="Y6318" i="1"/>
  <c r="Z6318" i="1"/>
  <c r="AB6318" i="1"/>
  <c r="AE6318" i="1"/>
  <c r="Y6319" i="1"/>
  <c r="Z6319" i="1"/>
  <c r="AB6319" i="1"/>
  <c r="AE6319" i="1"/>
  <c r="AD6319" i="1" s="1"/>
  <c r="Y6320" i="1"/>
  <c r="Z6320" i="1"/>
  <c r="AA6320" i="1" s="1"/>
  <c r="AB6320" i="1"/>
  <c r="AE6320" i="1"/>
  <c r="AC6320" i="1" s="1"/>
  <c r="Y6321" i="1"/>
  <c r="Z6321" i="1"/>
  <c r="AB6321" i="1"/>
  <c r="AE6321" i="1"/>
  <c r="AD6321" i="1" s="1"/>
  <c r="Y6322" i="1"/>
  <c r="Z6322" i="1"/>
  <c r="AB6322" i="1"/>
  <c r="AC6322" i="1"/>
  <c r="AE6322" i="1"/>
  <c r="AD6322" i="1" s="1"/>
  <c r="Y6323" i="1"/>
  <c r="Z6323" i="1"/>
  <c r="AB6323" i="1"/>
  <c r="AE6323" i="1"/>
  <c r="AC6323" i="1" s="1"/>
  <c r="Y6324" i="1"/>
  <c r="Z6324" i="1"/>
  <c r="AA6324" i="1" s="1"/>
  <c r="AB6324" i="1"/>
  <c r="AE6324" i="1"/>
  <c r="AC6324" i="1" s="1"/>
  <c r="Y6325" i="1"/>
  <c r="Z6325" i="1"/>
  <c r="AB6325" i="1"/>
  <c r="AE6325" i="1"/>
  <c r="AD6325" i="1" s="1"/>
  <c r="Y6326" i="1"/>
  <c r="Z6326" i="1"/>
  <c r="AB6326" i="1"/>
  <c r="AC6326" i="1"/>
  <c r="AE6326" i="1"/>
  <c r="AD6326" i="1" s="1"/>
  <c r="Y6327" i="1"/>
  <c r="Z6327" i="1"/>
  <c r="AB6327" i="1"/>
  <c r="AE6327" i="1"/>
  <c r="AC6327" i="1" s="1"/>
  <c r="Y6328" i="1"/>
  <c r="Z6328" i="1"/>
  <c r="AA6328" i="1" s="1"/>
  <c r="AB6328" i="1"/>
  <c r="AE6328" i="1"/>
  <c r="AC6328" i="1" s="1"/>
  <c r="Y6329" i="1"/>
  <c r="Z6329" i="1"/>
  <c r="AB6329" i="1"/>
  <c r="AC6329" i="1"/>
  <c r="AE6329" i="1"/>
  <c r="AD6329" i="1" s="1"/>
  <c r="Y6330" i="1"/>
  <c r="Z6330" i="1"/>
  <c r="AB6330" i="1"/>
  <c r="AC6330" i="1"/>
  <c r="AE6330" i="1"/>
  <c r="AD6330" i="1" s="1"/>
  <c r="Y6331" i="1"/>
  <c r="Z6331" i="1"/>
  <c r="AB6331" i="1"/>
  <c r="AE6331" i="1"/>
  <c r="AC6331" i="1" s="1"/>
  <c r="Y6332" i="1"/>
  <c r="Z6332" i="1"/>
  <c r="AA6332" i="1" s="1"/>
  <c r="AB6332" i="1"/>
  <c r="AE6332" i="1"/>
  <c r="AC6332" i="1" s="1"/>
  <c r="Y6333" i="1"/>
  <c r="Z6333" i="1"/>
  <c r="AB6333" i="1"/>
  <c r="AE6333" i="1"/>
  <c r="AD6333" i="1" s="1"/>
  <c r="Y6334" i="1"/>
  <c r="Z6334" i="1"/>
  <c r="AB6334" i="1"/>
  <c r="AC6334" i="1"/>
  <c r="AE6334" i="1"/>
  <c r="AD6334" i="1" s="1"/>
  <c r="Y6335" i="1"/>
  <c r="Z6335" i="1"/>
  <c r="AB6335" i="1"/>
  <c r="AE6335" i="1"/>
  <c r="AC6335" i="1" s="1"/>
  <c r="Y6336" i="1"/>
  <c r="Z6336" i="1"/>
  <c r="AA6336" i="1" s="1"/>
  <c r="AB6336" i="1"/>
  <c r="AE6336" i="1"/>
  <c r="AC6336" i="1" s="1"/>
  <c r="Y6337" i="1"/>
  <c r="Z6337" i="1"/>
  <c r="AB6337" i="1"/>
  <c r="AE6337" i="1"/>
  <c r="Y6338" i="1"/>
  <c r="Z6338" i="1"/>
  <c r="AB6338" i="1"/>
  <c r="AC6338" i="1"/>
  <c r="AD6338" i="1"/>
  <c r="AE6338" i="1"/>
  <c r="Y6339" i="1"/>
  <c r="Z6339" i="1"/>
  <c r="AB6339" i="1"/>
  <c r="AE6339" i="1"/>
  <c r="AC6339" i="1" s="1"/>
  <c r="Y6340" i="1"/>
  <c r="Z6340" i="1"/>
  <c r="AA6340" i="1" s="1"/>
  <c r="AB6340" i="1"/>
  <c r="AE6340" i="1"/>
  <c r="AC6340" i="1" s="1"/>
  <c r="Y6341" i="1"/>
  <c r="Z6341" i="1"/>
  <c r="AB6341" i="1"/>
  <c r="AE6341" i="1"/>
  <c r="Y6342" i="1"/>
  <c r="Z6342" i="1"/>
  <c r="AB6342" i="1"/>
  <c r="AC6342" i="1"/>
  <c r="AD6342" i="1"/>
  <c r="AE6342" i="1"/>
  <c r="Y6343" i="1"/>
  <c r="Z6343" i="1"/>
  <c r="AB6343" i="1"/>
  <c r="AE6343" i="1"/>
  <c r="AD6343" i="1" s="1"/>
  <c r="Y6344" i="1"/>
  <c r="Z6344" i="1"/>
  <c r="AA6344" i="1" s="1"/>
  <c r="AB6344" i="1"/>
  <c r="AE6344" i="1"/>
  <c r="AC6344" i="1" s="1"/>
  <c r="Y6345" i="1"/>
  <c r="Z6345" i="1"/>
  <c r="AB6345" i="1"/>
  <c r="AE6345" i="1"/>
  <c r="Y6346" i="1"/>
  <c r="Z6346" i="1"/>
  <c r="AB6346" i="1"/>
  <c r="AC6346" i="1"/>
  <c r="AD6346" i="1"/>
  <c r="AE6346" i="1"/>
  <c r="Y6347" i="1"/>
  <c r="Z6347" i="1"/>
  <c r="AB6347" i="1"/>
  <c r="AE6347" i="1"/>
  <c r="AC6347" i="1" s="1"/>
  <c r="Y6348" i="1"/>
  <c r="Z6348" i="1"/>
  <c r="AA6348" i="1" s="1"/>
  <c r="AB6348" i="1"/>
  <c r="AE6348" i="1"/>
  <c r="AC6348" i="1" s="1"/>
  <c r="Y6349" i="1"/>
  <c r="Z6349" i="1"/>
  <c r="AB6349" i="1"/>
  <c r="AE6349" i="1"/>
  <c r="Y6350" i="1"/>
  <c r="Z6350" i="1"/>
  <c r="AB6350" i="1"/>
  <c r="AC6350" i="1"/>
  <c r="AD6350" i="1"/>
  <c r="AE6350" i="1"/>
  <c r="Y6351" i="1"/>
  <c r="Z6351" i="1"/>
  <c r="AB6351" i="1"/>
  <c r="AE6351" i="1"/>
  <c r="AC6351" i="1" s="1"/>
  <c r="Y6352" i="1"/>
  <c r="Z6352" i="1"/>
  <c r="AA6352" i="1" s="1"/>
  <c r="AB6352" i="1"/>
  <c r="AE6352" i="1"/>
  <c r="AC6352" i="1" s="1"/>
  <c r="AD5497" i="1"/>
  <c r="Y6235" i="1"/>
  <c r="Z6235" i="1"/>
  <c r="AB6235" i="1"/>
  <c r="AE6235" i="1"/>
  <c r="Y6236" i="1"/>
  <c r="Z6236" i="1"/>
  <c r="AA6236" i="1" s="1"/>
  <c r="AB6236" i="1"/>
  <c r="AE6236" i="1"/>
  <c r="Y6237" i="1"/>
  <c r="Z6237" i="1"/>
  <c r="AB6237" i="1"/>
  <c r="AE6237" i="1"/>
  <c r="Y6238" i="1"/>
  <c r="Z6238" i="1"/>
  <c r="AB6238" i="1"/>
  <c r="AE6238" i="1"/>
  <c r="Y6239" i="1"/>
  <c r="Z6239" i="1"/>
  <c r="AB6239" i="1"/>
  <c r="AE6239" i="1"/>
  <c r="Y6240" i="1"/>
  <c r="Z6240" i="1"/>
  <c r="AA6240" i="1" s="1"/>
  <c r="AB6240" i="1"/>
  <c r="AE6240" i="1"/>
  <c r="Y6241" i="1"/>
  <c r="Z6241" i="1"/>
  <c r="AB6241" i="1"/>
  <c r="AE6241" i="1"/>
  <c r="Y6242" i="1"/>
  <c r="Z6242" i="1"/>
  <c r="AB6242" i="1"/>
  <c r="AE6242" i="1"/>
  <c r="Y6243" i="1"/>
  <c r="Z6243" i="1"/>
  <c r="AB6243" i="1"/>
  <c r="AE6243" i="1"/>
  <c r="Y6244" i="1"/>
  <c r="Z6244" i="1"/>
  <c r="AA6244" i="1" s="1"/>
  <c r="AB6244" i="1"/>
  <c r="AE6244" i="1"/>
  <c r="Y6245" i="1"/>
  <c r="Z6245" i="1"/>
  <c r="AB6245" i="1"/>
  <c r="AE6245" i="1"/>
  <c r="Y6246" i="1"/>
  <c r="Z6246" i="1"/>
  <c r="AB6246" i="1"/>
  <c r="AE6246" i="1"/>
  <c r="Y6247" i="1"/>
  <c r="Z6247" i="1"/>
  <c r="AB6247" i="1"/>
  <c r="AE6247" i="1"/>
  <c r="Y6248" i="1"/>
  <c r="Z6248" i="1"/>
  <c r="AA6248" i="1" s="1"/>
  <c r="AB6248" i="1"/>
  <c r="AE6248" i="1"/>
  <c r="Y6249" i="1"/>
  <c r="Z6249" i="1"/>
  <c r="AB6249" i="1"/>
  <c r="AE6249" i="1"/>
  <c r="Y6250" i="1"/>
  <c r="Z6250" i="1"/>
  <c r="AB6250" i="1"/>
  <c r="AE6250" i="1"/>
  <c r="Y6251" i="1"/>
  <c r="Z6251" i="1"/>
  <c r="AB6251" i="1"/>
  <c r="AE6251" i="1"/>
  <c r="Y6252" i="1"/>
  <c r="Z6252" i="1"/>
  <c r="AA6252" i="1" s="1"/>
  <c r="AB6252" i="1"/>
  <c r="AE6252" i="1"/>
  <c r="Y6229" i="1"/>
  <c r="Z6229" i="1"/>
  <c r="AB6229" i="1"/>
  <c r="AE6229" i="1"/>
  <c r="Y6230" i="1"/>
  <c r="Z6230" i="1"/>
  <c r="AB6230" i="1"/>
  <c r="AE6230" i="1"/>
  <c r="Y6231" i="1"/>
  <c r="Z6231" i="1"/>
  <c r="AB6231" i="1"/>
  <c r="AE6231" i="1"/>
  <c r="Y6232" i="1"/>
  <c r="Z6232" i="1"/>
  <c r="AA6232" i="1" s="1"/>
  <c r="AB6232" i="1"/>
  <c r="AE6232" i="1"/>
  <c r="Y6233" i="1"/>
  <c r="Z6233" i="1"/>
  <c r="AB6233" i="1"/>
  <c r="AE6233" i="1"/>
  <c r="Y6234" i="1"/>
  <c r="Z6234" i="1"/>
  <c r="AB6234" i="1"/>
  <c r="AE6234" i="1"/>
  <c r="Y6206" i="1"/>
  <c r="Z6206" i="1"/>
  <c r="AB6206" i="1"/>
  <c r="AE6206" i="1"/>
  <c r="Y6207" i="1"/>
  <c r="Z6207" i="1"/>
  <c r="AB6207" i="1"/>
  <c r="AE6207" i="1"/>
  <c r="Y6208" i="1"/>
  <c r="Z6208" i="1"/>
  <c r="AA6208" i="1" s="1"/>
  <c r="AB6208" i="1"/>
  <c r="AE6208" i="1"/>
  <c r="Y6209" i="1"/>
  <c r="Z6209" i="1"/>
  <c r="AB6209" i="1"/>
  <c r="AE6209" i="1"/>
  <c r="Y6210" i="1"/>
  <c r="Z6210" i="1"/>
  <c r="AB6210" i="1"/>
  <c r="AE6210" i="1"/>
  <c r="Y6211" i="1"/>
  <c r="Z6211" i="1"/>
  <c r="AB6211" i="1"/>
  <c r="AE6211" i="1"/>
  <c r="Y6212" i="1"/>
  <c r="Z6212" i="1"/>
  <c r="AA6212" i="1" s="1"/>
  <c r="AB6212" i="1"/>
  <c r="AE6212" i="1"/>
  <c r="Y6213" i="1"/>
  <c r="Z6213" i="1"/>
  <c r="AB6213" i="1"/>
  <c r="AE6213" i="1"/>
  <c r="Y6214" i="1"/>
  <c r="Z6214" i="1"/>
  <c r="AB6214" i="1"/>
  <c r="AE6214" i="1"/>
  <c r="Y6215" i="1"/>
  <c r="Z6215" i="1"/>
  <c r="AB6215" i="1"/>
  <c r="AE6215" i="1"/>
  <c r="Y6216" i="1"/>
  <c r="Z6216" i="1"/>
  <c r="AA6216" i="1" s="1"/>
  <c r="AB6216" i="1"/>
  <c r="AE6216" i="1"/>
  <c r="Y6217" i="1"/>
  <c r="Z6217" i="1"/>
  <c r="AB6217" i="1"/>
  <c r="AE6217" i="1"/>
  <c r="Y6218" i="1"/>
  <c r="Z6218" i="1"/>
  <c r="AB6218" i="1"/>
  <c r="AE6218" i="1"/>
  <c r="Y6219" i="1"/>
  <c r="Z6219" i="1"/>
  <c r="AB6219" i="1"/>
  <c r="AE6219" i="1"/>
  <c r="Y6220" i="1"/>
  <c r="Z6220" i="1"/>
  <c r="AA6220" i="1" s="1"/>
  <c r="AB6220" i="1"/>
  <c r="AE6220" i="1"/>
  <c r="Y6221" i="1"/>
  <c r="Z6221" i="1"/>
  <c r="AB6221" i="1"/>
  <c r="AE6221" i="1"/>
  <c r="Y6222" i="1"/>
  <c r="Z6222" i="1"/>
  <c r="AB6222" i="1"/>
  <c r="AE6222" i="1"/>
  <c r="Y6223" i="1"/>
  <c r="Z6223" i="1"/>
  <c r="AB6223" i="1"/>
  <c r="AE6223" i="1"/>
  <c r="Y6224" i="1"/>
  <c r="Z6224" i="1"/>
  <c r="AA6224" i="1" s="1"/>
  <c r="AB6224" i="1"/>
  <c r="AE6224" i="1"/>
  <c r="Y6225" i="1"/>
  <c r="Z6225" i="1"/>
  <c r="AB6225" i="1"/>
  <c r="AE6225" i="1"/>
  <c r="Y6226" i="1"/>
  <c r="Z6226" i="1"/>
  <c r="AB6226" i="1"/>
  <c r="AE6226" i="1"/>
  <c r="Y6227" i="1"/>
  <c r="Z6227" i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B6153" i="1"/>
  <c r="AE6153" i="1"/>
  <c r="Y6154" i="1"/>
  <c r="Z6154" i="1"/>
  <c r="AB6154" i="1"/>
  <c r="AE6154" i="1"/>
  <c r="Y6155" i="1"/>
  <c r="Z6155" i="1"/>
  <c r="AB6155" i="1"/>
  <c r="AE6155" i="1"/>
  <c r="Y6156" i="1"/>
  <c r="Z6156" i="1"/>
  <c r="AA6156" i="1" s="1"/>
  <c r="AB6156" i="1"/>
  <c r="AE6156" i="1"/>
  <c r="Y6157" i="1"/>
  <c r="Z6157" i="1"/>
  <c r="AB6157" i="1"/>
  <c r="AE6157" i="1"/>
  <c r="Y6158" i="1"/>
  <c r="Z6158" i="1"/>
  <c r="AB6158" i="1"/>
  <c r="AE6158" i="1"/>
  <c r="Y6159" i="1"/>
  <c r="Z6159" i="1"/>
  <c r="AB6159" i="1"/>
  <c r="AE6159" i="1"/>
  <c r="Y6160" i="1"/>
  <c r="Z6160" i="1"/>
  <c r="AA6160" i="1" s="1"/>
  <c r="AB6160" i="1"/>
  <c r="AE6160" i="1"/>
  <c r="Y6161" i="1"/>
  <c r="Z6161" i="1"/>
  <c r="AB6161" i="1"/>
  <c r="AE6161" i="1"/>
  <c r="Y6162" i="1"/>
  <c r="Z6162" i="1"/>
  <c r="AB6162" i="1"/>
  <c r="AE6162" i="1"/>
  <c r="Y6163" i="1"/>
  <c r="Z6163" i="1"/>
  <c r="AB6163" i="1"/>
  <c r="AE6163" i="1"/>
  <c r="Y6164" i="1"/>
  <c r="Z6164" i="1"/>
  <c r="AA6164" i="1" s="1"/>
  <c r="AB6164" i="1"/>
  <c r="AE6164" i="1"/>
  <c r="Y6165" i="1"/>
  <c r="Z6165" i="1"/>
  <c r="AB6165" i="1"/>
  <c r="AE6165" i="1"/>
  <c r="Y6166" i="1"/>
  <c r="Z6166" i="1"/>
  <c r="AB6166" i="1"/>
  <c r="AE6166" i="1"/>
  <c r="Y6167" i="1"/>
  <c r="Z6167" i="1"/>
  <c r="AB6167" i="1"/>
  <c r="AE6167" i="1"/>
  <c r="Y6168" i="1"/>
  <c r="Z6168" i="1"/>
  <c r="AA6168" i="1" s="1"/>
  <c r="AB6168" i="1"/>
  <c r="AE6168" i="1"/>
  <c r="Y6169" i="1"/>
  <c r="Z6169" i="1"/>
  <c r="AB6169" i="1"/>
  <c r="AE6169" i="1"/>
  <c r="Y6170" i="1"/>
  <c r="Z6170" i="1"/>
  <c r="AB6170" i="1"/>
  <c r="AE6170" i="1"/>
  <c r="Y6171" i="1"/>
  <c r="Z6171" i="1"/>
  <c r="AB6171" i="1"/>
  <c r="AE6171" i="1"/>
  <c r="Y6172" i="1"/>
  <c r="Z6172" i="1"/>
  <c r="AA6172" i="1" s="1"/>
  <c r="AB6172" i="1"/>
  <c r="AE6172" i="1"/>
  <c r="Y6173" i="1"/>
  <c r="Z6173" i="1"/>
  <c r="AB6173" i="1"/>
  <c r="AE6173" i="1"/>
  <c r="Y6174" i="1"/>
  <c r="Z6174" i="1"/>
  <c r="AB6174" i="1"/>
  <c r="AE6174" i="1"/>
  <c r="Y6175" i="1"/>
  <c r="Z6175" i="1"/>
  <c r="AB6175" i="1"/>
  <c r="AE6175" i="1"/>
  <c r="Y6176" i="1"/>
  <c r="Z6176" i="1"/>
  <c r="AA6176" i="1" s="1"/>
  <c r="AB6176" i="1"/>
  <c r="AE6176" i="1"/>
  <c r="Y6177" i="1"/>
  <c r="Z6177" i="1"/>
  <c r="AB6177" i="1"/>
  <c r="AE6177" i="1"/>
  <c r="Y6178" i="1"/>
  <c r="Z6178" i="1"/>
  <c r="AB6178" i="1"/>
  <c r="AE6178" i="1"/>
  <c r="Y6179" i="1"/>
  <c r="Z6179" i="1"/>
  <c r="AB6179" i="1"/>
  <c r="AE6179" i="1"/>
  <c r="Y6180" i="1"/>
  <c r="Z6180" i="1"/>
  <c r="AA6180" i="1" s="1"/>
  <c r="AB6180" i="1"/>
  <c r="AE6180" i="1"/>
  <c r="Y6181" i="1"/>
  <c r="Z6181" i="1"/>
  <c r="AB6181" i="1"/>
  <c r="AE6181" i="1"/>
  <c r="Y6182" i="1"/>
  <c r="Z6182" i="1"/>
  <c r="AB6182" i="1"/>
  <c r="AE6182" i="1"/>
  <c r="Y6183" i="1"/>
  <c r="Z6183" i="1"/>
  <c r="AB6183" i="1"/>
  <c r="AE6183" i="1"/>
  <c r="Y6184" i="1"/>
  <c r="Z6184" i="1"/>
  <c r="AA6184" i="1" s="1"/>
  <c r="AB6184" i="1"/>
  <c r="AE6184" i="1"/>
  <c r="Y6185" i="1"/>
  <c r="Z6185" i="1"/>
  <c r="AB6185" i="1"/>
  <c r="AE6185" i="1"/>
  <c r="Y6186" i="1"/>
  <c r="Z6186" i="1"/>
  <c r="AB6186" i="1"/>
  <c r="AE6186" i="1"/>
  <c r="Y6187" i="1"/>
  <c r="Z6187" i="1"/>
  <c r="AB6187" i="1"/>
  <c r="AE6187" i="1"/>
  <c r="Y6188" i="1"/>
  <c r="Z6188" i="1"/>
  <c r="AA6188" i="1" s="1"/>
  <c r="AB6188" i="1"/>
  <c r="AE6188" i="1"/>
  <c r="Y6189" i="1"/>
  <c r="Z6189" i="1"/>
  <c r="AB6189" i="1"/>
  <c r="AE6189" i="1"/>
  <c r="Y6190" i="1"/>
  <c r="Z6190" i="1"/>
  <c r="AB6190" i="1"/>
  <c r="AE6190" i="1"/>
  <c r="Y6191" i="1"/>
  <c r="Z6191" i="1"/>
  <c r="AB6191" i="1"/>
  <c r="AE6191" i="1"/>
  <c r="Y6192" i="1"/>
  <c r="Z6192" i="1"/>
  <c r="AA6192" i="1" s="1"/>
  <c r="AB6192" i="1"/>
  <c r="AE6192" i="1"/>
  <c r="Y6193" i="1"/>
  <c r="Z6193" i="1"/>
  <c r="AB6193" i="1"/>
  <c r="AE6193" i="1"/>
  <c r="Y6194" i="1"/>
  <c r="Z6194" i="1"/>
  <c r="AB6194" i="1"/>
  <c r="AE6194" i="1"/>
  <c r="Y6195" i="1"/>
  <c r="Z6195" i="1"/>
  <c r="AB6195" i="1"/>
  <c r="AE6195" i="1"/>
  <c r="Y6196" i="1"/>
  <c r="Z6196" i="1"/>
  <c r="AA6196" i="1" s="1"/>
  <c r="AB6196" i="1"/>
  <c r="AE6196" i="1"/>
  <c r="Y6197" i="1"/>
  <c r="Z6197" i="1"/>
  <c r="AB6197" i="1"/>
  <c r="AE6197" i="1"/>
  <c r="Y6198" i="1"/>
  <c r="Z6198" i="1"/>
  <c r="AB6198" i="1"/>
  <c r="AE6198" i="1"/>
  <c r="Y6199" i="1"/>
  <c r="Z6199" i="1"/>
  <c r="AB6199" i="1"/>
  <c r="AE6199" i="1"/>
  <c r="Y6200" i="1"/>
  <c r="Z6200" i="1"/>
  <c r="AA6200" i="1" s="1"/>
  <c r="AB6200" i="1"/>
  <c r="AE6200" i="1"/>
  <c r="Y6201" i="1"/>
  <c r="Z6201" i="1"/>
  <c r="AB6201" i="1"/>
  <c r="AE6201" i="1"/>
  <c r="Y6202" i="1"/>
  <c r="Z6202" i="1"/>
  <c r="AB6202" i="1"/>
  <c r="AE6202" i="1"/>
  <c r="Y6203" i="1"/>
  <c r="Z6203" i="1"/>
  <c r="AB6203" i="1"/>
  <c r="AE6203" i="1"/>
  <c r="Y6204" i="1"/>
  <c r="Z6204" i="1"/>
  <c r="AA6204" i="1" s="1"/>
  <c r="AB6204" i="1"/>
  <c r="AE6204" i="1"/>
  <c r="Y6205" i="1"/>
  <c r="Z6205" i="1"/>
  <c r="AB6205" i="1"/>
  <c r="AE6205" i="1"/>
  <c r="AB6150" i="1"/>
  <c r="Y6060" i="1"/>
  <c r="Z6060" i="1"/>
  <c r="AA6060" i="1" s="1"/>
  <c r="AB6060" i="1"/>
  <c r="AE6060" i="1"/>
  <c r="Y6061" i="1"/>
  <c r="Z6061" i="1"/>
  <c r="AB6061" i="1"/>
  <c r="AE6061" i="1"/>
  <c r="Y6062" i="1"/>
  <c r="Z6062" i="1"/>
  <c r="AB6062" i="1"/>
  <c r="AE6062" i="1"/>
  <c r="Y6063" i="1"/>
  <c r="Z6063" i="1"/>
  <c r="AB6063" i="1"/>
  <c r="AE6063" i="1"/>
  <c r="Y6064" i="1"/>
  <c r="Z6064" i="1"/>
  <c r="AA6064" i="1" s="1"/>
  <c r="AB6064" i="1"/>
  <c r="AE6064" i="1"/>
  <c r="Y6065" i="1"/>
  <c r="Z6065" i="1"/>
  <c r="AB6065" i="1"/>
  <c r="AE6065" i="1"/>
  <c r="Y6066" i="1"/>
  <c r="Z6066" i="1"/>
  <c r="AB6066" i="1"/>
  <c r="AE6066" i="1"/>
  <c r="Y6067" i="1"/>
  <c r="Z6067" i="1"/>
  <c r="AB6067" i="1"/>
  <c r="AE6067" i="1"/>
  <c r="Y6068" i="1"/>
  <c r="Z6068" i="1"/>
  <c r="AA6068" i="1" s="1"/>
  <c r="AB6068" i="1"/>
  <c r="AE6068" i="1"/>
  <c r="Y6069" i="1"/>
  <c r="Z6069" i="1"/>
  <c r="AB6069" i="1"/>
  <c r="AE6069" i="1"/>
  <c r="Y6070" i="1"/>
  <c r="Z6070" i="1"/>
  <c r="AB6070" i="1"/>
  <c r="AE6070" i="1"/>
  <c r="Y6071" i="1"/>
  <c r="Z6071" i="1"/>
  <c r="AB6071" i="1"/>
  <c r="AE6071" i="1"/>
  <c r="Y6072" i="1"/>
  <c r="Z6072" i="1"/>
  <c r="AA6072" i="1" s="1"/>
  <c r="AB6072" i="1"/>
  <c r="AE6072" i="1"/>
  <c r="Y6073" i="1"/>
  <c r="Z6073" i="1"/>
  <c r="AB6073" i="1"/>
  <c r="AE6073" i="1"/>
  <c r="Y6074" i="1"/>
  <c r="Z6074" i="1"/>
  <c r="AB6074" i="1"/>
  <c r="AE6074" i="1"/>
  <c r="Y6075" i="1"/>
  <c r="Z6075" i="1"/>
  <c r="AB6075" i="1"/>
  <c r="AE6075" i="1"/>
  <c r="Y6076" i="1"/>
  <c r="Z6076" i="1"/>
  <c r="AA6076" i="1" s="1"/>
  <c r="AB6076" i="1"/>
  <c r="AE6076" i="1"/>
  <c r="Y6077" i="1"/>
  <c r="Z6077" i="1"/>
  <c r="AB6077" i="1"/>
  <c r="AE6077" i="1"/>
  <c r="Y6078" i="1"/>
  <c r="Z6078" i="1"/>
  <c r="AB6078" i="1"/>
  <c r="AE6078" i="1"/>
  <c r="Y6079" i="1"/>
  <c r="Z6079" i="1"/>
  <c r="AB6079" i="1"/>
  <c r="AE6079" i="1"/>
  <c r="Y6080" i="1"/>
  <c r="Z6080" i="1"/>
  <c r="AA6080" i="1" s="1"/>
  <c r="AB6080" i="1"/>
  <c r="AE6080" i="1"/>
  <c r="Y6081" i="1"/>
  <c r="Z6081" i="1"/>
  <c r="AB6081" i="1"/>
  <c r="AE6081" i="1"/>
  <c r="Y6082" i="1"/>
  <c r="Z6082" i="1"/>
  <c r="AB6082" i="1"/>
  <c r="AE6082" i="1"/>
  <c r="Y6083" i="1"/>
  <c r="Z6083" i="1"/>
  <c r="AB6083" i="1"/>
  <c r="AE6083" i="1"/>
  <c r="Y6084" i="1"/>
  <c r="Z6084" i="1"/>
  <c r="AA6084" i="1" s="1"/>
  <c r="AB6084" i="1"/>
  <c r="AE6084" i="1"/>
  <c r="Y6085" i="1"/>
  <c r="Z6085" i="1"/>
  <c r="AB6085" i="1"/>
  <c r="AE6085" i="1"/>
  <c r="Y6086" i="1"/>
  <c r="Z6086" i="1"/>
  <c r="AB6086" i="1"/>
  <c r="AE6086" i="1"/>
  <c r="Y6087" i="1"/>
  <c r="Z6087" i="1"/>
  <c r="AB6087" i="1"/>
  <c r="AE6087" i="1"/>
  <c r="Y6088" i="1"/>
  <c r="Z6088" i="1"/>
  <c r="AA6088" i="1" s="1"/>
  <c r="AB6088" i="1"/>
  <c r="AE6088" i="1"/>
  <c r="Y6089" i="1"/>
  <c r="Z6089" i="1"/>
  <c r="AB6089" i="1"/>
  <c r="AE6089" i="1"/>
  <c r="Y6090" i="1"/>
  <c r="Z6090" i="1"/>
  <c r="AB6090" i="1"/>
  <c r="AE6090" i="1"/>
  <c r="Y6091" i="1"/>
  <c r="Z6091" i="1"/>
  <c r="AB6091" i="1"/>
  <c r="AE6091" i="1"/>
  <c r="Y6092" i="1"/>
  <c r="Z6092" i="1"/>
  <c r="AA6092" i="1" s="1"/>
  <c r="AB6092" i="1"/>
  <c r="AE6092" i="1"/>
  <c r="Y6093" i="1"/>
  <c r="Z6093" i="1"/>
  <c r="AB6093" i="1"/>
  <c r="AE6093" i="1"/>
  <c r="Y6094" i="1"/>
  <c r="Z6094" i="1"/>
  <c r="AB6094" i="1"/>
  <c r="AE6094" i="1"/>
  <c r="Y6095" i="1"/>
  <c r="Z6095" i="1"/>
  <c r="AB6095" i="1"/>
  <c r="AE6095" i="1"/>
  <c r="Y6096" i="1"/>
  <c r="Z6096" i="1"/>
  <c r="AA6096" i="1" s="1"/>
  <c r="AB6096" i="1"/>
  <c r="AE6096" i="1"/>
  <c r="Y6097" i="1"/>
  <c r="Z6097" i="1"/>
  <c r="AB6097" i="1"/>
  <c r="AE6097" i="1"/>
  <c r="Y6098" i="1"/>
  <c r="Z6098" i="1"/>
  <c r="AB6098" i="1"/>
  <c r="AE6098" i="1"/>
  <c r="Y6099" i="1"/>
  <c r="Z6099" i="1"/>
  <c r="AB6099" i="1"/>
  <c r="AE6099" i="1"/>
  <c r="Y6100" i="1"/>
  <c r="Z6100" i="1"/>
  <c r="AA6100" i="1" s="1"/>
  <c r="AB6100" i="1"/>
  <c r="AE6100" i="1"/>
  <c r="Y6101" i="1"/>
  <c r="Z6101" i="1"/>
  <c r="AB6101" i="1"/>
  <c r="AE6101" i="1"/>
  <c r="Y6102" i="1"/>
  <c r="Z6102" i="1"/>
  <c r="AB6102" i="1"/>
  <c r="AE6102" i="1"/>
  <c r="Y6103" i="1"/>
  <c r="Z6103" i="1"/>
  <c r="AB6103" i="1"/>
  <c r="AE6103" i="1"/>
  <c r="Y6104" i="1"/>
  <c r="Z6104" i="1"/>
  <c r="AA6104" i="1" s="1"/>
  <c r="AB6104" i="1"/>
  <c r="AE6104" i="1"/>
  <c r="Y6105" i="1"/>
  <c r="Z6105" i="1"/>
  <c r="AB6105" i="1"/>
  <c r="AE6105" i="1"/>
  <c r="Y6106" i="1"/>
  <c r="Z6106" i="1"/>
  <c r="AB6106" i="1"/>
  <c r="AE6106" i="1"/>
  <c r="Y6107" i="1"/>
  <c r="Z6107" i="1"/>
  <c r="AB6107" i="1"/>
  <c r="AE6107" i="1"/>
  <c r="Y6108" i="1"/>
  <c r="Z6108" i="1"/>
  <c r="AA6108" i="1" s="1"/>
  <c r="AB6108" i="1"/>
  <c r="AE6108" i="1"/>
  <c r="Y6109" i="1"/>
  <c r="Z6109" i="1"/>
  <c r="AB6109" i="1"/>
  <c r="AE6109" i="1"/>
  <c r="Y6110" i="1"/>
  <c r="Z6110" i="1"/>
  <c r="AB6110" i="1"/>
  <c r="AE6110" i="1"/>
  <c r="Y6111" i="1"/>
  <c r="Z6111" i="1"/>
  <c r="AB6111" i="1"/>
  <c r="AE6111" i="1"/>
  <c r="Y6112" i="1"/>
  <c r="Z6112" i="1"/>
  <c r="AA6112" i="1" s="1"/>
  <c r="AB6112" i="1"/>
  <c r="AE6112" i="1"/>
  <c r="Y6113" i="1"/>
  <c r="Z6113" i="1"/>
  <c r="AB6113" i="1"/>
  <c r="AE6113" i="1"/>
  <c r="Y6114" i="1"/>
  <c r="Z6114" i="1"/>
  <c r="AB6114" i="1"/>
  <c r="AE6114" i="1"/>
  <c r="Y6115" i="1"/>
  <c r="Z6115" i="1"/>
  <c r="AB6115" i="1"/>
  <c r="AE6115" i="1"/>
  <c r="Y6116" i="1"/>
  <c r="Z6116" i="1"/>
  <c r="AA6116" i="1" s="1"/>
  <c r="AB6116" i="1"/>
  <c r="AE6116" i="1"/>
  <c r="Y6117" i="1"/>
  <c r="Z6117" i="1"/>
  <c r="AB6117" i="1"/>
  <c r="AE6117" i="1"/>
  <c r="Y6118" i="1"/>
  <c r="Z6118" i="1"/>
  <c r="AB6118" i="1"/>
  <c r="AE6118" i="1"/>
  <c r="Y6119" i="1"/>
  <c r="Z6119" i="1"/>
  <c r="AB6119" i="1"/>
  <c r="AE6119" i="1"/>
  <c r="Y6120" i="1"/>
  <c r="Z6120" i="1"/>
  <c r="AA6120" i="1" s="1"/>
  <c r="AB6120" i="1"/>
  <c r="AE6120" i="1"/>
  <c r="Y6121" i="1"/>
  <c r="Z6121" i="1"/>
  <c r="AB6121" i="1"/>
  <c r="AE6121" i="1"/>
  <c r="Y6122" i="1"/>
  <c r="Z6122" i="1"/>
  <c r="AB6122" i="1"/>
  <c r="AE6122" i="1"/>
  <c r="Y6123" i="1"/>
  <c r="Z6123" i="1"/>
  <c r="AB6123" i="1"/>
  <c r="AE6123" i="1"/>
  <c r="Y6124" i="1"/>
  <c r="Z6124" i="1"/>
  <c r="AA6124" i="1" s="1"/>
  <c r="AB6124" i="1"/>
  <c r="AE6124" i="1"/>
  <c r="Y6125" i="1"/>
  <c r="Z6125" i="1"/>
  <c r="AB6125" i="1"/>
  <c r="AE6125" i="1"/>
  <c r="Y6126" i="1"/>
  <c r="Z6126" i="1"/>
  <c r="AB6126" i="1"/>
  <c r="AE6126" i="1"/>
  <c r="Y6127" i="1"/>
  <c r="Z6127" i="1"/>
  <c r="AB6127" i="1"/>
  <c r="AE6127" i="1"/>
  <c r="Y6128" i="1"/>
  <c r="Z6128" i="1"/>
  <c r="AA6128" i="1" s="1"/>
  <c r="AB6128" i="1"/>
  <c r="AE6128" i="1"/>
  <c r="Y6129" i="1"/>
  <c r="Z6129" i="1"/>
  <c r="AB6129" i="1"/>
  <c r="AE6129" i="1"/>
  <c r="Y6130" i="1"/>
  <c r="Z6130" i="1"/>
  <c r="AB6130" i="1"/>
  <c r="AE6130" i="1"/>
  <c r="Y6131" i="1"/>
  <c r="Z6131" i="1"/>
  <c r="AB6131" i="1"/>
  <c r="AE6131" i="1"/>
  <c r="Y6132" i="1"/>
  <c r="Z6132" i="1"/>
  <c r="AA6132" i="1" s="1"/>
  <c r="AB6132" i="1"/>
  <c r="AE6132" i="1"/>
  <c r="Y6133" i="1"/>
  <c r="Z6133" i="1"/>
  <c r="AB6133" i="1"/>
  <c r="AE6133" i="1"/>
  <c r="Y6134" i="1"/>
  <c r="Z6134" i="1"/>
  <c r="AB6134" i="1"/>
  <c r="AE6134" i="1"/>
  <c r="Y6135" i="1"/>
  <c r="Z6135" i="1"/>
  <c r="AB6135" i="1"/>
  <c r="AE6135" i="1"/>
  <c r="Y6136" i="1"/>
  <c r="Z6136" i="1"/>
  <c r="AA6136" i="1" s="1"/>
  <c r="AB6136" i="1"/>
  <c r="AE6136" i="1"/>
  <c r="Y6137" i="1"/>
  <c r="Z6137" i="1"/>
  <c r="AB6137" i="1"/>
  <c r="AE6137" i="1"/>
  <c r="Y6138" i="1"/>
  <c r="Z6138" i="1"/>
  <c r="AB6138" i="1"/>
  <c r="AE6138" i="1"/>
  <c r="Y6139" i="1"/>
  <c r="Z6139" i="1"/>
  <c r="AB6139" i="1"/>
  <c r="AE6139" i="1"/>
  <c r="Y6140" i="1"/>
  <c r="Z6140" i="1"/>
  <c r="AA6140" i="1" s="1"/>
  <c r="AB6140" i="1"/>
  <c r="AE6140" i="1"/>
  <c r="Y6141" i="1"/>
  <c r="Z6141" i="1"/>
  <c r="AB6141" i="1"/>
  <c r="AE6141" i="1"/>
  <c r="Y6142" i="1"/>
  <c r="Z6142" i="1"/>
  <c r="AB6142" i="1"/>
  <c r="AE6142" i="1"/>
  <c r="Y6143" i="1"/>
  <c r="Z6143" i="1"/>
  <c r="AB6143" i="1"/>
  <c r="AE6143" i="1"/>
  <c r="Y6144" i="1"/>
  <c r="Z6144" i="1"/>
  <c r="AA6144" i="1" s="1"/>
  <c r="AB6144" i="1"/>
  <c r="AE6144" i="1"/>
  <c r="Y6145" i="1"/>
  <c r="Z6145" i="1"/>
  <c r="AB6145" i="1"/>
  <c r="AE6145" i="1"/>
  <c r="Y6146" i="1"/>
  <c r="Z6146" i="1"/>
  <c r="AB6146" i="1"/>
  <c r="AE6146" i="1"/>
  <c r="Y6147" i="1"/>
  <c r="Z6147" i="1"/>
  <c r="AB6147" i="1"/>
  <c r="AE6147" i="1"/>
  <c r="Y6148" i="1"/>
  <c r="Z6148" i="1"/>
  <c r="AA6148" i="1" s="1"/>
  <c r="AB6148" i="1"/>
  <c r="AE6148" i="1"/>
  <c r="Y6149" i="1"/>
  <c r="Z6149" i="1"/>
  <c r="AB6149" i="1"/>
  <c r="AE6149" i="1"/>
  <c r="Y6150" i="1"/>
  <c r="Z6150" i="1"/>
  <c r="AE6150" i="1"/>
  <c r="Y6151" i="1"/>
  <c r="Z6151" i="1"/>
  <c r="AB6151" i="1"/>
  <c r="AE6151" i="1"/>
  <c r="AB6018" i="1"/>
  <c r="Y5979" i="1"/>
  <c r="Z5979" i="1"/>
  <c r="AB5979" i="1"/>
  <c r="AE5979" i="1"/>
  <c r="Y5980" i="1"/>
  <c r="Z5980" i="1"/>
  <c r="AA5980" i="1" s="1"/>
  <c r="AB5980" i="1"/>
  <c r="AE5980" i="1"/>
  <c r="Y5981" i="1"/>
  <c r="Z5981" i="1"/>
  <c r="AB5981" i="1"/>
  <c r="AE5981" i="1"/>
  <c r="Y5982" i="1"/>
  <c r="Z5982" i="1"/>
  <c r="AB5982" i="1"/>
  <c r="AE5982" i="1"/>
  <c r="Y5983" i="1"/>
  <c r="Z5983" i="1"/>
  <c r="AB5983" i="1"/>
  <c r="AE5983" i="1"/>
  <c r="Y5984" i="1"/>
  <c r="Z5984" i="1"/>
  <c r="AA5984" i="1" s="1"/>
  <c r="AB5984" i="1"/>
  <c r="AE5984" i="1"/>
  <c r="Y5985" i="1"/>
  <c r="Z5985" i="1"/>
  <c r="AB5985" i="1"/>
  <c r="AE5985" i="1"/>
  <c r="Y5986" i="1"/>
  <c r="Z5986" i="1"/>
  <c r="AB5986" i="1"/>
  <c r="AE5986" i="1"/>
  <c r="Y5987" i="1"/>
  <c r="Z5987" i="1"/>
  <c r="AB5987" i="1"/>
  <c r="AE5987" i="1"/>
  <c r="Y5988" i="1"/>
  <c r="Z5988" i="1"/>
  <c r="AA5988" i="1" s="1"/>
  <c r="AB5988" i="1"/>
  <c r="AE5988" i="1"/>
  <c r="Y5989" i="1"/>
  <c r="Z5989" i="1"/>
  <c r="AB5989" i="1"/>
  <c r="AE5989" i="1"/>
  <c r="Y5990" i="1"/>
  <c r="Z5990" i="1"/>
  <c r="AB5990" i="1"/>
  <c r="AE5990" i="1"/>
  <c r="Y5991" i="1"/>
  <c r="Z5991" i="1"/>
  <c r="AB5991" i="1"/>
  <c r="AE5991" i="1"/>
  <c r="Y5992" i="1"/>
  <c r="Z5992" i="1"/>
  <c r="AA5992" i="1" s="1"/>
  <c r="AB5992" i="1"/>
  <c r="AE5992" i="1"/>
  <c r="Y5993" i="1"/>
  <c r="Z5993" i="1"/>
  <c r="AB5993" i="1"/>
  <c r="AE5993" i="1"/>
  <c r="Y5994" i="1"/>
  <c r="Z5994" i="1"/>
  <c r="AB5994" i="1"/>
  <c r="AE5994" i="1"/>
  <c r="Y5995" i="1"/>
  <c r="Z5995" i="1"/>
  <c r="AB5995" i="1"/>
  <c r="AE5995" i="1"/>
  <c r="Y5996" i="1"/>
  <c r="Z5996" i="1"/>
  <c r="AA5996" i="1" s="1"/>
  <c r="AB5996" i="1"/>
  <c r="AE5996" i="1"/>
  <c r="Y5997" i="1"/>
  <c r="Z5997" i="1"/>
  <c r="AB5997" i="1"/>
  <c r="AE5997" i="1"/>
  <c r="Y5998" i="1"/>
  <c r="Z5998" i="1"/>
  <c r="AB5998" i="1"/>
  <c r="AE5998" i="1"/>
  <c r="Y5999" i="1"/>
  <c r="Z5999" i="1"/>
  <c r="AB5999" i="1"/>
  <c r="AE5999" i="1"/>
  <c r="Y6000" i="1"/>
  <c r="Z6000" i="1"/>
  <c r="AA6000" i="1" s="1"/>
  <c r="AB6000" i="1"/>
  <c r="AE6000" i="1"/>
  <c r="Y6001" i="1"/>
  <c r="Z6001" i="1"/>
  <c r="AB6001" i="1"/>
  <c r="AE6001" i="1"/>
  <c r="Y6002" i="1"/>
  <c r="Z6002" i="1"/>
  <c r="AB6002" i="1"/>
  <c r="AE6002" i="1"/>
  <c r="Y6003" i="1"/>
  <c r="Z6003" i="1"/>
  <c r="AB6003" i="1"/>
  <c r="AE6003" i="1"/>
  <c r="Y6004" i="1"/>
  <c r="Z6004" i="1"/>
  <c r="AA6004" i="1" s="1"/>
  <c r="AB6004" i="1"/>
  <c r="AE6004" i="1"/>
  <c r="Y6005" i="1"/>
  <c r="Z6005" i="1"/>
  <c r="AB6005" i="1"/>
  <c r="AE6005" i="1"/>
  <c r="Y6006" i="1"/>
  <c r="Z6006" i="1"/>
  <c r="AB6006" i="1"/>
  <c r="AE6006" i="1"/>
  <c r="Y6007" i="1"/>
  <c r="Z6007" i="1"/>
  <c r="AB6007" i="1"/>
  <c r="AE6007" i="1"/>
  <c r="Y6008" i="1"/>
  <c r="Z6008" i="1"/>
  <c r="AA6008" i="1" s="1"/>
  <c r="AB6008" i="1"/>
  <c r="AE6008" i="1"/>
  <c r="Y6009" i="1"/>
  <c r="Z6009" i="1"/>
  <c r="AB6009" i="1"/>
  <c r="AE6009" i="1"/>
  <c r="Y6010" i="1"/>
  <c r="Z6010" i="1"/>
  <c r="AB6010" i="1"/>
  <c r="AE6010" i="1"/>
  <c r="Y6011" i="1"/>
  <c r="Z6011" i="1"/>
  <c r="AB6011" i="1"/>
  <c r="AE6011" i="1"/>
  <c r="Y6012" i="1"/>
  <c r="Z6012" i="1"/>
  <c r="AA6012" i="1" s="1"/>
  <c r="AB6012" i="1"/>
  <c r="AE6012" i="1"/>
  <c r="Y6013" i="1"/>
  <c r="Z6013" i="1"/>
  <c r="AB6013" i="1"/>
  <c r="AE6013" i="1"/>
  <c r="Y6014" i="1"/>
  <c r="Z6014" i="1"/>
  <c r="AB6014" i="1"/>
  <c r="AE6014" i="1"/>
  <c r="Y6015" i="1"/>
  <c r="Z6015" i="1"/>
  <c r="AB6015" i="1"/>
  <c r="AE6015" i="1"/>
  <c r="Y6016" i="1"/>
  <c r="Z6016" i="1"/>
  <c r="AA6016" i="1" s="1"/>
  <c r="AB6016" i="1"/>
  <c r="AE6016" i="1"/>
  <c r="Y6017" i="1"/>
  <c r="Z6017" i="1"/>
  <c r="AB6017" i="1"/>
  <c r="AE6017" i="1"/>
  <c r="Y6018" i="1"/>
  <c r="Z6018" i="1"/>
  <c r="AE6018" i="1"/>
  <c r="Y6019" i="1"/>
  <c r="Z6019" i="1"/>
  <c r="AB6019" i="1"/>
  <c r="AE6019" i="1"/>
  <c r="Y6020" i="1"/>
  <c r="Z6020" i="1"/>
  <c r="AA6020" i="1" s="1"/>
  <c r="AB6020" i="1"/>
  <c r="AE6020" i="1"/>
  <c r="Y6021" i="1"/>
  <c r="Z6021" i="1"/>
  <c r="AB6021" i="1"/>
  <c r="AE6021" i="1"/>
  <c r="Y6022" i="1"/>
  <c r="Z6022" i="1"/>
  <c r="AB6022" i="1"/>
  <c r="AE6022" i="1"/>
  <c r="Y6023" i="1"/>
  <c r="Z6023" i="1"/>
  <c r="AB6023" i="1"/>
  <c r="AE6023" i="1"/>
  <c r="Y6024" i="1"/>
  <c r="Z6024" i="1"/>
  <c r="AA6024" i="1" s="1"/>
  <c r="AB6024" i="1"/>
  <c r="AE6024" i="1"/>
  <c r="Y6025" i="1"/>
  <c r="Z6025" i="1"/>
  <c r="AB6025" i="1"/>
  <c r="AE6025" i="1"/>
  <c r="Y6026" i="1"/>
  <c r="Z6026" i="1"/>
  <c r="AB6026" i="1"/>
  <c r="AE6026" i="1"/>
  <c r="Y6027" i="1"/>
  <c r="Z6027" i="1"/>
  <c r="AB6027" i="1"/>
  <c r="AE6027" i="1"/>
  <c r="Y6028" i="1"/>
  <c r="Z6028" i="1"/>
  <c r="AA6028" i="1" s="1"/>
  <c r="AB6028" i="1"/>
  <c r="AE6028" i="1"/>
  <c r="Y6029" i="1"/>
  <c r="Z6029" i="1"/>
  <c r="AB6029" i="1"/>
  <c r="AE6029" i="1"/>
  <c r="Y6030" i="1"/>
  <c r="Z6030" i="1"/>
  <c r="AB6030" i="1"/>
  <c r="AE6030" i="1"/>
  <c r="Y6031" i="1"/>
  <c r="Z6031" i="1"/>
  <c r="AB6031" i="1"/>
  <c r="AE6031" i="1"/>
  <c r="Y6032" i="1"/>
  <c r="Z6032" i="1"/>
  <c r="AA6032" i="1" s="1"/>
  <c r="AB6032" i="1"/>
  <c r="AE6032" i="1"/>
  <c r="Y6033" i="1"/>
  <c r="Z6033" i="1"/>
  <c r="AB6033" i="1"/>
  <c r="AE6033" i="1"/>
  <c r="Y6034" i="1"/>
  <c r="Z6034" i="1"/>
  <c r="AB6034" i="1"/>
  <c r="AE6034" i="1"/>
  <c r="Y6035" i="1"/>
  <c r="Z6035" i="1"/>
  <c r="AB6035" i="1"/>
  <c r="AE6035" i="1"/>
  <c r="Y6036" i="1"/>
  <c r="Z6036" i="1"/>
  <c r="AA6036" i="1" s="1"/>
  <c r="AB6036" i="1"/>
  <c r="AE6036" i="1"/>
  <c r="Y6037" i="1"/>
  <c r="Z6037" i="1"/>
  <c r="AB6037" i="1"/>
  <c r="AE6037" i="1"/>
  <c r="Y6038" i="1"/>
  <c r="Z6038" i="1"/>
  <c r="AB6038" i="1"/>
  <c r="AE6038" i="1"/>
  <c r="Y6039" i="1"/>
  <c r="Z6039" i="1"/>
  <c r="AB6039" i="1"/>
  <c r="AE6039" i="1"/>
  <c r="Y6040" i="1"/>
  <c r="Z6040" i="1"/>
  <c r="AA6040" i="1" s="1"/>
  <c r="AB6040" i="1"/>
  <c r="AE6040" i="1"/>
  <c r="Y6041" i="1"/>
  <c r="Z6041" i="1"/>
  <c r="AB6041" i="1"/>
  <c r="AE6041" i="1"/>
  <c r="Y6042" i="1"/>
  <c r="Z6042" i="1"/>
  <c r="AB6042" i="1"/>
  <c r="AE6042" i="1"/>
  <c r="Y6043" i="1"/>
  <c r="Z6043" i="1"/>
  <c r="AB6043" i="1"/>
  <c r="AE6043" i="1"/>
  <c r="Y6044" i="1"/>
  <c r="Z6044" i="1"/>
  <c r="AA6044" i="1" s="1"/>
  <c r="AB6044" i="1"/>
  <c r="AE6044" i="1"/>
  <c r="Y6045" i="1"/>
  <c r="Z6045" i="1"/>
  <c r="AB6045" i="1"/>
  <c r="AE6045" i="1"/>
  <c r="Y6046" i="1"/>
  <c r="Z6046" i="1"/>
  <c r="AB6046" i="1"/>
  <c r="AE6046" i="1"/>
  <c r="Y6047" i="1"/>
  <c r="Z6047" i="1"/>
  <c r="AB6047" i="1"/>
  <c r="AE6047" i="1"/>
  <c r="Y6048" i="1"/>
  <c r="Z6048" i="1"/>
  <c r="AA6048" i="1" s="1"/>
  <c r="AB6048" i="1"/>
  <c r="AE6048" i="1"/>
  <c r="Y6049" i="1"/>
  <c r="Z6049" i="1"/>
  <c r="AB6049" i="1"/>
  <c r="AE6049" i="1"/>
  <c r="Y6050" i="1"/>
  <c r="Z6050" i="1"/>
  <c r="AB6050" i="1"/>
  <c r="AE6050" i="1"/>
  <c r="Y6051" i="1"/>
  <c r="Z6051" i="1"/>
  <c r="AB6051" i="1"/>
  <c r="AE6051" i="1"/>
  <c r="Y6052" i="1"/>
  <c r="Z6052" i="1"/>
  <c r="AA6052" i="1" s="1"/>
  <c r="AB6052" i="1"/>
  <c r="AE6052" i="1"/>
  <c r="Y6053" i="1"/>
  <c r="Z6053" i="1"/>
  <c r="AB6053" i="1"/>
  <c r="AE6053" i="1"/>
  <c r="Y6054" i="1"/>
  <c r="Z6054" i="1"/>
  <c r="AB6054" i="1"/>
  <c r="AE6054" i="1"/>
  <c r="Y6055" i="1"/>
  <c r="Z6055" i="1"/>
  <c r="AB6055" i="1"/>
  <c r="AE6055" i="1"/>
  <c r="Y6056" i="1"/>
  <c r="Z6056" i="1"/>
  <c r="AA6056" i="1" s="1"/>
  <c r="AB6056" i="1"/>
  <c r="AE6056" i="1"/>
  <c r="Y6057" i="1"/>
  <c r="Z6057" i="1"/>
  <c r="AB6057" i="1"/>
  <c r="AE6057" i="1"/>
  <c r="Y6058" i="1"/>
  <c r="Z6058" i="1"/>
  <c r="AB6058" i="1"/>
  <c r="AE6058" i="1"/>
  <c r="Y6059" i="1"/>
  <c r="Z6059" i="1"/>
  <c r="AB6059" i="1"/>
  <c r="AE6059" i="1"/>
  <c r="Y5907" i="1"/>
  <c r="Z5907" i="1"/>
  <c r="AB5907" i="1"/>
  <c r="AE5907" i="1"/>
  <c r="Y5908" i="1"/>
  <c r="Z5908" i="1"/>
  <c r="AA5908" i="1" s="1"/>
  <c r="AB5908" i="1"/>
  <c r="AE5908" i="1"/>
  <c r="Y5909" i="1"/>
  <c r="Z5909" i="1"/>
  <c r="AB5909" i="1"/>
  <c r="AE5909" i="1"/>
  <c r="Y5910" i="1"/>
  <c r="Z5910" i="1"/>
  <c r="AB5910" i="1"/>
  <c r="AE5910" i="1"/>
  <c r="Y5911" i="1"/>
  <c r="Z5911" i="1"/>
  <c r="AB5911" i="1"/>
  <c r="AE5911" i="1"/>
  <c r="Y5912" i="1"/>
  <c r="Z5912" i="1"/>
  <c r="AA5912" i="1" s="1"/>
  <c r="AB5912" i="1"/>
  <c r="AE5912" i="1"/>
  <c r="Y5913" i="1"/>
  <c r="Z5913" i="1"/>
  <c r="AB5913" i="1"/>
  <c r="AE5913" i="1"/>
  <c r="Y5914" i="1"/>
  <c r="Z5914" i="1"/>
  <c r="AB5914" i="1"/>
  <c r="AE5914" i="1"/>
  <c r="Y5915" i="1"/>
  <c r="Z5915" i="1"/>
  <c r="AB5915" i="1"/>
  <c r="AE5915" i="1"/>
  <c r="Y5916" i="1"/>
  <c r="Z5916" i="1"/>
  <c r="AA5916" i="1" s="1"/>
  <c r="AB5916" i="1"/>
  <c r="AE5916" i="1"/>
  <c r="Y5917" i="1"/>
  <c r="Z5917" i="1"/>
  <c r="AB5917" i="1"/>
  <c r="AE5917" i="1"/>
  <c r="Y5918" i="1"/>
  <c r="Z5918" i="1"/>
  <c r="AB5918" i="1"/>
  <c r="AE5918" i="1"/>
  <c r="Y5919" i="1"/>
  <c r="Z5919" i="1"/>
  <c r="AB5919" i="1"/>
  <c r="AE5919" i="1"/>
  <c r="Y5920" i="1"/>
  <c r="Z5920" i="1"/>
  <c r="AA5920" i="1" s="1"/>
  <c r="AB5920" i="1"/>
  <c r="AE5920" i="1"/>
  <c r="Y5921" i="1"/>
  <c r="Z5921" i="1"/>
  <c r="AB5921" i="1"/>
  <c r="AE5921" i="1"/>
  <c r="Y5922" i="1"/>
  <c r="Z5922" i="1"/>
  <c r="AB5922" i="1"/>
  <c r="AE5922" i="1"/>
  <c r="Y5923" i="1"/>
  <c r="Z5923" i="1"/>
  <c r="AB5923" i="1"/>
  <c r="AE5923" i="1"/>
  <c r="Y5924" i="1"/>
  <c r="Z5924" i="1"/>
  <c r="AA5924" i="1" s="1"/>
  <c r="AB5924" i="1"/>
  <c r="AE5924" i="1"/>
  <c r="Y5925" i="1"/>
  <c r="Z5925" i="1"/>
  <c r="AB5925" i="1"/>
  <c r="AE5925" i="1"/>
  <c r="Y5926" i="1"/>
  <c r="Z5926" i="1"/>
  <c r="AB5926" i="1"/>
  <c r="AE5926" i="1"/>
  <c r="Y5927" i="1"/>
  <c r="Z5927" i="1"/>
  <c r="AB5927" i="1"/>
  <c r="AE5927" i="1"/>
  <c r="Y5928" i="1"/>
  <c r="Z5928" i="1"/>
  <c r="AA5928" i="1" s="1"/>
  <c r="AB5928" i="1"/>
  <c r="AE5928" i="1"/>
  <c r="Y5929" i="1"/>
  <c r="Z5929" i="1"/>
  <c r="AB5929" i="1"/>
  <c r="AE5929" i="1"/>
  <c r="Y5930" i="1"/>
  <c r="Z5930" i="1"/>
  <c r="AB5930" i="1"/>
  <c r="AE5930" i="1"/>
  <c r="Y5931" i="1"/>
  <c r="Z5931" i="1"/>
  <c r="AB5931" i="1"/>
  <c r="AE5931" i="1"/>
  <c r="Y5932" i="1"/>
  <c r="Z5932" i="1"/>
  <c r="AA5932" i="1" s="1"/>
  <c r="AB5932" i="1"/>
  <c r="AE5932" i="1"/>
  <c r="Y5933" i="1"/>
  <c r="Z5933" i="1"/>
  <c r="AB5933" i="1"/>
  <c r="AE5933" i="1"/>
  <c r="Y5934" i="1"/>
  <c r="Z5934" i="1"/>
  <c r="AB5934" i="1"/>
  <c r="AE5934" i="1"/>
  <c r="Y5935" i="1"/>
  <c r="Z5935" i="1"/>
  <c r="AB5935" i="1"/>
  <c r="AE5935" i="1"/>
  <c r="Y5936" i="1"/>
  <c r="Z5936" i="1"/>
  <c r="AA5936" i="1" s="1"/>
  <c r="AB5936" i="1"/>
  <c r="AE5936" i="1"/>
  <c r="Y5937" i="1"/>
  <c r="Z5937" i="1"/>
  <c r="AB5937" i="1"/>
  <c r="AE5937" i="1"/>
  <c r="Y5938" i="1"/>
  <c r="Z5938" i="1"/>
  <c r="AB5938" i="1"/>
  <c r="AE5938" i="1"/>
  <c r="Y5939" i="1"/>
  <c r="Z5939" i="1"/>
  <c r="AB5939" i="1"/>
  <c r="AE5939" i="1"/>
  <c r="Y5940" i="1"/>
  <c r="Z5940" i="1"/>
  <c r="AA5940" i="1" s="1"/>
  <c r="AB5940" i="1"/>
  <c r="AE5940" i="1"/>
  <c r="Y5941" i="1"/>
  <c r="Z5941" i="1"/>
  <c r="AB5941" i="1"/>
  <c r="AE5941" i="1"/>
  <c r="Y5942" i="1"/>
  <c r="Z5942" i="1"/>
  <c r="AB5942" i="1"/>
  <c r="AE5942" i="1"/>
  <c r="Y5943" i="1"/>
  <c r="Z5943" i="1"/>
  <c r="AB5943" i="1"/>
  <c r="AE5943" i="1"/>
  <c r="Y5944" i="1"/>
  <c r="Z5944" i="1"/>
  <c r="AA5944" i="1" s="1"/>
  <c r="AB5944" i="1"/>
  <c r="AE5944" i="1"/>
  <c r="Y5945" i="1"/>
  <c r="Z5945" i="1"/>
  <c r="AB5945" i="1"/>
  <c r="AE5945" i="1"/>
  <c r="Y5946" i="1"/>
  <c r="Z5946" i="1"/>
  <c r="AB5946" i="1"/>
  <c r="AE5946" i="1"/>
  <c r="Y5947" i="1"/>
  <c r="Z5947" i="1"/>
  <c r="AB5947" i="1"/>
  <c r="AE5947" i="1"/>
  <c r="Y5948" i="1"/>
  <c r="Z5948" i="1"/>
  <c r="AA5948" i="1" s="1"/>
  <c r="AB5948" i="1"/>
  <c r="AE5948" i="1"/>
  <c r="Y5949" i="1"/>
  <c r="Z5949" i="1"/>
  <c r="AB5949" i="1"/>
  <c r="AE5949" i="1"/>
  <c r="Y5950" i="1"/>
  <c r="Z5950" i="1"/>
  <c r="AB5950" i="1"/>
  <c r="AE5950" i="1"/>
  <c r="Y5951" i="1"/>
  <c r="Z5951" i="1"/>
  <c r="AB5951" i="1"/>
  <c r="AE5951" i="1"/>
  <c r="Y5952" i="1"/>
  <c r="Z5952" i="1"/>
  <c r="AA5952" i="1" s="1"/>
  <c r="AB5952" i="1"/>
  <c r="AE5952" i="1"/>
  <c r="Y5953" i="1"/>
  <c r="Z5953" i="1"/>
  <c r="AB5953" i="1"/>
  <c r="AE5953" i="1"/>
  <c r="Y5954" i="1"/>
  <c r="Z5954" i="1"/>
  <c r="AB5954" i="1"/>
  <c r="AE5954" i="1"/>
  <c r="Y5955" i="1"/>
  <c r="Z5955" i="1"/>
  <c r="AB5955" i="1"/>
  <c r="AE5955" i="1"/>
  <c r="Y5956" i="1"/>
  <c r="Z5956" i="1"/>
  <c r="AA5956" i="1" s="1"/>
  <c r="AB5956" i="1"/>
  <c r="AE5956" i="1"/>
  <c r="Y5957" i="1"/>
  <c r="Z5957" i="1"/>
  <c r="AB5957" i="1"/>
  <c r="AE5957" i="1"/>
  <c r="Y5958" i="1"/>
  <c r="Z5958" i="1"/>
  <c r="AB5958" i="1"/>
  <c r="AE5958" i="1"/>
  <c r="Y5959" i="1"/>
  <c r="Z5959" i="1"/>
  <c r="AB5959" i="1"/>
  <c r="AE5959" i="1"/>
  <c r="Y5960" i="1"/>
  <c r="Z5960" i="1"/>
  <c r="AA5960" i="1" s="1"/>
  <c r="AB5960" i="1"/>
  <c r="AE5960" i="1"/>
  <c r="Y5961" i="1"/>
  <c r="Z5961" i="1"/>
  <c r="AB5961" i="1"/>
  <c r="AE5961" i="1"/>
  <c r="Y5962" i="1"/>
  <c r="Z5962" i="1"/>
  <c r="AB5962" i="1"/>
  <c r="AE5962" i="1"/>
  <c r="Y5963" i="1"/>
  <c r="Z5963" i="1"/>
  <c r="AB5963" i="1"/>
  <c r="AE5963" i="1"/>
  <c r="Y5964" i="1"/>
  <c r="Z5964" i="1"/>
  <c r="AA5964" i="1" s="1"/>
  <c r="AB5964" i="1"/>
  <c r="AE5964" i="1"/>
  <c r="Y5965" i="1"/>
  <c r="Z5965" i="1"/>
  <c r="AB5965" i="1"/>
  <c r="AE5965" i="1"/>
  <c r="Y5966" i="1"/>
  <c r="Z5966" i="1"/>
  <c r="AB5966" i="1"/>
  <c r="AE5966" i="1"/>
  <c r="Y5967" i="1"/>
  <c r="Z5967" i="1"/>
  <c r="AB5967" i="1"/>
  <c r="AE5967" i="1"/>
  <c r="Y5968" i="1"/>
  <c r="Z5968" i="1"/>
  <c r="AA5968" i="1" s="1"/>
  <c r="AB5968" i="1"/>
  <c r="AE5968" i="1"/>
  <c r="Y5969" i="1"/>
  <c r="Z5969" i="1"/>
  <c r="AB5969" i="1"/>
  <c r="AE5969" i="1"/>
  <c r="Y5970" i="1"/>
  <c r="Z5970" i="1"/>
  <c r="AB5970" i="1"/>
  <c r="AE5970" i="1"/>
  <c r="Y5971" i="1"/>
  <c r="Z5971" i="1"/>
  <c r="AB5971" i="1"/>
  <c r="AE5971" i="1"/>
  <c r="Y5972" i="1"/>
  <c r="Z5972" i="1"/>
  <c r="AA5972" i="1" s="1"/>
  <c r="AB5972" i="1"/>
  <c r="AE5972" i="1"/>
  <c r="Y5973" i="1"/>
  <c r="Z5973" i="1"/>
  <c r="AB5973" i="1"/>
  <c r="AE5973" i="1"/>
  <c r="Y5974" i="1"/>
  <c r="Z5974" i="1"/>
  <c r="AB5974" i="1"/>
  <c r="AE5974" i="1"/>
  <c r="Y5975" i="1"/>
  <c r="Z5975" i="1"/>
  <c r="AB5975" i="1"/>
  <c r="AE5975" i="1"/>
  <c r="Y5976" i="1"/>
  <c r="Z5976" i="1"/>
  <c r="AA5976" i="1" s="1"/>
  <c r="AB5976" i="1"/>
  <c r="AE5976" i="1"/>
  <c r="Y5977" i="1"/>
  <c r="Z5977" i="1"/>
  <c r="AB5977" i="1"/>
  <c r="AE5977" i="1"/>
  <c r="Y5978" i="1"/>
  <c r="Z5978" i="1"/>
  <c r="AB5978" i="1"/>
  <c r="AE5978" i="1"/>
  <c r="Y5637" i="1"/>
  <c r="Z5637" i="1"/>
  <c r="AB5637" i="1"/>
  <c r="AE5637" i="1"/>
  <c r="Y5638" i="1"/>
  <c r="Z5638" i="1"/>
  <c r="AB5638" i="1"/>
  <c r="AE5638" i="1"/>
  <c r="Y5639" i="1"/>
  <c r="Z5639" i="1"/>
  <c r="AB5639" i="1"/>
  <c r="AE5639" i="1"/>
  <c r="Y5640" i="1"/>
  <c r="Z5640" i="1"/>
  <c r="AA5640" i="1" s="1"/>
  <c r="AB5640" i="1"/>
  <c r="AE5640" i="1"/>
  <c r="Y5641" i="1"/>
  <c r="Z5641" i="1"/>
  <c r="AB5641" i="1"/>
  <c r="AE5641" i="1"/>
  <c r="Y5642" i="1"/>
  <c r="Z5642" i="1"/>
  <c r="AB5642" i="1"/>
  <c r="AE5642" i="1"/>
  <c r="Y5643" i="1"/>
  <c r="Z5643" i="1"/>
  <c r="AB5643" i="1"/>
  <c r="AE5643" i="1"/>
  <c r="Y5644" i="1"/>
  <c r="Z5644" i="1"/>
  <c r="AA5644" i="1" s="1"/>
  <c r="AB5644" i="1"/>
  <c r="AE5644" i="1"/>
  <c r="Y5645" i="1"/>
  <c r="Z5645" i="1"/>
  <c r="AB5645" i="1"/>
  <c r="AE5645" i="1"/>
  <c r="Y5646" i="1"/>
  <c r="Z5646" i="1"/>
  <c r="AB5646" i="1"/>
  <c r="AE5646" i="1"/>
  <c r="Y5647" i="1"/>
  <c r="Z5647" i="1"/>
  <c r="AB5647" i="1"/>
  <c r="AE5647" i="1"/>
  <c r="Y5648" i="1"/>
  <c r="Z5648" i="1"/>
  <c r="AA5648" i="1" s="1"/>
  <c r="AB5648" i="1"/>
  <c r="AE5648" i="1"/>
  <c r="Y5649" i="1"/>
  <c r="Z5649" i="1"/>
  <c r="AB5649" i="1"/>
  <c r="AE5649" i="1"/>
  <c r="Y5650" i="1"/>
  <c r="Z5650" i="1"/>
  <c r="AB5650" i="1"/>
  <c r="AE5650" i="1"/>
  <c r="Y5651" i="1"/>
  <c r="Z5651" i="1"/>
  <c r="AB5651" i="1"/>
  <c r="AE5651" i="1"/>
  <c r="Y5652" i="1"/>
  <c r="Z5652" i="1"/>
  <c r="AA5652" i="1" s="1"/>
  <c r="AB5652" i="1"/>
  <c r="AE5652" i="1"/>
  <c r="Y5653" i="1"/>
  <c r="Z5653" i="1"/>
  <c r="AB5653" i="1"/>
  <c r="AE5653" i="1"/>
  <c r="Y5654" i="1"/>
  <c r="Z5654" i="1"/>
  <c r="AB5654" i="1"/>
  <c r="AE5654" i="1"/>
  <c r="Y5655" i="1"/>
  <c r="Z5655" i="1"/>
  <c r="AB5655" i="1"/>
  <c r="AE5655" i="1"/>
  <c r="Y5656" i="1"/>
  <c r="Z5656" i="1"/>
  <c r="AA5656" i="1" s="1"/>
  <c r="AB5656" i="1"/>
  <c r="AE5656" i="1"/>
  <c r="Y5657" i="1"/>
  <c r="Z5657" i="1"/>
  <c r="AB5657" i="1"/>
  <c r="AE5657" i="1"/>
  <c r="Y5658" i="1"/>
  <c r="Z5658" i="1"/>
  <c r="AB5658" i="1"/>
  <c r="AE5658" i="1"/>
  <c r="Y5659" i="1"/>
  <c r="Z5659" i="1"/>
  <c r="AB5659" i="1"/>
  <c r="AE5659" i="1"/>
  <c r="Y5660" i="1"/>
  <c r="Z5660" i="1"/>
  <c r="AA5660" i="1" s="1"/>
  <c r="AB5660" i="1"/>
  <c r="AE5660" i="1"/>
  <c r="Y5661" i="1"/>
  <c r="Z5661" i="1"/>
  <c r="AB5661" i="1"/>
  <c r="AE5661" i="1"/>
  <c r="Y5662" i="1"/>
  <c r="Z5662" i="1"/>
  <c r="AB5662" i="1"/>
  <c r="AE5662" i="1"/>
  <c r="Y5663" i="1"/>
  <c r="Z5663" i="1"/>
  <c r="AB5663" i="1"/>
  <c r="AE5663" i="1"/>
  <c r="Y5664" i="1"/>
  <c r="Z5664" i="1"/>
  <c r="AA5664" i="1" s="1"/>
  <c r="AB5664" i="1"/>
  <c r="AE5664" i="1"/>
  <c r="Y5665" i="1"/>
  <c r="Z5665" i="1"/>
  <c r="AB5665" i="1"/>
  <c r="AE5665" i="1"/>
  <c r="Y5666" i="1"/>
  <c r="Z5666" i="1"/>
  <c r="AB5666" i="1"/>
  <c r="AE5666" i="1"/>
  <c r="Y5667" i="1"/>
  <c r="Z5667" i="1"/>
  <c r="AB5667" i="1"/>
  <c r="AE5667" i="1"/>
  <c r="Y5668" i="1"/>
  <c r="Z5668" i="1"/>
  <c r="AA5668" i="1" s="1"/>
  <c r="AB5668" i="1"/>
  <c r="AE5668" i="1"/>
  <c r="Y5669" i="1"/>
  <c r="Z5669" i="1"/>
  <c r="AB5669" i="1"/>
  <c r="AE5669" i="1"/>
  <c r="Y5670" i="1"/>
  <c r="Z5670" i="1"/>
  <c r="AB5670" i="1"/>
  <c r="AE5670" i="1"/>
  <c r="Y5671" i="1"/>
  <c r="Z5671" i="1"/>
  <c r="AB5671" i="1"/>
  <c r="AE5671" i="1"/>
  <c r="Y5672" i="1"/>
  <c r="Z5672" i="1"/>
  <c r="AA5672" i="1" s="1"/>
  <c r="AB5672" i="1"/>
  <c r="AE5672" i="1"/>
  <c r="Y5673" i="1"/>
  <c r="Z5673" i="1"/>
  <c r="AB5673" i="1"/>
  <c r="AE5673" i="1"/>
  <c r="Y5674" i="1"/>
  <c r="Z5674" i="1"/>
  <c r="AB5674" i="1"/>
  <c r="AE5674" i="1"/>
  <c r="Y5675" i="1"/>
  <c r="Z5675" i="1"/>
  <c r="AB5675" i="1"/>
  <c r="AE5675" i="1"/>
  <c r="Y5676" i="1"/>
  <c r="Z5676" i="1"/>
  <c r="AA5676" i="1" s="1"/>
  <c r="AB5676" i="1"/>
  <c r="AE5676" i="1"/>
  <c r="Y5677" i="1"/>
  <c r="Z5677" i="1"/>
  <c r="AB5677" i="1"/>
  <c r="AE5677" i="1"/>
  <c r="Y5678" i="1"/>
  <c r="Z5678" i="1"/>
  <c r="AB5678" i="1"/>
  <c r="AE5678" i="1"/>
  <c r="Y5679" i="1"/>
  <c r="Z5679" i="1"/>
  <c r="AB5679" i="1"/>
  <c r="AE5679" i="1"/>
  <c r="Y5680" i="1"/>
  <c r="Z5680" i="1"/>
  <c r="AA5680" i="1" s="1"/>
  <c r="AB5680" i="1"/>
  <c r="AE5680" i="1"/>
  <c r="Y5681" i="1"/>
  <c r="Z5681" i="1"/>
  <c r="AB5681" i="1"/>
  <c r="AE5681" i="1"/>
  <c r="Y5682" i="1"/>
  <c r="Z5682" i="1"/>
  <c r="AB5682" i="1"/>
  <c r="AE5682" i="1"/>
  <c r="Y5683" i="1"/>
  <c r="Z5683" i="1"/>
  <c r="AB5683" i="1"/>
  <c r="AE5683" i="1"/>
  <c r="Y5684" i="1"/>
  <c r="Z5684" i="1"/>
  <c r="AA5684" i="1" s="1"/>
  <c r="AB5684" i="1"/>
  <c r="AE5684" i="1"/>
  <c r="Y5685" i="1"/>
  <c r="Z5685" i="1"/>
  <c r="AB5685" i="1"/>
  <c r="AE5685" i="1"/>
  <c r="Y5686" i="1"/>
  <c r="Z5686" i="1"/>
  <c r="AB5686" i="1"/>
  <c r="AE5686" i="1"/>
  <c r="Y5687" i="1"/>
  <c r="Z5687" i="1"/>
  <c r="AB5687" i="1"/>
  <c r="AE5687" i="1"/>
  <c r="Y5688" i="1"/>
  <c r="Z5688" i="1"/>
  <c r="AA5688" i="1" s="1"/>
  <c r="AB5688" i="1"/>
  <c r="AE5688" i="1"/>
  <c r="Y5689" i="1"/>
  <c r="Z5689" i="1"/>
  <c r="AB5689" i="1"/>
  <c r="AE5689" i="1"/>
  <c r="Y5690" i="1"/>
  <c r="Z5690" i="1"/>
  <c r="AB5690" i="1"/>
  <c r="AE5690" i="1"/>
  <c r="Y5691" i="1"/>
  <c r="Z5691" i="1"/>
  <c r="AB5691" i="1"/>
  <c r="AE5691" i="1"/>
  <c r="Y5692" i="1"/>
  <c r="Z5692" i="1"/>
  <c r="AA5692" i="1" s="1"/>
  <c r="AB5692" i="1"/>
  <c r="AE5692" i="1"/>
  <c r="Y5693" i="1"/>
  <c r="Z5693" i="1"/>
  <c r="AB5693" i="1"/>
  <c r="AE5693" i="1"/>
  <c r="Y5694" i="1"/>
  <c r="Z5694" i="1"/>
  <c r="AB5694" i="1"/>
  <c r="AE5694" i="1"/>
  <c r="Y5695" i="1"/>
  <c r="Z5695" i="1"/>
  <c r="AB5695" i="1"/>
  <c r="AE5695" i="1"/>
  <c r="Y5696" i="1"/>
  <c r="Z5696" i="1"/>
  <c r="AA5696" i="1" s="1"/>
  <c r="AB5696" i="1"/>
  <c r="AE5696" i="1"/>
  <c r="Y5697" i="1"/>
  <c r="Z5697" i="1"/>
  <c r="AB5697" i="1"/>
  <c r="AE5697" i="1"/>
  <c r="Y5698" i="1"/>
  <c r="Z5698" i="1"/>
  <c r="AB5698" i="1"/>
  <c r="AE5698" i="1"/>
  <c r="Y5699" i="1"/>
  <c r="Z5699" i="1"/>
  <c r="AB5699" i="1"/>
  <c r="AE5699" i="1"/>
  <c r="Y5700" i="1"/>
  <c r="Z5700" i="1"/>
  <c r="AA5700" i="1" s="1"/>
  <c r="AB5700" i="1"/>
  <c r="AE5700" i="1"/>
  <c r="Y5701" i="1"/>
  <c r="Z5701" i="1"/>
  <c r="AB5701" i="1"/>
  <c r="AE5701" i="1"/>
  <c r="Y5702" i="1"/>
  <c r="Z5702" i="1"/>
  <c r="AB5702" i="1"/>
  <c r="AE5702" i="1"/>
  <c r="Y5703" i="1"/>
  <c r="Z5703" i="1"/>
  <c r="AB5703" i="1"/>
  <c r="AE5703" i="1"/>
  <c r="Y5704" i="1"/>
  <c r="Z5704" i="1"/>
  <c r="AA5704" i="1" s="1"/>
  <c r="AB5704" i="1"/>
  <c r="AE5704" i="1"/>
  <c r="Y5705" i="1"/>
  <c r="Z5705" i="1"/>
  <c r="AB5705" i="1"/>
  <c r="AE5705" i="1"/>
  <c r="Y5706" i="1"/>
  <c r="Z5706" i="1"/>
  <c r="AB5706" i="1"/>
  <c r="AE5706" i="1"/>
  <c r="Y5707" i="1"/>
  <c r="Z5707" i="1"/>
  <c r="AB5707" i="1"/>
  <c r="AE5707" i="1"/>
  <c r="Y5708" i="1"/>
  <c r="Z5708" i="1"/>
  <c r="AA5708" i="1" s="1"/>
  <c r="AB5708" i="1"/>
  <c r="AE5708" i="1"/>
  <c r="Y5709" i="1"/>
  <c r="Z5709" i="1"/>
  <c r="AB5709" i="1"/>
  <c r="AE5709" i="1"/>
  <c r="Y5710" i="1"/>
  <c r="Z5710" i="1"/>
  <c r="AB5710" i="1"/>
  <c r="AE5710" i="1"/>
  <c r="Y5711" i="1"/>
  <c r="Z5711" i="1"/>
  <c r="AB5711" i="1"/>
  <c r="AE5711" i="1"/>
  <c r="Y5712" i="1"/>
  <c r="Z5712" i="1"/>
  <c r="AA5712" i="1" s="1"/>
  <c r="AB5712" i="1"/>
  <c r="AE5712" i="1"/>
  <c r="Y5713" i="1"/>
  <c r="Z5713" i="1"/>
  <c r="AB5713" i="1"/>
  <c r="AE5713" i="1"/>
  <c r="Y5714" i="1"/>
  <c r="Z5714" i="1"/>
  <c r="AB5714" i="1"/>
  <c r="AE5714" i="1"/>
  <c r="Y5715" i="1"/>
  <c r="Z5715" i="1"/>
  <c r="AB5715" i="1"/>
  <c r="AE5715" i="1"/>
  <c r="Y5716" i="1"/>
  <c r="Z5716" i="1"/>
  <c r="AA5716" i="1" s="1"/>
  <c r="AB5716" i="1"/>
  <c r="AE5716" i="1"/>
  <c r="Y5717" i="1"/>
  <c r="Z5717" i="1"/>
  <c r="AB5717" i="1"/>
  <c r="AE5717" i="1"/>
  <c r="Y5718" i="1"/>
  <c r="Z5718" i="1"/>
  <c r="AB5718" i="1"/>
  <c r="AE5718" i="1"/>
  <c r="Y5719" i="1"/>
  <c r="Z5719" i="1"/>
  <c r="AB5719" i="1"/>
  <c r="AE5719" i="1"/>
  <c r="Y5720" i="1"/>
  <c r="Z5720" i="1"/>
  <c r="AA5720" i="1" s="1"/>
  <c r="AB5720" i="1"/>
  <c r="AE5720" i="1"/>
  <c r="Y5721" i="1"/>
  <c r="Z5721" i="1"/>
  <c r="AB5721" i="1"/>
  <c r="AE5721" i="1"/>
  <c r="Y5722" i="1"/>
  <c r="Z5722" i="1"/>
  <c r="AB5722" i="1"/>
  <c r="AE5722" i="1"/>
  <c r="Y5723" i="1"/>
  <c r="Z5723" i="1"/>
  <c r="AB5723" i="1"/>
  <c r="AE5723" i="1"/>
  <c r="Y5724" i="1"/>
  <c r="Z5724" i="1"/>
  <c r="AA5724" i="1" s="1"/>
  <c r="AB5724" i="1"/>
  <c r="AE5724" i="1"/>
  <c r="Y5725" i="1"/>
  <c r="Z5725" i="1"/>
  <c r="AB5725" i="1"/>
  <c r="AE5725" i="1"/>
  <c r="Y5726" i="1"/>
  <c r="Z5726" i="1"/>
  <c r="AB5726" i="1"/>
  <c r="AE5726" i="1"/>
  <c r="Y5727" i="1"/>
  <c r="Z5727" i="1"/>
  <c r="AB5727" i="1"/>
  <c r="AE5727" i="1"/>
  <c r="Y5728" i="1"/>
  <c r="Z5728" i="1"/>
  <c r="AA5728" i="1" s="1"/>
  <c r="AB5728" i="1"/>
  <c r="AE5728" i="1"/>
  <c r="Y5729" i="1"/>
  <c r="Z5729" i="1"/>
  <c r="AB5729" i="1"/>
  <c r="AE5729" i="1"/>
  <c r="Y5730" i="1"/>
  <c r="Z5730" i="1"/>
  <c r="AB5730" i="1"/>
  <c r="AE5730" i="1"/>
  <c r="Y5731" i="1"/>
  <c r="Z5731" i="1"/>
  <c r="AB5731" i="1"/>
  <c r="AE5731" i="1"/>
  <c r="Y5732" i="1"/>
  <c r="Z5732" i="1"/>
  <c r="AA5732" i="1" s="1"/>
  <c r="AB5732" i="1"/>
  <c r="AE5732" i="1"/>
  <c r="Y5733" i="1"/>
  <c r="Z5733" i="1"/>
  <c r="AB5733" i="1"/>
  <c r="AE5733" i="1"/>
  <c r="Y5734" i="1"/>
  <c r="Z5734" i="1"/>
  <c r="AB5734" i="1"/>
  <c r="AE5734" i="1"/>
  <c r="Y5735" i="1"/>
  <c r="Z5735" i="1"/>
  <c r="AB5735" i="1"/>
  <c r="AE5735" i="1"/>
  <c r="Y5736" i="1"/>
  <c r="Z5736" i="1"/>
  <c r="AA5736" i="1" s="1"/>
  <c r="AB5736" i="1"/>
  <c r="AE5736" i="1"/>
  <c r="Y5737" i="1"/>
  <c r="Z5737" i="1"/>
  <c r="AB5737" i="1"/>
  <c r="AE5737" i="1"/>
  <c r="Y5738" i="1"/>
  <c r="Z5738" i="1"/>
  <c r="AB5738" i="1"/>
  <c r="AE5738" i="1"/>
  <c r="Y5739" i="1"/>
  <c r="Z5739" i="1"/>
  <c r="AB5739" i="1"/>
  <c r="AE5739" i="1"/>
  <c r="Y5740" i="1"/>
  <c r="Z5740" i="1"/>
  <c r="AA5740" i="1" s="1"/>
  <c r="AB5740" i="1"/>
  <c r="AE5740" i="1"/>
  <c r="Y5741" i="1"/>
  <c r="Z5741" i="1"/>
  <c r="AB5741" i="1"/>
  <c r="AE5741" i="1"/>
  <c r="Y5742" i="1"/>
  <c r="Z5742" i="1"/>
  <c r="AB5742" i="1"/>
  <c r="AE5742" i="1"/>
  <c r="Y5743" i="1"/>
  <c r="Z5743" i="1"/>
  <c r="AB5743" i="1"/>
  <c r="AE5743" i="1"/>
  <c r="Y5744" i="1"/>
  <c r="Z5744" i="1"/>
  <c r="AA5744" i="1" s="1"/>
  <c r="AB5744" i="1"/>
  <c r="AE5744" i="1"/>
  <c r="Y5745" i="1"/>
  <c r="Z5745" i="1"/>
  <c r="AB5745" i="1"/>
  <c r="AE5745" i="1"/>
  <c r="Y5746" i="1"/>
  <c r="Z5746" i="1"/>
  <c r="AB5746" i="1"/>
  <c r="AE5746" i="1"/>
  <c r="Y5747" i="1"/>
  <c r="Z5747" i="1"/>
  <c r="AB5747" i="1"/>
  <c r="AE5747" i="1"/>
  <c r="Y5748" i="1"/>
  <c r="Z5748" i="1"/>
  <c r="AA5748" i="1" s="1"/>
  <c r="AB5748" i="1"/>
  <c r="AE5748" i="1"/>
  <c r="Y5749" i="1"/>
  <c r="Z5749" i="1"/>
  <c r="AB5749" i="1"/>
  <c r="AE5749" i="1"/>
  <c r="Y5750" i="1"/>
  <c r="Z5750" i="1"/>
  <c r="AB5750" i="1"/>
  <c r="AE5750" i="1"/>
  <c r="Y5751" i="1"/>
  <c r="Z5751" i="1"/>
  <c r="AB5751" i="1"/>
  <c r="AE5751" i="1"/>
  <c r="Y5752" i="1"/>
  <c r="Z5752" i="1"/>
  <c r="AA5752" i="1" s="1"/>
  <c r="AB5752" i="1"/>
  <c r="AE5752" i="1"/>
  <c r="Y5753" i="1"/>
  <c r="Z5753" i="1"/>
  <c r="AB5753" i="1"/>
  <c r="AE5753" i="1"/>
  <c r="Y5754" i="1"/>
  <c r="Z5754" i="1"/>
  <c r="AB5754" i="1"/>
  <c r="AE5754" i="1"/>
  <c r="Y5755" i="1"/>
  <c r="Z5755" i="1"/>
  <c r="AB5755" i="1"/>
  <c r="AE5755" i="1"/>
  <c r="Y5756" i="1"/>
  <c r="Z5756" i="1"/>
  <c r="AA5756" i="1" s="1"/>
  <c r="AB5756" i="1"/>
  <c r="AE5756" i="1"/>
  <c r="Y5757" i="1"/>
  <c r="Z5757" i="1"/>
  <c r="AB5757" i="1"/>
  <c r="AE5757" i="1"/>
  <c r="Y5758" i="1"/>
  <c r="Z5758" i="1"/>
  <c r="AB5758" i="1"/>
  <c r="AE5758" i="1"/>
  <c r="Y5759" i="1"/>
  <c r="Z5759" i="1"/>
  <c r="AB5759" i="1"/>
  <c r="AE5759" i="1"/>
  <c r="Y5760" i="1"/>
  <c r="Z5760" i="1"/>
  <c r="AA5760" i="1" s="1"/>
  <c r="AB5760" i="1"/>
  <c r="AE5760" i="1"/>
  <c r="Y5761" i="1"/>
  <c r="Z5761" i="1"/>
  <c r="AB5761" i="1"/>
  <c r="AE5761" i="1"/>
  <c r="Y5762" i="1"/>
  <c r="Z5762" i="1"/>
  <c r="AB5762" i="1"/>
  <c r="AE5762" i="1"/>
  <c r="Y5763" i="1"/>
  <c r="Z5763" i="1"/>
  <c r="AB5763" i="1"/>
  <c r="AE5763" i="1"/>
  <c r="Y5764" i="1"/>
  <c r="Z5764" i="1"/>
  <c r="AA5764" i="1" s="1"/>
  <c r="AB5764" i="1"/>
  <c r="AE5764" i="1"/>
  <c r="Y5765" i="1"/>
  <c r="Z5765" i="1"/>
  <c r="AB5765" i="1"/>
  <c r="AE5765" i="1"/>
  <c r="Y5766" i="1"/>
  <c r="Z5766" i="1"/>
  <c r="AB5766" i="1"/>
  <c r="AE5766" i="1"/>
  <c r="Y5767" i="1"/>
  <c r="Z5767" i="1"/>
  <c r="AB5767" i="1"/>
  <c r="AE5767" i="1"/>
  <c r="Y5768" i="1"/>
  <c r="Z5768" i="1"/>
  <c r="AA5768" i="1" s="1"/>
  <c r="AB5768" i="1"/>
  <c r="AE5768" i="1"/>
  <c r="Y5769" i="1"/>
  <c r="Z5769" i="1"/>
  <c r="AB5769" i="1"/>
  <c r="AE5769" i="1"/>
  <c r="Y5770" i="1"/>
  <c r="Z5770" i="1"/>
  <c r="AB5770" i="1"/>
  <c r="AE5770" i="1"/>
  <c r="Y5771" i="1"/>
  <c r="Z5771" i="1"/>
  <c r="AB5771" i="1"/>
  <c r="AE5771" i="1"/>
  <c r="Y5772" i="1"/>
  <c r="Z5772" i="1"/>
  <c r="AA5772" i="1" s="1"/>
  <c r="AB5772" i="1"/>
  <c r="AE5772" i="1"/>
  <c r="Y5773" i="1"/>
  <c r="Z5773" i="1"/>
  <c r="AB5773" i="1"/>
  <c r="AE5773" i="1"/>
  <c r="Y5774" i="1"/>
  <c r="Z5774" i="1"/>
  <c r="AB5774" i="1"/>
  <c r="AE5774" i="1"/>
  <c r="Y5775" i="1"/>
  <c r="Z5775" i="1"/>
  <c r="AB5775" i="1"/>
  <c r="AE5775" i="1"/>
  <c r="Y5776" i="1"/>
  <c r="Z5776" i="1"/>
  <c r="AA5776" i="1" s="1"/>
  <c r="AB5776" i="1"/>
  <c r="AE5776" i="1"/>
  <c r="Y5777" i="1"/>
  <c r="Z5777" i="1"/>
  <c r="AB5777" i="1"/>
  <c r="AE5777" i="1"/>
  <c r="Y5778" i="1"/>
  <c r="Z5778" i="1"/>
  <c r="AB5778" i="1"/>
  <c r="AE5778" i="1"/>
  <c r="Y5779" i="1"/>
  <c r="Z5779" i="1"/>
  <c r="AB5779" i="1"/>
  <c r="AE5779" i="1"/>
  <c r="Y5780" i="1"/>
  <c r="Z5780" i="1"/>
  <c r="AA5780" i="1" s="1"/>
  <c r="AB5780" i="1"/>
  <c r="AE5780" i="1"/>
  <c r="Y5781" i="1"/>
  <c r="Z5781" i="1"/>
  <c r="AB5781" i="1"/>
  <c r="AE5781" i="1"/>
  <c r="Y5782" i="1"/>
  <c r="Z5782" i="1"/>
  <c r="AB5782" i="1"/>
  <c r="AE5782" i="1"/>
  <c r="Y5783" i="1"/>
  <c r="Z5783" i="1"/>
  <c r="AB5783" i="1"/>
  <c r="AE5783" i="1"/>
  <c r="Y5784" i="1"/>
  <c r="Z5784" i="1"/>
  <c r="AA5784" i="1" s="1"/>
  <c r="AB5784" i="1"/>
  <c r="AE5784" i="1"/>
  <c r="Y5785" i="1"/>
  <c r="Z5785" i="1"/>
  <c r="AB5785" i="1"/>
  <c r="AE5785" i="1"/>
  <c r="Y5786" i="1"/>
  <c r="Z5786" i="1"/>
  <c r="AB5786" i="1"/>
  <c r="AE5786" i="1"/>
  <c r="Y5787" i="1"/>
  <c r="Z5787" i="1"/>
  <c r="AB5787" i="1"/>
  <c r="AE5787" i="1"/>
  <c r="Y5788" i="1"/>
  <c r="Z5788" i="1"/>
  <c r="AA5788" i="1" s="1"/>
  <c r="AB5788" i="1"/>
  <c r="AE5788" i="1"/>
  <c r="Y5789" i="1"/>
  <c r="Z5789" i="1"/>
  <c r="AB5789" i="1"/>
  <c r="AE5789" i="1"/>
  <c r="Y5790" i="1"/>
  <c r="Z5790" i="1"/>
  <c r="AB5790" i="1"/>
  <c r="AE5790" i="1"/>
  <c r="Y5791" i="1"/>
  <c r="Z5791" i="1"/>
  <c r="AB5791" i="1"/>
  <c r="AE5791" i="1"/>
  <c r="Y5792" i="1"/>
  <c r="Z5792" i="1"/>
  <c r="AA5792" i="1" s="1"/>
  <c r="AB5792" i="1"/>
  <c r="AE5792" i="1"/>
  <c r="Y5793" i="1"/>
  <c r="Z5793" i="1"/>
  <c r="AB5793" i="1"/>
  <c r="AE5793" i="1"/>
  <c r="Y5794" i="1"/>
  <c r="Z5794" i="1"/>
  <c r="AB5794" i="1"/>
  <c r="AE5794" i="1"/>
  <c r="Y5795" i="1"/>
  <c r="Z5795" i="1"/>
  <c r="AB5795" i="1"/>
  <c r="AE5795" i="1"/>
  <c r="Y5796" i="1"/>
  <c r="Z5796" i="1"/>
  <c r="AA5796" i="1" s="1"/>
  <c r="AB5796" i="1"/>
  <c r="AE5796" i="1"/>
  <c r="Y5797" i="1"/>
  <c r="Z5797" i="1"/>
  <c r="AB5797" i="1"/>
  <c r="AE5797" i="1"/>
  <c r="Y5798" i="1"/>
  <c r="Z5798" i="1"/>
  <c r="AB5798" i="1"/>
  <c r="AE5798" i="1"/>
  <c r="Y5799" i="1"/>
  <c r="Z5799" i="1"/>
  <c r="AB5799" i="1"/>
  <c r="AE5799" i="1"/>
  <c r="Y5800" i="1"/>
  <c r="Z5800" i="1"/>
  <c r="AA5800" i="1" s="1"/>
  <c r="AB5800" i="1"/>
  <c r="AE5800" i="1"/>
  <c r="Y5801" i="1"/>
  <c r="Z5801" i="1"/>
  <c r="AB5801" i="1"/>
  <c r="AE5801" i="1"/>
  <c r="Y5802" i="1"/>
  <c r="Z5802" i="1"/>
  <c r="AB5802" i="1"/>
  <c r="AE5802" i="1"/>
  <c r="Y5803" i="1"/>
  <c r="Z5803" i="1"/>
  <c r="AB5803" i="1"/>
  <c r="AE5803" i="1"/>
  <c r="Y5804" i="1"/>
  <c r="Z5804" i="1"/>
  <c r="AA5804" i="1" s="1"/>
  <c r="AB5804" i="1"/>
  <c r="AE5804" i="1"/>
  <c r="Y5805" i="1"/>
  <c r="Z5805" i="1"/>
  <c r="AB5805" i="1"/>
  <c r="AE5805" i="1"/>
  <c r="Y5806" i="1"/>
  <c r="Z5806" i="1"/>
  <c r="AB5806" i="1"/>
  <c r="AE5806" i="1"/>
  <c r="Y5807" i="1"/>
  <c r="Z5807" i="1"/>
  <c r="AB5807" i="1"/>
  <c r="AE5807" i="1"/>
  <c r="Y5808" i="1"/>
  <c r="Z5808" i="1"/>
  <c r="AA5808" i="1" s="1"/>
  <c r="AB5808" i="1"/>
  <c r="AE5808" i="1"/>
  <c r="Y5809" i="1"/>
  <c r="Z5809" i="1"/>
  <c r="AB5809" i="1"/>
  <c r="AE5809" i="1"/>
  <c r="Y5810" i="1"/>
  <c r="Z5810" i="1"/>
  <c r="AB5810" i="1"/>
  <c r="AE5810" i="1"/>
  <c r="Y5811" i="1"/>
  <c r="Z5811" i="1"/>
  <c r="AB5811" i="1"/>
  <c r="AE5811" i="1"/>
  <c r="Y5812" i="1"/>
  <c r="Z5812" i="1"/>
  <c r="AA5812" i="1" s="1"/>
  <c r="AB5812" i="1"/>
  <c r="AE5812" i="1"/>
  <c r="Y5813" i="1"/>
  <c r="Z5813" i="1"/>
  <c r="AB5813" i="1"/>
  <c r="AE5813" i="1"/>
  <c r="Y5814" i="1"/>
  <c r="Z5814" i="1"/>
  <c r="AB5814" i="1"/>
  <c r="AE5814" i="1"/>
  <c r="Y5815" i="1"/>
  <c r="Z5815" i="1"/>
  <c r="AB5815" i="1"/>
  <c r="AE5815" i="1"/>
  <c r="Y5816" i="1"/>
  <c r="Z5816" i="1"/>
  <c r="AA5816" i="1" s="1"/>
  <c r="AB5816" i="1"/>
  <c r="AE5816" i="1"/>
  <c r="Y5817" i="1"/>
  <c r="Z5817" i="1"/>
  <c r="AB5817" i="1"/>
  <c r="AE5817" i="1"/>
  <c r="Y5818" i="1"/>
  <c r="Z5818" i="1"/>
  <c r="AB5818" i="1"/>
  <c r="AE5818" i="1"/>
  <c r="Y5819" i="1"/>
  <c r="Z5819" i="1"/>
  <c r="AB5819" i="1"/>
  <c r="AE5819" i="1"/>
  <c r="Y5820" i="1"/>
  <c r="Z5820" i="1"/>
  <c r="AA5820" i="1" s="1"/>
  <c r="AB5820" i="1"/>
  <c r="AE5820" i="1"/>
  <c r="Y5821" i="1"/>
  <c r="Z5821" i="1"/>
  <c r="AB5821" i="1"/>
  <c r="AE5821" i="1"/>
  <c r="Y5822" i="1"/>
  <c r="Z5822" i="1"/>
  <c r="AB5822" i="1"/>
  <c r="AE5822" i="1"/>
  <c r="Y5823" i="1"/>
  <c r="Z5823" i="1"/>
  <c r="AB5823" i="1"/>
  <c r="AE5823" i="1"/>
  <c r="Y5824" i="1"/>
  <c r="Z5824" i="1"/>
  <c r="AA5824" i="1" s="1"/>
  <c r="AB5824" i="1"/>
  <c r="AE5824" i="1"/>
  <c r="Y5825" i="1"/>
  <c r="Z5825" i="1"/>
  <c r="AB5825" i="1"/>
  <c r="AE5825" i="1"/>
  <c r="Y5826" i="1"/>
  <c r="Z5826" i="1"/>
  <c r="AB5826" i="1"/>
  <c r="AE5826" i="1"/>
  <c r="Y5827" i="1"/>
  <c r="Z5827" i="1"/>
  <c r="AB5827" i="1"/>
  <c r="AE5827" i="1"/>
  <c r="Y5828" i="1"/>
  <c r="Z5828" i="1"/>
  <c r="AA5828" i="1" s="1"/>
  <c r="AB5828" i="1"/>
  <c r="AE5828" i="1"/>
  <c r="Y5829" i="1"/>
  <c r="Z5829" i="1"/>
  <c r="AB5829" i="1"/>
  <c r="AE5829" i="1"/>
  <c r="Y5830" i="1"/>
  <c r="Z5830" i="1"/>
  <c r="AB5830" i="1"/>
  <c r="AE5830" i="1"/>
  <c r="Y5831" i="1"/>
  <c r="Z5831" i="1"/>
  <c r="AB5831" i="1"/>
  <c r="AE5831" i="1"/>
  <c r="Y5832" i="1"/>
  <c r="Z5832" i="1"/>
  <c r="AA5832" i="1" s="1"/>
  <c r="AB5832" i="1"/>
  <c r="AE5832" i="1"/>
  <c r="Y5833" i="1"/>
  <c r="Z5833" i="1"/>
  <c r="AB5833" i="1"/>
  <c r="AE5833" i="1"/>
  <c r="Y5834" i="1"/>
  <c r="Z5834" i="1"/>
  <c r="AB5834" i="1"/>
  <c r="AE5834" i="1"/>
  <c r="Y5835" i="1"/>
  <c r="Z5835" i="1"/>
  <c r="AB5835" i="1"/>
  <c r="AE5835" i="1"/>
  <c r="Y5836" i="1"/>
  <c r="Z5836" i="1"/>
  <c r="AA5836" i="1" s="1"/>
  <c r="AB5836" i="1"/>
  <c r="AE5836" i="1"/>
  <c r="Y5837" i="1"/>
  <c r="Z5837" i="1"/>
  <c r="AB5837" i="1"/>
  <c r="AE5837" i="1"/>
  <c r="Y5838" i="1"/>
  <c r="Z5838" i="1"/>
  <c r="AB5838" i="1"/>
  <c r="AE5838" i="1"/>
  <c r="Y5839" i="1"/>
  <c r="Z5839" i="1"/>
  <c r="AB5839" i="1"/>
  <c r="AE5839" i="1"/>
  <c r="Y5840" i="1"/>
  <c r="Z5840" i="1"/>
  <c r="AA5840" i="1" s="1"/>
  <c r="AB5840" i="1"/>
  <c r="AE5840" i="1"/>
  <c r="Y5841" i="1"/>
  <c r="Z5841" i="1"/>
  <c r="AB5841" i="1"/>
  <c r="AE5841" i="1"/>
  <c r="Y5842" i="1"/>
  <c r="Z5842" i="1"/>
  <c r="AB5842" i="1"/>
  <c r="AE5842" i="1"/>
  <c r="Y5843" i="1"/>
  <c r="Z5843" i="1"/>
  <c r="AB5843" i="1"/>
  <c r="AE5843" i="1"/>
  <c r="Y5844" i="1"/>
  <c r="Z5844" i="1"/>
  <c r="AA5844" i="1" s="1"/>
  <c r="AB5844" i="1"/>
  <c r="AE5844" i="1"/>
  <c r="Y5845" i="1"/>
  <c r="Z5845" i="1"/>
  <c r="AB5845" i="1"/>
  <c r="AE5845" i="1"/>
  <c r="Y5846" i="1"/>
  <c r="Z5846" i="1"/>
  <c r="AB5846" i="1"/>
  <c r="AE5846" i="1"/>
  <c r="Y5847" i="1"/>
  <c r="Z5847" i="1"/>
  <c r="AB5847" i="1"/>
  <c r="AE5847" i="1"/>
  <c r="Y5848" i="1"/>
  <c r="Z5848" i="1"/>
  <c r="AA5848" i="1" s="1"/>
  <c r="AB5848" i="1"/>
  <c r="AE5848" i="1"/>
  <c r="Y5849" i="1"/>
  <c r="Z5849" i="1"/>
  <c r="AB5849" i="1"/>
  <c r="AE5849" i="1"/>
  <c r="Y5850" i="1"/>
  <c r="Z5850" i="1"/>
  <c r="AB5850" i="1"/>
  <c r="AE5850" i="1"/>
  <c r="Y5851" i="1"/>
  <c r="Z5851" i="1"/>
  <c r="AB5851" i="1"/>
  <c r="AE5851" i="1"/>
  <c r="Y5852" i="1"/>
  <c r="Z5852" i="1"/>
  <c r="AA5852" i="1" s="1"/>
  <c r="AB5852" i="1"/>
  <c r="AE5852" i="1"/>
  <c r="Y5853" i="1"/>
  <c r="Z5853" i="1"/>
  <c r="AB5853" i="1"/>
  <c r="AE5853" i="1"/>
  <c r="Y5854" i="1"/>
  <c r="Z5854" i="1"/>
  <c r="AB5854" i="1"/>
  <c r="AE5854" i="1"/>
  <c r="Y5855" i="1"/>
  <c r="Z5855" i="1"/>
  <c r="AB5855" i="1"/>
  <c r="AE5855" i="1"/>
  <c r="Y5856" i="1"/>
  <c r="Z5856" i="1"/>
  <c r="AA5856" i="1" s="1"/>
  <c r="AB5856" i="1"/>
  <c r="AE5856" i="1"/>
  <c r="Y5857" i="1"/>
  <c r="Z5857" i="1"/>
  <c r="AB5857" i="1"/>
  <c r="AE5857" i="1"/>
  <c r="Y5858" i="1"/>
  <c r="Z5858" i="1"/>
  <c r="AB5858" i="1"/>
  <c r="AE5858" i="1"/>
  <c r="Y5859" i="1"/>
  <c r="Z5859" i="1"/>
  <c r="AB5859" i="1"/>
  <c r="AE5859" i="1"/>
  <c r="Y5860" i="1"/>
  <c r="Z5860" i="1"/>
  <c r="AA5860" i="1" s="1"/>
  <c r="AB5860" i="1"/>
  <c r="AE5860" i="1"/>
  <c r="Y5861" i="1"/>
  <c r="Z5861" i="1"/>
  <c r="AB5861" i="1"/>
  <c r="AE5861" i="1"/>
  <c r="Y5862" i="1"/>
  <c r="Z5862" i="1"/>
  <c r="AB5862" i="1"/>
  <c r="AE5862" i="1"/>
  <c r="Y5863" i="1"/>
  <c r="Z5863" i="1"/>
  <c r="AB5863" i="1"/>
  <c r="AE5863" i="1"/>
  <c r="Y5864" i="1"/>
  <c r="Z5864" i="1"/>
  <c r="AA5864" i="1" s="1"/>
  <c r="AB5864" i="1"/>
  <c r="AE5864" i="1"/>
  <c r="Y5865" i="1"/>
  <c r="Z5865" i="1"/>
  <c r="AB5865" i="1"/>
  <c r="AE5865" i="1"/>
  <c r="Y5866" i="1"/>
  <c r="Z5866" i="1"/>
  <c r="AB5866" i="1"/>
  <c r="AE5866" i="1"/>
  <c r="Y5867" i="1"/>
  <c r="Z5867" i="1"/>
  <c r="AB5867" i="1"/>
  <c r="AE5867" i="1"/>
  <c r="Y5868" i="1"/>
  <c r="Z5868" i="1"/>
  <c r="AA5868" i="1" s="1"/>
  <c r="AB5868" i="1"/>
  <c r="AE5868" i="1"/>
  <c r="Y5869" i="1"/>
  <c r="Z5869" i="1"/>
  <c r="AB5869" i="1"/>
  <c r="AE5869" i="1"/>
  <c r="Y5870" i="1"/>
  <c r="Z5870" i="1"/>
  <c r="AB5870" i="1"/>
  <c r="AE5870" i="1"/>
  <c r="Y5871" i="1"/>
  <c r="Z5871" i="1"/>
  <c r="AB5871" i="1"/>
  <c r="AE5871" i="1"/>
  <c r="Y5872" i="1"/>
  <c r="Z5872" i="1"/>
  <c r="AA5872" i="1" s="1"/>
  <c r="AB5872" i="1"/>
  <c r="AE5872" i="1"/>
  <c r="Y5873" i="1"/>
  <c r="Z5873" i="1"/>
  <c r="AB5873" i="1"/>
  <c r="AE5873" i="1"/>
  <c r="Y5874" i="1"/>
  <c r="Z5874" i="1"/>
  <c r="AB5874" i="1"/>
  <c r="AE5874" i="1"/>
  <c r="Y5875" i="1"/>
  <c r="Z5875" i="1"/>
  <c r="AB5875" i="1"/>
  <c r="AE5875" i="1"/>
  <c r="Y5876" i="1"/>
  <c r="Z5876" i="1"/>
  <c r="AA5876" i="1" s="1"/>
  <c r="AB5876" i="1"/>
  <c r="AE5876" i="1"/>
  <c r="Y5877" i="1"/>
  <c r="Z5877" i="1"/>
  <c r="AB5877" i="1"/>
  <c r="AE5877" i="1"/>
  <c r="Y5878" i="1"/>
  <c r="Z5878" i="1"/>
  <c r="AB5878" i="1"/>
  <c r="AE5878" i="1"/>
  <c r="Y5879" i="1"/>
  <c r="Z5879" i="1"/>
  <c r="AB5879" i="1"/>
  <c r="AE5879" i="1"/>
  <c r="Y5880" i="1"/>
  <c r="Z5880" i="1"/>
  <c r="AA5880" i="1" s="1"/>
  <c r="AB5880" i="1"/>
  <c r="AE5880" i="1"/>
  <c r="Y5881" i="1"/>
  <c r="Z5881" i="1"/>
  <c r="AB5881" i="1"/>
  <c r="AE5881" i="1"/>
  <c r="Y5882" i="1"/>
  <c r="Z5882" i="1"/>
  <c r="AB5882" i="1"/>
  <c r="AE5882" i="1"/>
  <c r="Y5883" i="1"/>
  <c r="Z5883" i="1"/>
  <c r="AB5883" i="1"/>
  <c r="AE5883" i="1"/>
  <c r="Y5884" i="1"/>
  <c r="Z5884" i="1"/>
  <c r="AA5884" i="1" s="1"/>
  <c r="AB5884" i="1"/>
  <c r="AE5884" i="1"/>
  <c r="Y5885" i="1"/>
  <c r="Z5885" i="1"/>
  <c r="AB5885" i="1"/>
  <c r="AE5885" i="1"/>
  <c r="Y5886" i="1"/>
  <c r="Z5886" i="1"/>
  <c r="AB5886" i="1"/>
  <c r="AE5886" i="1"/>
  <c r="Y5887" i="1"/>
  <c r="Z5887" i="1"/>
  <c r="AB5887" i="1"/>
  <c r="AE5887" i="1"/>
  <c r="Y5888" i="1"/>
  <c r="Z5888" i="1"/>
  <c r="AA5888" i="1" s="1"/>
  <c r="AB5888" i="1"/>
  <c r="AE5888" i="1"/>
  <c r="Y5889" i="1"/>
  <c r="Z5889" i="1"/>
  <c r="AB5889" i="1"/>
  <c r="AE5889" i="1"/>
  <c r="Y5890" i="1"/>
  <c r="Z5890" i="1"/>
  <c r="AB5890" i="1"/>
  <c r="AE5890" i="1"/>
  <c r="Y5891" i="1"/>
  <c r="Z5891" i="1"/>
  <c r="AB5891" i="1"/>
  <c r="AE5891" i="1"/>
  <c r="Y5892" i="1"/>
  <c r="Z5892" i="1"/>
  <c r="AA5892" i="1" s="1"/>
  <c r="AB5892" i="1"/>
  <c r="AE5892" i="1"/>
  <c r="Y5893" i="1"/>
  <c r="Z5893" i="1"/>
  <c r="AB5893" i="1"/>
  <c r="AE5893" i="1"/>
  <c r="Y5894" i="1"/>
  <c r="Z5894" i="1"/>
  <c r="AB5894" i="1"/>
  <c r="AE5894" i="1"/>
  <c r="Y5895" i="1"/>
  <c r="Z5895" i="1"/>
  <c r="AB5895" i="1"/>
  <c r="AE5895" i="1"/>
  <c r="Y5896" i="1"/>
  <c r="Z5896" i="1"/>
  <c r="AA5896" i="1" s="1"/>
  <c r="AB5896" i="1"/>
  <c r="AE5896" i="1"/>
  <c r="Y5897" i="1"/>
  <c r="Z5897" i="1"/>
  <c r="AB5897" i="1"/>
  <c r="AE5897" i="1"/>
  <c r="Y5898" i="1"/>
  <c r="Z5898" i="1"/>
  <c r="AB5898" i="1"/>
  <c r="AE5898" i="1"/>
  <c r="Y5899" i="1"/>
  <c r="Z5899" i="1"/>
  <c r="AB5899" i="1"/>
  <c r="AE5899" i="1"/>
  <c r="Y5900" i="1"/>
  <c r="Z5900" i="1"/>
  <c r="AA5900" i="1" s="1"/>
  <c r="AB5900" i="1"/>
  <c r="AE5900" i="1"/>
  <c r="Y5901" i="1"/>
  <c r="Z5901" i="1"/>
  <c r="AB5901" i="1"/>
  <c r="AE5901" i="1"/>
  <c r="Y5902" i="1"/>
  <c r="Z5902" i="1"/>
  <c r="AB5902" i="1"/>
  <c r="AE5902" i="1"/>
  <c r="Y5903" i="1"/>
  <c r="Z5903" i="1"/>
  <c r="AB5903" i="1"/>
  <c r="AE5903" i="1"/>
  <c r="Y5904" i="1"/>
  <c r="Z5904" i="1"/>
  <c r="AA5904" i="1" s="1"/>
  <c r="AB5904" i="1"/>
  <c r="AE5904" i="1"/>
  <c r="Y5905" i="1"/>
  <c r="Z5905" i="1"/>
  <c r="AB5905" i="1"/>
  <c r="AE5905" i="1"/>
  <c r="Y5906" i="1"/>
  <c r="Z5906" i="1"/>
  <c r="AB5906" i="1"/>
  <c r="AE5906" i="1"/>
  <c r="Z5327" i="1"/>
  <c r="AB5327" i="1"/>
  <c r="AE5327" i="1"/>
  <c r="Z5328" i="1"/>
  <c r="AA5328" i="1" s="1"/>
  <c r="AB5328" i="1"/>
  <c r="AE5328" i="1"/>
  <c r="Z5329" i="1"/>
  <c r="AB5329" i="1"/>
  <c r="AE5329" i="1"/>
  <c r="Z5330" i="1"/>
  <c r="AB5330" i="1"/>
  <c r="AE5330" i="1"/>
  <c r="Z5331" i="1"/>
  <c r="AB5331" i="1"/>
  <c r="AE5331" i="1"/>
  <c r="Z5332" i="1"/>
  <c r="AA5332" i="1" s="1"/>
  <c r="AB5332" i="1"/>
  <c r="AE5332" i="1"/>
  <c r="Z5333" i="1"/>
  <c r="AB5333" i="1"/>
  <c r="AE5333" i="1"/>
  <c r="Z5334" i="1"/>
  <c r="AB5334" i="1"/>
  <c r="AE5334" i="1"/>
  <c r="Z5335" i="1"/>
  <c r="AB5335" i="1"/>
  <c r="AE5335" i="1"/>
  <c r="Z5336" i="1"/>
  <c r="AA5336" i="1" s="1"/>
  <c r="AB5336" i="1"/>
  <c r="AE5336" i="1"/>
  <c r="Z5337" i="1"/>
  <c r="AB5337" i="1"/>
  <c r="AE5337" i="1"/>
  <c r="Z5338" i="1"/>
  <c r="AB5338" i="1"/>
  <c r="AE5338" i="1"/>
  <c r="Z5339" i="1"/>
  <c r="AB5339" i="1"/>
  <c r="AE5339" i="1"/>
  <c r="Z5340" i="1"/>
  <c r="AA5340" i="1" s="1"/>
  <c r="AB5340" i="1"/>
  <c r="AE5340" i="1"/>
  <c r="Z5341" i="1"/>
  <c r="AB5341" i="1"/>
  <c r="AE5341" i="1"/>
  <c r="Z5342" i="1"/>
  <c r="AB5342" i="1"/>
  <c r="AE5342" i="1"/>
  <c r="Z5343" i="1"/>
  <c r="AB5343" i="1"/>
  <c r="AE5343" i="1"/>
  <c r="Z5344" i="1"/>
  <c r="AA5344" i="1" s="1"/>
  <c r="AB5344" i="1"/>
  <c r="AE5344" i="1"/>
  <c r="Z5345" i="1"/>
  <c r="AB5345" i="1"/>
  <c r="AE5345" i="1"/>
  <c r="Z5346" i="1"/>
  <c r="AB5346" i="1"/>
  <c r="AE5346" i="1"/>
  <c r="Z5347" i="1"/>
  <c r="AB5347" i="1"/>
  <c r="AE5347" i="1"/>
  <c r="Z5348" i="1"/>
  <c r="AA5348" i="1" s="1"/>
  <c r="AB5348" i="1"/>
  <c r="AE5348" i="1"/>
  <c r="Z5349" i="1"/>
  <c r="AB5349" i="1"/>
  <c r="AE5349" i="1"/>
  <c r="Z5350" i="1"/>
  <c r="AB5350" i="1"/>
  <c r="AE5350" i="1"/>
  <c r="Z5351" i="1"/>
  <c r="AB5351" i="1"/>
  <c r="AE5351" i="1"/>
  <c r="Z5352" i="1"/>
  <c r="AA5352" i="1" s="1"/>
  <c r="AB5352" i="1"/>
  <c r="AE5352" i="1"/>
  <c r="Z5353" i="1"/>
  <c r="AB5353" i="1"/>
  <c r="AE5353" i="1"/>
  <c r="Z5354" i="1"/>
  <c r="AB5354" i="1"/>
  <c r="AE5354" i="1"/>
  <c r="Z5355" i="1"/>
  <c r="AB5355" i="1"/>
  <c r="AE5355" i="1"/>
  <c r="Z5356" i="1"/>
  <c r="AA5356" i="1" s="1"/>
  <c r="AB5356" i="1"/>
  <c r="AE5356" i="1"/>
  <c r="Z5357" i="1"/>
  <c r="AB5357" i="1"/>
  <c r="AE5357" i="1"/>
  <c r="Z5358" i="1"/>
  <c r="AB5358" i="1"/>
  <c r="AE5358" i="1"/>
  <c r="Z5359" i="1"/>
  <c r="AB5359" i="1"/>
  <c r="AE5359" i="1"/>
  <c r="Z5360" i="1"/>
  <c r="AA5360" i="1" s="1"/>
  <c r="AB5360" i="1"/>
  <c r="AE5360" i="1"/>
  <c r="Z5361" i="1"/>
  <c r="AB5361" i="1"/>
  <c r="AE5361" i="1"/>
  <c r="Z5362" i="1"/>
  <c r="AB5362" i="1"/>
  <c r="AE5362" i="1"/>
  <c r="Z5363" i="1"/>
  <c r="AB5363" i="1"/>
  <c r="AE5363" i="1"/>
  <c r="Z5364" i="1"/>
  <c r="AA5364" i="1" s="1"/>
  <c r="AB5364" i="1"/>
  <c r="AE5364" i="1"/>
  <c r="Z5365" i="1"/>
  <c r="AB5365" i="1"/>
  <c r="AE5365" i="1"/>
  <c r="Z5366" i="1"/>
  <c r="AB5366" i="1"/>
  <c r="AE5366" i="1"/>
  <c r="Z5367" i="1"/>
  <c r="AB5367" i="1"/>
  <c r="AE5367" i="1"/>
  <c r="Z5368" i="1"/>
  <c r="AA5368" i="1" s="1"/>
  <c r="AB5368" i="1"/>
  <c r="AE5368" i="1"/>
  <c r="Z5369" i="1"/>
  <c r="AB5369" i="1"/>
  <c r="AE5369" i="1"/>
  <c r="Z5370" i="1"/>
  <c r="AB5370" i="1"/>
  <c r="AE5370" i="1"/>
  <c r="Z5371" i="1"/>
  <c r="AB5371" i="1"/>
  <c r="AE5371" i="1"/>
  <c r="Z5372" i="1"/>
  <c r="AA5372" i="1" s="1"/>
  <c r="AB5372" i="1"/>
  <c r="AE5372" i="1"/>
  <c r="Z5373" i="1"/>
  <c r="AB5373" i="1"/>
  <c r="AE5373" i="1"/>
  <c r="Z5374" i="1"/>
  <c r="AB5374" i="1"/>
  <c r="AE5374" i="1"/>
  <c r="Z5375" i="1"/>
  <c r="AB5375" i="1"/>
  <c r="AE5375" i="1"/>
  <c r="Z5376" i="1"/>
  <c r="AA5376" i="1" s="1"/>
  <c r="AB5376" i="1"/>
  <c r="AE5376" i="1"/>
  <c r="Z5377" i="1"/>
  <c r="AB5377" i="1"/>
  <c r="AE5377" i="1"/>
  <c r="Z5378" i="1"/>
  <c r="AB5378" i="1"/>
  <c r="AE5378" i="1"/>
  <c r="Z5379" i="1"/>
  <c r="AB5379" i="1"/>
  <c r="AE5379" i="1"/>
  <c r="Z5380" i="1"/>
  <c r="AA5380" i="1" s="1"/>
  <c r="AB5380" i="1"/>
  <c r="AE5380" i="1"/>
  <c r="Z5381" i="1"/>
  <c r="AB5381" i="1"/>
  <c r="AE5381" i="1"/>
  <c r="Z5382" i="1"/>
  <c r="AB5382" i="1"/>
  <c r="AE5382" i="1"/>
  <c r="Z5383" i="1"/>
  <c r="AB5383" i="1"/>
  <c r="AE5383" i="1"/>
  <c r="Z5384" i="1"/>
  <c r="AA5384" i="1" s="1"/>
  <c r="AB5384" i="1"/>
  <c r="AE5384" i="1"/>
  <c r="Z5385" i="1"/>
  <c r="AB5385" i="1"/>
  <c r="AE5385" i="1"/>
  <c r="Z5386" i="1"/>
  <c r="AB5386" i="1"/>
  <c r="AE5386" i="1"/>
  <c r="Z5387" i="1"/>
  <c r="AB5387" i="1"/>
  <c r="AE5387" i="1"/>
  <c r="Z5388" i="1"/>
  <c r="AA5388" i="1" s="1"/>
  <c r="AB5388" i="1"/>
  <c r="AE5388" i="1"/>
  <c r="Z5389" i="1"/>
  <c r="AB5389" i="1"/>
  <c r="AE5389" i="1"/>
  <c r="Z5390" i="1"/>
  <c r="AB5390" i="1"/>
  <c r="AE5390" i="1"/>
  <c r="Z5391" i="1"/>
  <c r="AB5391" i="1"/>
  <c r="AE5391" i="1"/>
  <c r="Z5392" i="1"/>
  <c r="AA5392" i="1" s="1"/>
  <c r="AB5392" i="1"/>
  <c r="AE5392" i="1"/>
  <c r="Z5393" i="1"/>
  <c r="AB5393" i="1"/>
  <c r="AE5393" i="1"/>
  <c r="Z5394" i="1"/>
  <c r="AB5394" i="1"/>
  <c r="AE5394" i="1"/>
  <c r="Z5395" i="1"/>
  <c r="AB5395" i="1"/>
  <c r="AE5395" i="1"/>
  <c r="Z5396" i="1"/>
  <c r="AA5396" i="1" s="1"/>
  <c r="AB5396" i="1"/>
  <c r="AE5396" i="1"/>
  <c r="Z5397" i="1"/>
  <c r="AB5397" i="1"/>
  <c r="AE5397" i="1"/>
  <c r="Z5398" i="1"/>
  <c r="AB5398" i="1"/>
  <c r="AE5398" i="1"/>
  <c r="Z5399" i="1"/>
  <c r="AB5399" i="1"/>
  <c r="AE5399" i="1"/>
  <c r="Z5400" i="1"/>
  <c r="AA5400" i="1" s="1"/>
  <c r="AB5400" i="1"/>
  <c r="AE5400" i="1"/>
  <c r="Z5401" i="1"/>
  <c r="AB5401" i="1"/>
  <c r="AE5401" i="1"/>
  <c r="Z5402" i="1"/>
  <c r="AB5402" i="1"/>
  <c r="AE5402" i="1"/>
  <c r="Z5403" i="1"/>
  <c r="AB5403" i="1"/>
  <c r="AE5403" i="1"/>
  <c r="Z5404" i="1"/>
  <c r="AA5404" i="1" s="1"/>
  <c r="AB5404" i="1"/>
  <c r="AE5404" i="1"/>
  <c r="Z5405" i="1"/>
  <c r="AB5405" i="1"/>
  <c r="AE5405" i="1"/>
  <c r="Z5406" i="1"/>
  <c r="AB5406" i="1"/>
  <c r="AE5406" i="1"/>
  <c r="Z5407" i="1"/>
  <c r="AB5407" i="1"/>
  <c r="AE5407" i="1"/>
  <c r="Z5408" i="1"/>
  <c r="AA5408" i="1" s="1"/>
  <c r="AB5408" i="1"/>
  <c r="AE5408" i="1"/>
  <c r="Z5409" i="1"/>
  <c r="AB5409" i="1"/>
  <c r="AE5409" i="1"/>
  <c r="Z5410" i="1"/>
  <c r="AB5410" i="1"/>
  <c r="AE5410" i="1"/>
  <c r="Z5411" i="1"/>
  <c r="AB5411" i="1"/>
  <c r="AE5411" i="1"/>
  <c r="Z5412" i="1"/>
  <c r="AA5412" i="1" s="1"/>
  <c r="AB5412" i="1"/>
  <c r="AE5412" i="1"/>
  <c r="Z5413" i="1"/>
  <c r="AB5413" i="1"/>
  <c r="AE5413" i="1"/>
  <c r="Z5414" i="1"/>
  <c r="AB5414" i="1"/>
  <c r="AE5414" i="1"/>
  <c r="Z5415" i="1"/>
  <c r="AB5415" i="1"/>
  <c r="AE5415" i="1"/>
  <c r="Z5416" i="1"/>
  <c r="AA5416" i="1" s="1"/>
  <c r="AB5416" i="1"/>
  <c r="AE5416" i="1"/>
  <c r="Z5417" i="1"/>
  <c r="AB5417" i="1"/>
  <c r="AE5417" i="1"/>
  <c r="Z5418" i="1"/>
  <c r="AB5418" i="1"/>
  <c r="AE5418" i="1"/>
  <c r="Z5419" i="1"/>
  <c r="AB5419" i="1"/>
  <c r="AE5419" i="1"/>
  <c r="Z5420" i="1"/>
  <c r="AA5420" i="1" s="1"/>
  <c r="AB5420" i="1"/>
  <c r="AE5420" i="1"/>
  <c r="Z5421" i="1"/>
  <c r="AB5421" i="1"/>
  <c r="AE5421" i="1"/>
  <c r="Z5422" i="1"/>
  <c r="AB5422" i="1"/>
  <c r="AE5422" i="1"/>
  <c r="Z5423" i="1"/>
  <c r="AB5423" i="1"/>
  <c r="AE5423" i="1"/>
  <c r="Z5424" i="1"/>
  <c r="AA5424" i="1" s="1"/>
  <c r="AB5424" i="1"/>
  <c r="AE5424" i="1"/>
  <c r="Z5425" i="1"/>
  <c r="AB5425" i="1"/>
  <c r="AE5425" i="1"/>
  <c r="Z5426" i="1"/>
  <c r="AB5426" i="1"/>
  <c r="AE5426" i="1"/>
  <c r="Z5427" i="1"/>
  <c r="AB5427" i="1"/>
  <c r="AE5427" i="1"/>
  <c r="Z5428" i="1"/>
  <c r="AA5428" i="1" s="1"/>
  <c r="AB5428" i="1"/>
  <c r="AE5428" i="1"/>
  <c r="Z5429" i="1"/>
  <c r="AB5429" i="1"/>
  <c r="AE5429" i="1"/>
  <c r="Z5430" i="1"/>
  <c r="AB5430" i="1"/>
  <c r="AE5430" i="1"/>
  <c r="Z5431" i="1"/>
  <c r="AB5431" i="1"/>
  <c r="AE5431" i="1"/>
  <c r="Z5432" i="1"/>
  <c r="AA5432" i="1" s="1"/>
  <c r="AB5432" i="1"/>
  <c r="AE5432" i="1"/>
  <c r="Z5433" i="1"/>
  <c r="AB5433" i="1"/>
  <c r="AE5433" i="1"/>
  <c r="Z5434" i="1"/>
  <c r="AB5434" i="1"/>
  <c r="AE5434" i="1"/>
  <c r="Z5435" i="1"/>
  <c r="AB5435" i="1"/>
  <c r="AE5435" i="1"/>
  <c r="Z5436" i="1"/>
  <c r="AA5436" i="1" s="1"/>
  <c r="AB5436" i="1"/>
  <c r="AE5436" i="1"/>
  <c r="Z5437" i="1"/>
  <c r="AB5437" i="1"/>
  <c r="AE5437" i="1"/>
  <c r="Z5438" i="1"/>
  <c r="AB5438" i="1"/>
  <c r="AE5438" i="1"/>
  <c r="Z5439" i="1"/>
  <c r="AB5439" i="1"/>
  <c r="AE5439" i="1"/>
  <c r="Z5440" i="1"/>
  <c r="AA5440" i="1" s="1"/>
  <c r="AB5440" i="1"/>
  <c r="AE5440" i="1"/>
  <c r="Z5441" i="1"/>
  <c r="AB5441" i="1"/>
  <c r="AE5441" i="1"/>
  <c r="Z5442" i="1"/>
  <c r="AB5442" i="1"/>
  <c r="AE5442" i="1"/>
  <c r="Z5443" i="1"/>
  <c r="AB5443" i="1"/>
  <c r="AE5443" i="1"/>
  <c r="Z5444" i="1"/>
  <c r="AA5444" i="1" s="1"/>
  <c r="AB5444" i="1"/>
  <c r="AE5444" i="1"/>
  <c r="Z5445" i="1"/>
  <c r="AB5445" i="1"/>
  <c r="AE5445" i="1"/>
  <c r="Z5446" i="1"/>
  <c r="AB5446" i="1"/>
  <c r="AE5446" i="1"/>
  <c r="Z5447" i="1"/>
  <c r="AB5447" i="1"/>
  <c r="AE5447" i="1"/>
  <c r="Z5448" i="1"/>
  <c r="AA5448" i="1" s="1"/>
  <c r="AB5448" i="1"/>
  <c r="AE5448" i="1"/>
  <c r="Z5449" i="1"/>
  <c r="AB5449" i="1"/>
  <c r="AE5449" i="1"/>
  <c r="Z5450" i="1"/>
  <c r="AB5450" i="1"/>
  <c r="AE5450" i="1"/>
  <c r="Z5451" i="1"/>
  <c r="AB5451" i="1"/>
  <c r="AE5451" i="1"/>
  <c r="Z5452" i="1"/>
  <c r="AA5452" i="1" s="1"/>
  <c r="AB5452" i="1"/>
  <c r="AE5452" i="1"/>
  <c r="Z5453" i="1"/>
  <c r="AB5453" i="1"/>
  <c r="AE5453" i="1"/>
  <c r="Z5454" i="1"/>
  <c r="AB5454" i="1"/>
  <c r="AE5454" i="1"/>
  <c r="Z5455" i="1"/>
  <c r="AB5455" i="1"/>
  <c r="AE5455" i="1"/>
  <c r="Z5456" i="1"/>
  <c r="AA5456" i="1" s="1"/>
  <c r="AB5456" i="1"/>
  <c r="AE5456" i="1"/>
  <c r="Z5457" i="1"/>
  <c r="AB5457" i="1"/>
  <c r="AE5457" i="1"/>
  <c r="Z5458" i="1"/>
  <c r="AB5458" i="1"/>
  <c r="AE5458" i="1"/>
  <c r="Z5459" i="1"/>
  <c r="AB5459" i="1"/>
  <c r="AE5459" i="1"/>
  <c r="Z5460" i="1"/>
  <c r="AA5460" i="1" s="1"/>
  <c r="AB5460" i="1"/>
  <c r="AE5460" i="1"/>
  <c r="Z5461" i="1"/>
  <c r="AB5461" i="1"/>
  <c r="AE5461" i="1"/>
  <c r="Z5462" i="1"/>
  <c r="AB5462" i="1"/>
  <c r="AE5462" i="1"/>
  <c r="Z5463" i="1"/>
  <c r="AB5463" i="1"/>
  <c r="AE5463" i="1"/>
  <c r="Z5464" i="1"/>
  <c r="AA5464" i="1" s="1"/>
  <c r="AB5464" i="1"/>
  <c r="AE5464" i="1"/>
  <c r="Z5465" i="1"/>
  <c r="AB5465" i="1"/>
  <c r="AE5465" i="1"/>
  <c r="Z5466" i="1"/>
  <c r="AB5466" i="1"/>
  <c r="AE5466" i="1"/>
  <c r="Z5467" i="1"/>
  <c r="AB5467" i="1"/>
  <c r="AE5467" i="1"/>
  <c r="Z5468" i="1"/>
  <c r="AA5468" i="1" s="1"/>
  <c r="AB5468" i="1"/>
  <c r="AE5468" i="1"/>
  <c r="Z5469" i="1"/>
  <c r="AB5469" i="1"/>
  <c r="AE5469" i="1"/>
  <c r="Z5470" i="1"/>
  <c r="AB5470" i="1"/>
  <c r="AE5470" i="1"/>
  <c r="Z5471" i="1"/>
  <c r="AB5471" i="1"/>
  <c r="AE5471" i="1"/>
  <c r="Z5472" i="1"/>
  <c r="AA5472" i="1" s="1"/>
  <c r="AB5472" i="1"/>
  <c r="AE5472" i="1"/>
  <c r="Z5473" i="1"/>
  <c r="AB5473" i="1"/>
  <c r="AE5473" i="1"/>
  <c r="Z5474" i="1"/>
  <c r="AB5474" i="1"/>
  <c r="AE5474" i="1"/>
  <c r="Z5475" i="1"/>
  <c r="AB5475" i="1"/>
  <c r="AE5475" i="1"/>
  <c r="Z5476" i="1"/>
  <c r="AA5476" i="1" s="1"/>
  <c r="AB5476" i="1"/>
  <c r="AE5476" i="1"/>
  <c r="Z5477" i="1"/>
  <c r="AB5477" i="1"/>
  <c r="AE5477" i="1"/>
  <c r="Z5478" i="1"/>
  <c r="AB5478" i="1"/>
  <c r="AE5478" i="1"/>
  <c r="Z5479" i="1"/>
  <c r="AB5479" i="1"/>
  <c r="AE5479" i="1"/>
  <c r="Z5480" i="1"/>
  <c r="AA5480" i="1" s="1"/>
  <c r="AB5480" i="1"/>
  <c r="AE5480" i="1"/>
  <c r="Z5481" i="1"/>
  <c r="AB5481" i="1"/>
  <c r="AE5481" i="1"/>
  <c r="Z5482" i="1"/>
  <c r="AB5482" i="1"/>
  <c r="AE5482" i="1"/>
  <c r="Z5483" i="1"/>
  <c r="AB5483" i="1"/>
  <c r="AE5483" i="1"/>
  <c r="Z5484" i="1"/>
  <c r="AA5484" i="1" s="1"/>
  <c r="AB5484" i="1"/>
  <c r="AE5484" i="1"/>
  <c r="Z5485" i="1"/>
  <c r="AB5485" i="1"/>
  <c r="AE5485" i="1"/>
  <c r="Z5486" i="1"/>
  <c r="AB5486" i="1"/>
  <c r="AE5486" i="1"/>
  <c r="Z5487" i="1"/>
  <c r="AB5487" i="1"/>
  <c r="AE5487" i="1"/>
  <c r="Z5488" i="1"/>
  <c r="AA5488" i="1" s="1"/>
  <c r="AB5488" i="1"/>
  <c r="AE5488" i="1"/>
  <c r="Z5489" i="1"/>
  <c r="AB5489" i="1"/>
  <c r="AE5489" i="1"/>
  <c r="Z5490" i="1"/>
  <c r="AB5490" i="1"/>
  <c r="AE5490" i="1"/>
  <c r="Z5491" i="1"/>
  <c r="AB5491" i="1"/>
  <c r="AE5491" i="1"/>
  <c r="Z5492" i="1"/>
  <c r="AA5492" i="1" s="1"/>
  <c r="AB5492" i="1"/>
  <c r="AE5492" i="1"/>
  <c r="Z5493" i="1"/>
  <c r="AB5493" i="1"/>
  <c r="AE5493" i="1"/>
  <c r="Z5494" i="1"/>
  <c r="AB5494" i="1"/>
  <c r="AE5494" i="1"/>
  <c r="Z5495" i="1"/>
  <c r="AB5495" i="1"/>
  <c r="AE5495" i="1"/>
  <c r="Z5496" i="1"/>
  <c r="AA5496" i="1" s="1"/>
  <c r="AB5496" i="1"/>
  <c r="AE5496" i="1"/>
  <c r="Z5497" i="1"/>
  <c r="AB5497" i="1"/>
  <c r="AE5497" i="1"/>
  <c r="Z5498" i="1"/>
  <c r="AB5498" i="1"/>
  <c r="AE5498" i="1"/>
  <c r="Z5499" i="1"/>
  <c r="AB5499" i="1"/>
  <c r="AE5499" i="1"/>
  <c r="Z5500" i="1"/>
  <c r="AA5500" i="1" s="1"/>
  <c r="AB5500" i="1"/>
  <c r="AE5500" i="1"/>
  <c r="Z5501" i="1"/>
  <c r="AB5501" i="1"/>
  <c r="AE5501" i="1"/>
  <c r="Z5502" i="1"/>
  <c r="AB5502" i="1"/>
  <c r="AE5502" i="1"/>
  <c r="Z5503" i="1"/>
  <c r="AB5503" i="1"/>
  <c r="AE5503" i="1"/>
  <c r="Z5504" i="1"/>
  <c r="AA5504" i="1" s="1"/>
  <c r="AB5504" i="1"/>
  <c r="AE5504" i="1"/>
  <c r="Z5505" i="1"/>
  <c r="AB5505" i="1"/>
  <c r="AE5505" i="1"/>
  <c r="Z5506" i="1"/>
  <c r="AB5506" i="1"/>
  <c r="AE5506" i="1"/>
  <c r="Z5507" i="1"/>
  <c r="AB5507" i="1"/>
  <c r="AE5507" i="1"/>
  <c r="Z5508" i="1"/>
  <c r="AA5508" i="1" s="1"/>
  <c r="AB5508" i="1"/>
  <c r="AE5508" i="1"/>
  <c r="Z5509" i="1"/>
  <c r="AB5509" i="1"/>
  <c r="AE5509" i="1"/>
  <c r="Z5510" i="1"/>
  <c r="AB5510" i="1"/>
  <c r="AE5510" i="1"/>
  <c r="Z5511" i="1"/>
  <c r="AB5511" i="1"/>
  <c r="AE5511" i="1"/>
  <c r="Z5512" i="1"/>
  <c r="AA5512" i="1" s="1"/>
  <c r="AB5512" i="1"/>
  <c r="AE5512" i="1"/>
  <c r="Z5513" i="1"/>
  <c r="AB5513" i="1"/>
  <c r="AE5513" i="1"/>
  <c r="Z5514" i="1"/>
  <c r="AB5514" i="1"/>
  <c r="AE5514" i="1"/>
  <c r="Z5515" i="1"/>
  <c r="AB5515" i="1"/>
  <c r="AE5515" i="1"/>
  <c r="Z5516" i="1"/>
  <c r="AA5516" i="1" s="1"/>
  <c r="AB5516" i="1"/>
  <c r="AE5516" i="1"/>
  <c r="Z5517" i="1"/>
  <c r="AB5517" i="1"/>
  <c r="AE5517" i="1"/>
  <c r="Z5518" i="1"/>
  <c r="AB5518" i="1"/>
  <c r="AE5518" i="1"/>
  <c r="Z5519" i="1"/>
  <c r="AB5519" i="1"/>
  <c r="AE5519" i="1"/>
  <c r="Z5520" i="1"/>
  <c r="AA5520" i="1" s="1"/>
  <c r="AB5520" i="1"/>
  <c r="AE5520" i="1"/>
  <c r="Z5521" i="1"/>
  <c r="AB5521" i="1"/>
  <c r="AE5521" i="1"/>
  <c r="Z5522" i="1"/>
  <c r="AB5522" i="1"/>
  <c r="AE5522" i="1"/>
  <c r="Z5523" i="1"/>
  <c r="AB5523" i="1"/>
  <c r="AE5523" i="1"/>
  <c r="Z5524" i="1"/>
  <c r="AA5524" i="1" s="1"/>
  <c r="AB5524" i="1"/>
  <c r="AE5524" i="1"/>
  <c r="Z5525" i="1"/>
  <c r="AB5525" i="1"/>
  <c r="AE5525" i="1"/>
  <c r="Z5526" i="1"/>
  <c r="AB5526" i="1"/>
  <c r="AE5526" i="1"/>
  <c r="Z5527" i="1"/>
  <c r="AB5527" i="1"/>
  <c r="AE5527" i="1"/>
  <c r="Z5528" i="1"/>
  <c r="AA5528" i="1" s="1"/>
  <c r="AB5528" i="1"/>
  <c r="AE5528" i="1"/>
  <c r="Z5529" i="1"/>
  <c r="AB5529" i="1"/>
  <c r="AE5529" i="1"/>
  <c r="Z5530" i="1"/>
  <c r="AB5530" i="1"/>
  <c r="AE5530" i="1"/>
  <c r="Z5531" i="1"/>
  <c r="AB5531" i="1"/>
  <c r="AE5531" i="1"/>
  <c r="Z5532" i="1"/>
  <c r="AA5532" i="1" s="1"/>
  <c r="AB5532" i="1"/>
  <c r="AE5532" i="1"/>
  <c r="Z5533" i="1"/>
  <c r="AB5533" i="1"/>
  <c r="AE5533" i="1"/>
  <c r="Z5534" i="1"/>
  <c r="AB5534" i="1"/>
  <c r="AE5534" i="1"/>
  <c r="Z5535" i="1"/>
  <c r="AB5535" i="1"/>
  <c r="AE5535" i="1"/>
  <c r="Z5536" i="1"/>
  <c r="AA5536" i="1" s="1"/>
  <c r="AB5536" i="1"/>
  <c r="AE5536" i="1"/>
  <c r="Z5537" i="1"/>
  <c r="AB5537" i="1"/>
  <c r="AE5537" i="1"/>
  <c r="Z5538" i="1"/>
  <c r="AB5538" i="1"/>
  <c r="AE5538" i="1"/>
  <c r="Z5539" i="1"/>
  <c r="AB5539" i="1"/>
  <c r="AE5539" i="1"/>
  <c r="Z5540" i="1"/>
  <c r="AA5540" i="1" s="1"/>
  <c r="AB5540" i="1"/>
  <c r="AE5540" i="1"/>
  <c r="Z5541" i="1"/>
  <c r="AB5541" i="1"/>
  <c r="AE5541" i="1"/>
  <c r="Z5542" i="1"/>
  <c r="AB5542" i="1"/>
  <c r="AE5542" i="1"/>
  <c r="Z5543" i="1"/>
  <c r="AB5543" i="1"/>
  <c r="AE5543" i="1"/>
  <c r="Z5544" i="1"/>
  <c r="AA5544" i="1" s="1"/>
  <c r="AB5544" i="1"/>
  <c r="AE5544" i="1"/>
  <c r="Z5545" i="1"/>
  <c r="AB5545" i="1"/>
  <c r="AE5545" i="1"/>
  <c r="Z5546" i="1"/>
  <c r="AB5546" i="1"/>
  <c r="AE5546" i="1"/>
  <c r="Z5547" i="1"/>
  <c r="AB5547" i="1"/>
  <c r="AE5547" i="1"/>
  <c r="Z5548" i="1"/>
  <c r="AA5548" i="1" s="1"/>
  <c r="AB5548" i="1"/>
  <c r="AE5548" i="1"/>
  <c r="Z5549" i="1"/>
  <c r="AB5549" i="1"/>
  <c r="AE5549" i="1"/>
  <c r="Z5550" i="1"/>
  <c r="AB5550" i="1"/>
  <c r="AE5550" i="1"/>
  <c r="Z5551" i="1"/>
  <c r="AB5551" i="1"/>
  <c r="AE5551" i="1"/>
  <c r="Z5552" i="1"/>
  <c r="AA5552" i="1" s="1"/>
  <c r="AB5552" i="1"/>
  <c r="AE5552" i="1"/>
  <c r="Z5553" i="1"/>
  <c r="AB5553" i="1"/>
  <c r="AE5553" i="1"/>
  <c r="Z5554" i="1"/>
  <c r="AB5554" i="1"/>
  <c r="AE5554" i="1"/>
  <c r="Z5555" i="1"/>
  <c r="AB5555" i="1"/>
  <c r="AE5555" i="1"/>
  <c r="Z5556" i="1"/>
  <c r="AA5556" i="1" s="1"/>
  <c r="AB5556" i="1"/>
  <c r="AE5556" i="1"/>
  <c r="Z5557" i="1"/>
  <c r="AB5557" i="1"/>
  <c r="AE5557" i="1"/>
  <c r="Z5558" i="1"/>
  <c r="AB5558" i="1"/>
  <c r="AE5558" i="1"/>
  <c r="Z5559" i="1"/>
  <c r="AB5559" i="1"/>
  <c r="AE5559" i="1"/>
  <c r="Z5560" i="1"/>
  <c r="AA5560" i="1" s="1"/>
  <c r="AB5560" i="1"/>
  <c r="AE5560" i="1"/>
  <c r="Z5561" i="1"/>
  <c r="AB5561" i="1"/>
  <c r="AE5561" i="1"/>
  <c r="Z5562" i="1"/>
  <c r="AB5562" i="1"/>
  <c r="AE5562" i="1"/>
  <c r="Z5563" i="1"/>
  <c r="AB5563" i="1"/>
  <c r="AE5563" i="1"/>
  <c r="Z5564" i="1"/>
  <c r="AA5564" i="1" s="1"/>
  <c r="AB5564" i="1"/>
  <c r="AE5564" i="1"/>
  <c r="Z5565" i="1"/>
  <c r="AB5565" i="1"/>
  <c r="AE5565" i="1"/>
  <c r="Z5566" i="1"/>
  <c r="AB5566" i="1"/>
  <c r="AE5566" i="1"/>
  <c r="Z5567" i="1"/>
  <c r="AB5567" i="1"/>
  <c r="AE5567" i="1"/>
  <c r="Z5568" i="1"/>
  <c r="AA5568" i="1" s="1"/>
  <c r="AB5568" i="1"/>
  <c r="AE5568" i="1"/>
  <c r="Z5569" i="1"/>
  <c r="AB5569" i="1"/>
  <c r="AE5569" i="1"/>
  <c r="Z5570" i="1"/>
  <c r="AB5570" i="1"/>
  <c r="AE5570" i="1"/>
  <c r="Z5571" i="1"/>
  <c r="AB5571" i="1"/>
  <c r="AE5571" i="1"/>
  <c r="Z5572" i="1"/>
  <c r="AA5572" i="1" s="1"/>
  <c r="AB5572" i="1"/>
  <c r="AE5572" i="1"/>
  <c r="Z5573" i="1"/>
  <c r="AB5573" i="1"/>
  <c r="AE5573" i="1"/>
  <c r="Z5574" i="1"/>
  <c r="AB5574" i="1"/>
  <c r="AE5574" i="1"/>
  <c r="Z5575" i="1"/>
  <c r="AB5575" i="1"/>
  <c r="AE5575" i="1"/>
  <c r="Z5576" i="1"/>
  <c r="AA5576" i="1" s="1"/>
  <c r="AB5576" i="1"/>
  <c r="AE5576" i="1"/>
  <c r="Z5577" i="1"/>
  <c r="AB5577" i="1"/>
  <c r="AE5577" i="1"/>
  <c r="Z5578" i="1"/>
  <c r="AB5578" i="1"/>
  <c r="AE5578" i="1"/>
  <c r="Z5579" i="1"/>
  <c r="AB5579" i="1"/>
  <c r="AE5579" i="1"/>
  <c r="Z5580" i="1"/>
  <c r="AA5580" i="1" s="1"/>
  <c r="AB5580" i="1"/>
  <c r="AE5580" i="1"/>
  <c r="Z5581" i="1"/>
  <c r="AB5581" i="1"/>
  <c r="AE5581" i="1"/>
  <c r="Z5582" i="1"/>
  <c r="AB5582" i="1"/>
  <c r="AE5582" i="1"/>
  <c r="Z5583" i="1"/>
  <c r="AB5583" i="1"/>
  <c r="AE5583" i="1"/>
  <c r="Z5584" i="1"/>
  <c r="AA5584" i="1" s="1"/>
  <c r="AB5584" i="1"/>
  <c r="AE5584" i="1"/>
  <c r="Z5585" i="1"/>
  <c r="AB5585" i="1"/>
  <c r="AE5585" i="1"/>
  <c r="Z5586" i="1"/>
  <c r="AB5586" i="1"/>
  <c r="AE5586" i="1"/>
  <c r="Z5587" i="1"/>
  <c r="AB5587" i="1"/>
  <c r="AE5587" i="1"/>
  <c r="Z5588" i="1"/>
  <c r="AA5588" i="1" s="1"/>
  <c r="AB5588" i="1"/>
  <c r="AE5588" i="1"/>
  <c r="Z5589" i="1"/>
  <c r="AB5589" i="1"/>
  <c r="AE5589" i="1"/>
  <c r="Z5590" i="1"/>
  <c r="AB5590" i="1"/>
  <c r="AE5590" i="1"/>
  <c r="Z5591" i="1"/>
  <c r="AB5591" i="1"/>
  <c r="AE5591" i="1"/>
  <c r="Z5592" i="1"/>
  <c r="AA5592" i="1" s="1"/>
  <c r="AB5592" i="1"/>
  <c r="AE5592" i="1"/>
  <c r="Z5593" i="1"/>
  <c r="AB5593" i="1"/>
  <c r="AE5593" i="1"/>
  <c r="Z5594" i="1"/>
  <c r="AB5594" i="1"/>
  <c r="AE5594" i="1"/>
  <c r="Z5595" i="1"/>
  <c r="AB5595" i="1"/>
  <c r="AE5595" i="1"/>
  <c r="Z5596" i="1"/>
  <c r="AA5596" i="1" s="1"/>
  <c r="AB5596" i="1"/>
  <c r="AE5596" i="1"/>
  <c r="Z5597" i="1"/>
  <c r="AB5597" i="1"/>
  <c r="AE5597" i="1"/>
  <c r="Z5598" i="1"/>
  <c r="AB5598" i="1"/>
  <c r="AE5598" i="1"/>
  <c r="Z5599" i="1"/>
  <c r="AB5599" i="1"/>
  <c r="AE5599" i="1"/>
  <c r="Z5600" i="1"/>
  <c r="AA5600" i="1" s="1"/>
  <c r="AB5600" i="1"/>
  <c r="AE5600" i="1"/>
  <c r="Z5601" i="1"/>
  <c r="AB5601" i="1"/>
  <c r="AE5601" i="1"/>
  <c r="Z5602" i="1"/>
  <c r="AB5602" i="1"/>
  <c r="AE5602" i="1"/>
  <c r="Z5603" i="1"/>
  <c r="AB5603" i="1"/>
  <c r="AE5603" i="1"/>
  <c r="Z5604" i="1"/>
  <c r="AA5604" i="1" s="1"/>
  <c r="AB5604" i="1"/>
  <c r="AE5604" i="1"/>
  <c r="Z5605" i="1"/>
  <c r="AB5605" i="1"/>
  <c r="AE5605" i="1"/>
  <c r="Z5606" i="1"/>
  <c r="AB5606" i="1"/>
  <c r="AE5606" i="1"/>
  <c r="Z5607" i="1"/>
  <c r="AB5607" i="1"/>
  <c r="AE5607" i="1"/>
  <c r="Z5608" i="1"/>
  <c r="AA5608" i="1" s="1"/>
  <c r="AB5608" i="1"/>
  <c r="AE5608" i="1"/>
  <c r="Z5609" i="1"/>
  <c r="AB5609" i="1"/>
  <c r="AE5609" i="1"/>
  <c r="Z5610" i="1"/>
  <c r="AB5610" i="1"/>
  <c r="AE5610" i="1"/>
  <c r="Z5611" i="1"/>
  <c r="AB5611" i="1"/>
  <c r="AE5611" i="1"/>
  <c r="Z5612" i="1"/>
  <c r="AA5612" i="1" s="1"/>
  <c r="AB5612" i="1"/>
  <c r="AE5612" i="1"/>
  <c r="Z5613" i="1"/>
  <c r="AB5613" i="1"/>
  <c r="AE5613" i="1"/>
  <c r="Z5614" i="1"/>
  <c r="AB5614" i="1"/>
  <c r="AE5614" i="1"/>
  <c r="Z5615" i="1"/>
  <c r="AB5615" i="1"/>
  <c r="AE5615" i="1"/>
  <c r="Z5616" i="1"/>
  <c r="AA5616" i="1" s="1"/>
  <c r="AB5616" i="1"/>
  <c r="AE5616" i="1"/>
  <c r="Z5617" i="1"/>
  <c r="AB5617" i="1"/>
  <c r="AE5617" i="1"/>
  <c r="Z5618" i="1"/>
  <c r="AB5618" i="1"/>
  <c r="AE5618" i="1"/>
  <c r="Z5619" i="1"/>
  <c r="AB5619" i="1"/>
  <c r="AE5619" i="1"/>
  <c r="Z5620" i="1"/>
  <c r="AA5620" i="1" s="1"/>
  <c r="AB5620" i="1"/>
  <c r="AE5620" i="1"/>
  <c r="Z5621" i="1"/>
  <c r="AB5621" i="1"/>
  <c r="AE5621" i="1"/>
  <c r="Z5622" i="1"/>
  <c r="AB5622" i="1"/>
  <c r="AE5622" i="1"/>
  <c r="Z5623" i="1"/>
  <c r="AB5623" i="1"/>
  <c r="AE5623" i="1"/>
  <c r="Z5624" i="1"/>
  <c r="AA5624" i="1" s="1"/>
  <c r="AB5624" i="1"/>
  <c r="AE5624" i="1"/>
  <c r="Z5625" i="1"/>
  <c r="AB5625" i="1"/>
  <c r="AE5625" i="1"/>
  <c r="Z5626" i="1"/>
  <c r="AB5626" i="1"/>
  <c r="AE5626" i="1"/>
  <c r="Z5627" i="1"/>
  <c r="AB5627" i="1"/>
  <c r="AE5627" i="1"/>
  <c r="Z5628" i="1"/>
  <c r="AA5628" i="1" s="1"/>
  <c r="AB5628" i="1"/>
  <c r="AE5628" i="1"/>
  <c r="Z5629" i="1"/>
  <c r="AB5629" i="1"/>
  <c r="AE5629" i="1"/>
  <c r="Z5630" i="1"/>
  <c r="AB5630" i="1"/>
  <c r="AE5630" i="1"/>
  <c r="Z5631" i="1"/>
  <c r="AB5631" i="1"/>
  <c r="AE5631" i="1"/>
  <c r="Z5632" i="1"/>
  <c r="AA5632" i="1" s="1"/>
  <c r="AB5632" i="1"/>
  <c r="AE5632" i="1"/>
  <c r="Z5633" i="1"/>
  <c r="AB5633" i="1"/>
  <c r="AE5633" i="1"/>
  <c r="Z5634" i="1"/>
  <c r="AB5634" i="1"/>
  <c r="AE5634" i="1"/>
  <c r="Z5635" i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A6018" i="1" l="1"/>
  <c r="AF6018" i="1"/>
  <c r="AA6015" i="1"/>
  <c r="AF6015" i="1"/>
  <c r="AA6001" i="1"/>
  <c r="AF6001" i="1"/>
  <c r="AA5999" i="1"/>
  <c r="AF5999" i="1"/>
  <c r="AA5997" i="1"/>
  <c r="AF5997" i="1"/>
  <c r="AA5994" i="1"/>
  <c r="AF5994" i="1"/>
  <c r="AA6149" i="1"/>
  <c r="AF6149" i="1"/>
  <c r="AA6146" i="1"/>
  <c r="AF6146" i="1"/>
  <c r="AA6143" i="1"/>
  <c r="AF6143" i="1"/>
  <c r="AA6142" i="1"/>
  <c r="AF6142" i="1"/>
  <c r="AA6139" i="1"/>
  <c r="AF6139" i="1"/>
  <c r="AA6134" i="1"/>
  <c r="AF6134" i="1"/>
  <c r="AA6130" i="1"/>
  <c r="AF6130" i="1"/>
  <c r="AA6129" i="1"/>
  <c r="AF6129" i="1"/>
  <c r="AA6127" i="1"/>
  <c r="AF6127" i="1"/>
  <c r="AA6122" i="1"/>
  <c r="AF6122" i="1"/>
  <c r="AA6121" i="1"/>
  <c r="AF6121" i="1"/>
  <c r="AA6119" i="1"/>
  <c r="AF6119" i="1"/>
  <c r="AA6117" i="1"/>
  <c r="AF6117" i="1"/>
  <c r="AA6115" i="1"/>
  <c r="AF6115" i="1"/>
  <c r="AA6113" i="1"/>
  <c r="AF6113" i="1"/>
  <c r="AA6110" i="1"/>
  <c r="AF6110" i="1"/>
  <c r="AA6106" i="1"/>
  <c r="AF6106" i="1"/>
  <c r="AA6102" i="1"/>
  <c r="AF6102" i="1"/>
  <c r="AA6101" i="1"/>
  <c r="AF6101" i="1"/>
  <c r="AA6099" i="1"/>
  <c r="AF6099" i="1"/>
  <c r="AA6094" i="1"/>
  <c r="AF6094" i="1"/>
  <c r="AA6093" i="1"/>
  <c r="AF6093" i="1"/>
  <c r="AA6091" i="1"/>
  <c r="AF6091" i="1"/>
  <c r="AA6086" i="1"/>
  <c r="AF6086" i="1"/>
  <c r="AA6082" i="1"/>
  <c r="AF6082" i="1"/>
  <c r="AA6079" i="1"/>
  <c r="AF6079" i="1"/>
  <c r="AA6074" i="1"/>
  <c r="AF6074" i="1"/>
  <c r="AA6070" i="1"/>
  <c r="AF6070" i="1"/>
  <c r="AA6069" i="1"/>
  <c r="AF6069" i="1"/>
  <c r="AA6066" i="1"/>
  <c r="AF6066" i="1"/>
  <c r="AA6063" i="1"/>
  <c r="AF6063" i="1"/>
  <c r="AA6061" i="1"/>
  <c r="AF6061" i="1"/>
  <c r="AA6350" i="1"/>
  <c r="AF6350" i="1"/>
  <c r="AA6349" i="1"/>
  <c r="AF6349" i="1"/>
  <c r="AA6347" i="1"/>
  <c r="AF6347" i="1"/>
  <c r="AA6342" i="1"/>
  <c r="AF6342" i="1"/>
  <c r="AA6341" i="1"/>
  <c r="AF6341" i="1"/>
  <c r="AA6339" i="1"/>
  <c r="AF6339" i="1"/>
  <c r="AA6330" i="1"/>
  <c r="AF6330" i="1"/>
  <c r="AA6317" i="1"/>
  <c r="AF6317" i="1"/>
  <c r="AA6315" i="1"/>
  <c r="AF6315" i="1"/>
  <c r="AA6306" i="1"/>
  <c r="AF6306" i="1"/>
  <c r="AA6293" i="1"/>
  <c r="AF6293" i="1"/>
  <c r="AA6291" i="1"/>
  <c r="AF6291" i="1"/>
  <c r="AA6290" i="1"/>
  <c r="AF6290" i="1"/>
  <c r="AA6420" i="1"/>
  <c r="AF6420" i="1"/>
  <c r="AA6419" i="1"/>
  <c r="AF6419" i="1"/>
  <c r="AA6418" i="1"/>
  <c r="AF6418" i="1"/>
  <c r="AA6400" i="1"/>
  <c r="AF6400" i="1"/>
  <c r="AA6399" i="1"/>
  <c r="AF6399" i="1"/>
  <c r="AA6398" i="1"/>
  <c r="AF6398" i="1"/>
  <c r="AA6388" i="1"/>
  <c r="AF6388" i="1"/>
  <c r="AA6387" i="1"/>
  <c r="AF6387" i="1"/>
  <c r="AA6386" i="1"/>
  <c r="AF6386" i="1"/>
  <c r="AA6360" i="1"/>
  <c r="AF6360" i="1"/>
  <c r="AA6359" i="1"/>
  <c r="AF6359" i="1"/>
  <c r="AA6358" i="1"/>
  <c r="AF6358" i="1"/>
  <c r="AA6357" i="1"/>
  <c r="AF6357" i="1"/>
  <c r="AA6458" i="1"/>
  <c r="AF6458" i="1"/>
  <c r="AA6456" i="1"/>
  <c r="AF6456" i="1"/>
  <c r="AA6455" i="1"/>
  <c r="AF6455" i="1"/>
  <c r="AA6494" i="1"/>
  <c r="AF6494" i="1"/>
  <c r="AA6492" i="1"/>
  <c r="AF6492" i="1"/>
  <c r="AA6491" i="1"/>
  <c r="AF6491" i="1"/>
  <c r="AA6482" i="1"/>
  <c r="AF6482" i="1"/>
  <c r="AA6480" i="1"/>
  <c r="AF6480" i="1"/>
  <c r="AA6474" i="1"/>
  <c r="AF6474" i="1"/>
  <c r="AA6472" i="1"/>
  <c r="AF6472" i="1"/>
  <c r="AF6493" i="1"/>
  <c r="AF6477" i="1"/>
  <c r="AF6461" i="1"/>
  <c r="AF6445" i="1"/>
  <c r="AF6429" i="1"/>
  <c r="AF6413" i="1"/>
  <c r="AF6397" i="1"/>
  <c r="AF6381" i="1"/>
  <c r="AF6365" i="1"/>
  <c r="AF6348" i="1"/>
  <c r="AF6332" i="1"/>
  <c r="AF6316" i="1"/>
  <c r="AF6300" i="1"/>
  <c r="AF6284" i="1"/>
  <c r="AF6268" i="1"/>
  <c r="AF6252" i="1"/>
  <c r="AF6236" i="1"/>
  <c r="AF6220" i="1"/>
  <c r="AF6204" i="1"/>
  <c r="AF6188" i="1"/>
  <c r="AF6172" i="1"/>
  <c r="AF6156" i="1"/>
  <c r="AF6140" i="1"/>
  <c r="AF6124" i="1"/>
  <c r="AF6108" i="1"/>
  <c r="AF6092" i="1"/>
  <c r="AF6076" i="1"/>
  <c r="AF6060" i="1"/>
  <c r="AF6044" i="1"/>
  <c r="AF6028" i="1"/>
  <c r="AF6012" i="1"/>
  <c r="AF5996" i="1"/>
  <c r="AF5980" i="1"/>
  <c r="AF5964" i="1"/>
  <c r="AF5948" i="1"/>
  <c r="AF5932" i="1"/>
  <c r="AF5916" i="1"/>
  <c r="AF5900" i="1"/>
  <c r="AF5884" i="1"/>
  <c r="AF5868" i="1"/>
  <c r="AF5852" i="1"/>
  <c r="AF5836" i="1"/>
  <c r="AF5820" i="1"/>
  <c r="AF5804" i="1"/>
  <c r="AF5788" i="1"/>
  <c r="AF5772" i="1"/>
  <c r="AF5756" i="1"/>
  <c r="AF5740" i="1"/>
  <c r="AF5724" i="1"/>
  <c r="AF5708" i="1"/>
  <c r="AF5692" i="1"/>
  <c r="AF5676" i="1"/>
  <c r="AF5660" i="1"/>
  <c r="AF5644" i="1"/>
  <c r="AF5628" i="1"/>
  <c r="AF5612" i="1"/>
  <c r="AF5596" i="1"/>
  <c r="AF5580" i="1"/>
  <c r="AF5564" i="1"/>
  <c r="AF5548" i="1"/>
  <c r="AF5532" i="1"/>
  <c r="AF5516" i="1"/>
  <c r="AF5500" i="1"/>
  <c r="AF5484" i="1"/>
  <c r="AF5468" i="1"/>
  <c r="AF5452" i="1"/>
  <c r="AF5436" i="1"/>
  <c r="AF5420" i="1"/>
  <c r="AF5404" i="1"/>
  <c r="AF5388" i="1"/>
  <c r="AF5372" i="1"/>
  <c r="AF5356" i="1"/>
  <c r="AF5340" i="1"/>
  <c r="AA6013" i="1"/>
  <c r="AF6013" i="1"/>
  <c r="AA6010" i="1"/>
  <c r="AF6010" i="1"/>
  <c r="AA6009" i="1"/>
  <c r="AF6009" i="1"/>
  <c r="AA6006" i="1"/>
  <c r="AF6006" i="1"/>
  <c r="AA6003" i="1"/>
  <c r="AF6003" i="1"/>
  <c r="AA5995" i="1"/>
  <c r="AF5995" i="1"/>
  <c r="AA5993" i="1"/>
  <c r="AF5993" i="1"/>
  <c r="AA5991" i="1"/>
  <c r="AF5991" i="1"/>
  <c r="AA5989" i="1"/>
  <c r="AF5989" i="1"/>
  <c r="AA5987" i="1"/>
  <c r="AF5987" i="1"/>
  <c r="AA5982" i="1"/>
  <c r="AF5982" i="1"/>
  <c r="AA6138" i="1"/>
  <c r="AF6138" i="1"/>
  <c r="AA6135" i="1"/>
  <c r="AF6135" i="1"/>
  <c r="AA6133" i="1"/>
  <c r="AF6133" i="1"/>
  <c r="AA6131" i="1"/>
  <c r="AF6131" i="1"/>
  <c r="AA6126" i="1"/>
  <c r="AF6126" i="1"/>
  <c r="AA6125" i="1"/>
  <c r="AF6125" i="1"/>
  <c r="AA6123" i="1"/>
  <c r="AF6123" i="1"/>
  <c r="AA6118" i="1"/>
  <c r="AF6118" i="1"/>
  <c r="AA6114" i="1"/>
  <c r="AF6114" i="1"/>
  <c r="AA6111" i="1"/>
  <c r="AF6111" i="1"/>
  <c r="AA6109" i="1"/>
  <c r="AF6109" i="1"/>
  <c r="AA6107" i="1"/>
  <c r="AF6107" i="1"/>
  <c r="AA6105" i="1"/>
  <c r="AF6105" i="1"/>
  <c r="AA6103" i="1"/>
  <c r="AF6103" i="1"/>
  <c r="AA6098" i="1"/>
  <c r="AF6098" i="1"/>
  <c r="AA6097" i="1"/>
  <c r="AF6097" i="1"/>
  <c r="AA6095" i="1"/>
  <c r="AF6095" i="1"/>
  <c r="AA6090" i="1"/>
  <c r="AF6090" i="1"/>
  <c r="AA6089" i="1"/>
  <c r="AF6089" i="1"/>
  <c r="AA6087" i="1"/>
  <c r="AF6087" i="1"/>
  <c r="AA6085" i="1"/>
  <c r="AF6085" i="1"/>
  <c r="AA6083" i="1"/>
  <c r="AF6083" i="1"/>
  <c r="AA6081" i="1"/>
  <c r="AF6081" i="1"/>
  <c r="AA6078" i="1"/>
  <c r="AF6078" i="1"/>
  <c r="AA6077" i="1"/>
  <c r="AF6077" i="1"/>
  <c r="AA6075" i="1"/>
  <c r="AF6075" i="1"/>
  <c r="AA6073" i="1"/>
  <c r="AF6073" i="1"/>
  <c r="AA6071" i="1"/>
  <c r="AF6071" i="1"/>
  <c r="AA6067" i="1"/>
  <c r="AF6067" i="1"/>
  <c r="AA6065" i="1"/>
  <c r="AF6065" i="1"/>
  <c r="AA6062" i="1"/>
  <c r="AF6062" i="1"/>
  <c r="AA5634" i="1"/>
  <c r="AF5634" i="1"/>
  <c r="AA5630" i="1"/>
  <c r="AF5630" i="1"/>
  <c r="AA5626" i="1"/>
  <c r="AF5626" i="1"/>
  <c r="AA5622" i="1"/>
  <c r="AF5622" i="1"/>
  <c r="AA5618" i="1"/>
  <c r="AF5618" i="1"/>
  <c r="AA5614" i="1"/>
  <c r="AF5614" i="1"/>
  <c r="AA5610" i="1"/>
  <c r="AF5610" i="1"/>
  <c r="AA5606" i="1"/>
  <c r="AF5606" i="1"/>
  <c r="AA5602" i="1"/>
  <c r="AF5602" i="1"/>
  <c r="AA5598" i="1"/>
  <c r="AF5598" i="1"/>
  <c r="AA5594" i="1"/>
  <c r="AF5594" i="1"/>
  <c r="AA5590" i="1"/>
  <c r="AF5590" i="1"/>
  <c r="AA5586" i="1"/>
  <c r="AF5586" i="1"/>
  <c r="AA5582" i="1"/>
  <c r="AF5582" i="1"/>
  <c r="AA5578" i="1"/>
  <c r="AF5578" i="1"/>
  <c r="AA5574" i="1"/>
  <c r="AF5574" i="1"/>
  <c r="AA5570" i="1"/>
  <c r="AF5570" i="1"/>
  <c r="AA5566" i="1"/>
  <c r="AF5566" i="1"/>
  <c r="AA5562" i="1"/>
  <c r="AF5562" i="1"/>
  <c r="AA5558" i="1"/>
  <c r="AF5558" i="1"/>
  <c r="AA5554" i="1"/>
  <c r="AF5554" i="1"/>
  <c r="AA5550" i="1"/>
  <c r="AF5550" i="1"/>
  <c r="AA5546" i="1"/>
  <c r="AF5546" i="1"/>
  <c r="AA5542" i="1"/>
  <c r="AF5542" i="1"/>
  <c r="AA5538" i="1"/>
  <c r="AF5538" i="1"/>
  <c r="AA5534" i="1"/>
  <c r="AF5534" i="1"/>
  <c r="AA5530" i="1"/>
  <c r="AF5530" i="1"/>
  <c r="AA5526" i="1"/>
  <c r="AF5526" i="1"/>
  <c r="AA5522" i="1"/>
  <c r="AF5522" i="1"/>
  <c r="AA5518" i="1"/>
  <c r="AF5518" i="1"/>
  <c r="AA5514" i="1"/>
  <c r="AF5514" i="1"/>
  <c r="AA5510" i="1"/>
  <c r="AF5510" i="1"/>
  <c r="AA5506" i="1"/>
  <c r="AF5506" i="1"/>
  <c r="AA5502" i="1"/>
  <c r="AF5502" i="1"/>
  <c r="AA5498" i="1"/>
  <c r="AF5498" i="1"/>
  <c r="AA5494" i="1"/>
  <c r="AF5494" i="1"/>
  <c r="AA5490" i="1"/>
  <c r="AF5490" i="1"/>
  <c r="AA5486" i="1"/>
  <c r="AF5486" i="1"/>
  <c r="AA5482" i="1"/>
  <c r="AF5482" i="1"/>
  <c r="AA5478" i="1"/>
  <c r="AF5478" i="1"/>
  <c r="AA5474" i="1"/>
  <c r="AF5474" i="1"/>
  <c r="AA5470" i="1"/>
  <c r="AF5470" i="1"/>
  <c r="AA5466" i="1"/>
  <c r="AF5466" i="1"/>
  <c r="AA5462" i="1"/>
  <c r="AF5462" i="1"/>
  <c r="AA5458" i="1"/>
  <c r="AF5458" i="1"/>
  <c r="AA5454" i="1"/>
  <c r="AF5454" i="1"/>
  <c r="AA5450" i="1"/>
  <c r="AF5450" i="1"/>
  <c r="AA5446" i="1"/>
  <c r="AF5446" i="1"/>
  <c r="AA5442" i="1"/>
  <c r="AF5442" i="1"/>
  <c r="AA5438" i="1"/>
  <c r="AF5438" i="1"/>
  <c r="AA5434" i="1"/>
  <c r="AF5434" i="1"/>
  <c r="AA5430" i="1"/>
  <c r="AF5430" i="1"/>
  <c r="AA5426" i="1"/>
  <c r="AF5426" i="1"/>
  <c r="AA5422" i="1"/>
  <c r="AF5422" i="1"/>
  <c r="AA5418" i="1"/>
  <c r="AF5418" i="1"/>
  <c r="AA5414" i="1"/>
  <c r="AF5414" i="1"/>
  <c r="AA5410" i="1"/>
  <c r="AF5410" i="1"/>
  <c r="AA5406" i="1"/>
  <c r="AF5406" i="1"/>
  <c r="AA5402" i="1"/>
  <c r="AF5402" i="1"/>
  <c r="AA5398" i="1"/>
  <c r="AF5398" i="1"/>
  <c r="AA5394" i="1"/>
  <c r="AF5394" i="1"/>
  <c r="AA5390" i="1"/>
  <c r="AF5390" i="1"/>
  <c r="AA5386" i="1"/>
  <c r="AF5386" i="1"/>
  <c r="AA5382" i="1"/>
  <c r="AF5382" i="1"/>
  <c r="AA5378" i="1"/>
  <c r="AF5378" i="1"/>
  <c r="AA5374" i="1"/>
  <c r="AF5374" i="1"/>
  <c r="AA5370" i="1"/>
  <c r="AF5370" i="1"/>
  <c r="AA5366" i="1"/>
  <c r="AF5366" i="1"/>
  <c r="AA5362" i="1"/>
  <c r="AF5362" i="1"/>
  <c r="AA5358" i="1"/>
  <c r="AF5358" i="1"/>
  <c r="AA5354" i="1"/>
  <c r="AF5354" i="1"/>
  <c r="AA5350" i="1"/>
  <c r="AF5350" i="1"/>
  <c r="AA5346" i="1"/>
  <c r="AF5346" i="1"/>
  <c r="AA5342" i="1"/>
  <c r="AF5342" i="1"/>
  <c r="AA5338" i="1"/>
  <c r="AF5338" i="1"/>
  <c r="AA5334" i="1"/>
  <c r="AF5334" i="1"/>
  <c r="AA5330" i="1"/>
  <c r="AF5330" i="1"/>
  <c r="AA5906" i="1"/>
  <c r="AF5906" i="1"/>
  <c r="AA5905" i="1"/>
  <c r="AF5905" i="1"/>
  <c r="AA5903" i="1"/>
  <c r="AF5903" i="1"/>
  <c r="AA5902" i="1"/>
  <c r="AF5902" i="1"/>
  <c r="AA5901" i="1"/>
  <c r="AF5901" i="1"/>
  <c r="AA5899" i="1"/>
  <c r="AF5899" i="1"/>
  <c r="AA5898" i="1"/>
  <c r="AF5898" i="1"/>
  <c r="AA5897" i="1"/>
  <c r="AF5897" i="1"/>
  <c r="AA5895" i="1"/>
  <c r="AF5895" i="1"/>
  <c r="AA5894" i="1"/>
  <c r="AF5894" i="1"/>
  <c r="AA5893" i="1"/>
  <c r="AF5893" i="1"/>
  <c r="AA5891" i="1"/>
  <c r="AF5891" i="1"/>
  <c r="AA5890" i="1"/>
  <c r="AF5890" i="1"/>
  <c r="AA5889" i="1"/>
  <c r="AF5889" i="1"/>
  <c r="AA5887" i="1"/>
  <c r="AF5887" i="1"/>
  <c r="AA5886" i="1"/>
  <c r="AF5886" i="1"/>
  <c r="AA5885" i="1"/>
  <c r="AF5885" i="1"/>
  <c r="AA5883" i="1"/>
  <c r="AF5883" i="1"/>
  <c r="AA5882" i="1"/>
  <c r="AF5882" i="1"/>
  <c r="AA5881" i="1"/>
  <c r="AF5881" i="1"/>
  <c r="AA5879" i="1"/>
  <c r="AF5879" i="1"/>
  <c r="AA5878" i="1"/>
  <c r="AF5878" i="1"/>
  <c r="AA5877" i="1"/>
  <c r="AF5877" i="1"/>
  <c r="AA5875" i="1"/>
  <c r="AF5875" i="1"/>
  <c r="AA5874" i="1"/>
  <c r="AF5874" i="1"/>
  <c r="AA5873" i="1"/>
  <c r="AF5873" i="1"/>
  <c r="AA5871" i="1"/>
  <c r="AF5871" i="1"/>
  <c r="AA5870" i="1"/>
  <c r="AF5870" i="1"/>
  <c r="AA5869" i="1"/>
  <c r="AF5869" i="1"/>
  <c r="AA5867" i="1"/>
  <c r="AF5867" i="1"/>
  <c r="AA5866" i="1"/>
  <c r="AF5866" i="1"/>
  <c r="AA5865" i="1"/>
  <c r="AF5865" i="1"/>
  <c r="AA5863" i="1"/>
  <c r="AF5863" i="1"/>
  <c r="AA5862" i="1"/>
  <c r="AF5862" i="1"/>
  <c r="AA5861" i="1"/>
  <c r="AF5861" i="1"/>
  <c r="AA5859" i="1"/>
  <c r="AF5859" i="1"/>
  <c r="AA5858" i="1"/>
  <c r="AF5858" i="1"/>
  <c r="AA5857" i="1"/>
  <c r="AF5857" i="1"/>
  <c r="AA5855" i="1"/>
  <c r="AF5855" i="1"/>
  <c r="AA5854" i="1"/>
  <c r="AF5854" i="1"/>
  <c r="AA5853" i="1"/>
  <c r="AF5853" i="1"/>
  <c r="AA5851" i="1"/>
  <c r="AF5851" i="1"/>
  <c r="AA5850" i="1"/>
  <c r="AF5850" i="1"/>
  <c r="AA5849" i="1"/>
  <c r="AF5849" i="1"/>
  <c r="AA5847" i="1"/>
  <c r="AF5847" i="1"/>
  <c r="AA5846" i="1"/>
  <c r="AF5846" i="1"/>
  <c r="AA5845" i="1"/>
  <c r="AF5845" i="1"/>
  <c r="AA5843" i="1"/>
  <c r="AF5843" i="1"/>
  <c r="AA5842" i="1"/>
  <c r="AF5842" i="1"/>
  <c r="AA5841" i="1"/>
  <c r="AF5841" i="1"/>
  <c r="AA5839" i="1"/>
  <c r="AF5839" i="1"/>
  <c r="AA5838" i="1"/>
  <c r="AF5838" i="1"/>
  <c r="AA5837" i="1"/>
  <c r="AF5837" i="1"/>
  <c r="AA5835" i="1"/>
  <c r="AF5835" i="1"/>
  <c r="AA5834" i="1"/>
  <c r="AF5834" i="1"/>
  <c r="AA5833" i="1"/>
  <c r="AF5833" i="1"/>
  <c r="AA5831" i="1"/>
  <c r="AF5831" i="1"/>
  <c r="AA5830" i="1"/>
  <c r="AF5830" i="1"/>
  <c r="AA5829" i="1"/>
  <c r="AF5829" i="1"/>
  <c r="AA5827" i="1"/>
  <c r="AF5827" i="1"/>
  <c r="AA5826" i="1"/>
  <c r="AF5826" i="1"/>
  <c r="AA5825" i="1"/>
  <c r="AF5825" i="1"/>
  <c r="AA5823" i="1"/>
  <c r="AF5823" i="1"/>
  <c r="AA5822" i="1"/>
  <c r="AF5822" i="1"/>
  <c r="AA5821" i="1"/>
  <c r="AF5821" i="1"/>
  <c r="AA5819" i="1"/>
  <c r="AF5819" i="1"/>
  <c r="AA5818" i="1"/>
  <c r="AF5818" i="1"/>
  <c r="AA5817" i="1"/>
  <c r="AF5817" i="1"/>
  <c r="AA5815" i="1"/>
  <c r="AF5815" i="1"/>
  <c r="AA5814" i="1"/>
  <c r="AF5814" i="1"/>
  <c r="AA5813" i="1"/>
  <c r="AF5813" i="1"/>
  <c r="AA5811" i="1"/>
  <c r="AF5811" i="1"/>
  <c r="AA5810" i="1"/>
  <c r="AF5810" i="1"/>
  <c r="AA5809" i="1"/>
  <c r="AF5809" i="1"/>
  <c r="AA5807" i="1"/>
  <c r="AF5807" i="1"/>
  <c r="AA5806" i="1"/>
  <c r="AF5806" i="1"/>
  <c r="AA5805" i="1"/>
  <c r="AF5805" i="1"/>
  <c r="AA5803" i="1"/>
  <c r="AF5803" i="1"/>
  <c r="AA5802" i="1"/>
  <c r="AF5802" i="1"/>
  <c r="AA5801" i="1"/>
  <c r="AF5801" i="1"/>
  <c r="AA5799" i="1"/>
  <c r="AF5799" i="1"/>
  <c r="AA5798" i="1"/>
  <c r="AF5798" i="1"/>
  <c r="AA5797" i="1"/>
  <c r="AF5797" i="1"/>
  <c r="AA5795" i="1"/>
  <c r="AF5795" i="1"/>
  <c r="AA5794" i="1"/>
  <c r="AF5794" i="1"/>
  <c r="AA5793" i="1"/>
  <c r="AF5793" i="1"/>
  <c r="AA5791" i="1"/>
  <c r="AF5791" i="1"/>
  <c r="AA5790" i="1"/>
  <c r="AF5790" i="1"/>
  <c r="AA5789" i="1"/>
  <c r="AF5789" i="1"/>
  <c r="AA5787" i="1"/>
  <c r="AF5787" i="1"/>
  <c r="AA5786" i="1"/>
  <c r="AF5786" i="1"/>
  <c r="AA5785" i="1"/>
  <c r="AF5785" i="1"/>
  <c r="AA5783" i="1"/>
  <c r="AF5783" i="1"/>
  <c r="AA5782" i="1"/>
  <c r="AF5782" i="1"/>
  <c r="AA5781" i="1"/>
  <c r="AF5781" i="1"/>
  <c r="AA5779" i="1"/>
  <c r="AF5779" i="1"/>
  <c r="AA5778" i="1"/>
  <c r="AF5778" i="1"/>
  <c r="AA5777" i="1"/>
  <c r="AF5777" i="1"/>
  <c r="AA5775" i="1"/>
  <c r="AF5775" i="1"/>
  <c r="AA5774" i="1"/>
  <c r="AF5774" i="1"/>
  <c r="AA5773" i="1"/>
  <c r="AF5773" i="1"/>
  <c r="AA5771" i="1"/>
  <c r="AF5771" i="1"/>
  <c r="AA5770" i="1"/>
  <c r="AF5770" i="1"/>
  <c r="AA5769" i="1"/>
  <c r="AF5769" i="1"/>
  <c r="AA5767" i="1"/>
  <c r="AF5767" i="1"/>
  <c r="AA5766" i="1"/>
  <c r="AF5766" i="1"/>
  <c r="AA5765" i="1"/>
  <c r="AF5765" i="1"/>
  <c r="AA5763" i="1"/>
  <c r="AF5763" i="1"/>
  <c r="AA5762" i="1"/>
  <c r="AF5762" i="1"/>
  <c r="AA5761" i="1"/>
  <c r="AF5761" i="1"/>
  <c r="AA5759" i="1"/>
  <c r="AF5759" i="1"/>
  <c r="AA5758" i="1"/>
  <c r="AF5758" i="1"/>
  <c r="AA5757" i="1"/>
  <c r="AF5757" i="1"/>
  <c r="AA5755" i="1"/>
  <c r="AF5755" i="1"/>
  <c r="AA5754" i="1"/>
  <c r="AF5754" i="1"/>
  <c r="AA5753" i="1"/>
  <c r="AF5753" i="1"/>
  <c r="AA5751" i="1"/>
  <c r="AF5751" i="1"/>
  <c r="AA5750" i="1"/>
  <c r="AF5750" i="1"/>
  <c r="AA5749" i="1"/>
  <c r="AF5749" i="1"/>
  <c r="AA5747" i="1"/>
  <c r="AF5747" i="1"/>
  <c r="AA5746" i="1"/>
  <c r="AF5746" i="1"/>
  <c r="AA5745" i="1"/>
  <c r="AF5745" i="1"/>
  <c r="AA5743" i="1"/>
  <c r="AF5743" i="1"/>
  <c r="AA5742" i="1"/>
  <c r="AF5742" i="1"/>
  <c r="AA5741" i="1"/>
  <c r="AF5741" i="1"/>
  <c r="AA5739" i="1"/>
  <c r="AF5739" i="1"/>
  <c r="AA5738" i="1"/>
  <c r="AF5738" i="1"/>
  <c r="AA5737" i="1"/>
  <c r="AF5737" i="1"/>
  <c r="AA5735" i="1"/>
  <c r="AF5735" i="1"/>
  <c r="AA5734" i="1"/>
  <c r="AF5734" i="1"/>
  <c r="AA5733" i="1"/>
  <c r="AF5733" i="1"/>
  <c r="AA5731" i="1"/>
  <c r="AF5731" i="1"/>
  <c r="AA5730" i="1"/>
  <c r="AF5730" i="1"/>
  <c r="AA5729" i="1"/>
  <c r="AF5729" i="1"/>
  <c r="AA5727" i="1"/>
  <c r="AF5727" i="1"/>
  <c r="AA5726" i="1"/>
  <c r="AF5726" i="1"/>
  <c r="AA5725" i="1"/>
  <c r="AF5725" i="1"/>
  <c r="AA5723" i="1"/>
  <c r="AF5723" i="1"/>
  <c r="AA5722" i="1"/>
  <c r="AF5722" i="1"/>
  <c r="AA5721" i="1"/>
  <c r="AF5721" i="1"/>
  <c r="AA5719" i="1"/>
  <c r="AF5719" i="1"/>
  <c r="AA5718" i="1"/>
  <c r="AF5718" i="1"/>
  <c r="AA5717" i="1"/>
  <c r="AF5717" i="1"/>
  <c r="AA5715" i="1"/>
  <c r="AF5715" i="1"/>
  <c r="AA5714" i="1"/>
  <c r="AF5714" i="1"/>
  <c r="AA5713" i="1"/>
  <c r="AF5713" i="1"/>
  <c r="AA5711" i="1"/>
  <c r="AF5711" i="1"/>
  <c r="AA5710" i="1"/>
  <c r="AF5710" i="1"/>
  <c r="AA5709" i="1"/>
  <c r="AF5709" i="1"/>
  <c r="AA5707" i="1"/>
  <c r="AF5707" i="1"/>
  <c r="AA5706" i="1"/>
  <c r="AF5706" i="1"/>
  <c r="AA5705" i="1"/>
  <c r="AF5705" i="1"/>
  <c r="AA5703" i="1"/>
  <c r="AF5703" i="1"/>
  <c r="AA5702" i="1"/>
  <c r="AF5702" i="1"/>
  <c r="AA5701" i="1"/>
  <c r="AF5701" i="1"/>
  <c r="AA5699" i="1"/>
  <c r="AF5699" i="1"/>
  <c r="AA5698" i="1"/>
  <c r="AF5698" i="1"/>
  <c r="AA5697" i="1"/>
  <c r="AF5697" i="1"/>
  <c r="AA5695" i="1"/>
  <c r="AF5695" i="1"/>
  <c r="AA5694" i="1"/>
  <c r="AF5694" i="1"/>
  <c r="AA5693" i="1"/>
  <c r="AF5693" i="1"/>
  <c r="AA5691" i="1"/>
  <c r="AF5691" i="1"/>
  <c r="AA5690" i="1"/>
  <c r="AF5690" i="1"/>
  <c r="AA5689" i="1"/>
  <c r="AF5689" i="1"/>
  <c r="AA5687" i="1"/>
  <c r="AF5687" i="1"/>
  <c r="AA5686" i="1"/>
  <c r="AF5686" i="1"/>
  <c r="AA5685" i="1"/>
  <c r="AF5685" i="1"/>
  <c r="AA5683" i="1"/>
  <c r="AF5683" i="1"/>
  <c r="AA5682" i="1"/>
  <c r="AF5682" i="1"/>
  <c r="AA5681" i="1"/>
  <c r="AF5681" i="1"/>
  <c r="AA5679" i="1"/>
  <c r="AF5679" i="1"/>
  <c r="AA5678" i="1"/>
  <c r="AF5678" i="1"/>
  <c r="AA5677" i="1"/>
  <c r="AF5677" i="1"/>
  <c r="AA5675" i="1"/>
  <c r="AF5675" i="1"/>
  <c r="AA5674" i="1"/>
  <c r="AF5674" i="1"/>
  <c r="AA5673" i="1"/>
  <c r="AF5673" i="1"/>
  <c r="AA5671" i="1"/>
  <c r="AF5671" i="1"/>
  <c r="AA5670" i="1"/>
  <c r="AF5670" i="1"/>
  <c r="AA5669" i="1"/>
  <c r="AF5669" i="1"/>
  <c r="AA5667" i="1"/>
  <c r="AF5667" i="1"/>
  <c r="AA5666" i="1"/>
  <c r="AF5666" i="1"/>
  <c r="AA5665" i="1"/>
  <c r="AF5665" i="1"/>
  <c r="AA5663" i="1"/>
  <c r="AF5663" i="1"/>
  <c r="AA5662" i="1"/>
  <c r="AF5662" i="1"/>
  <c r="AA5661" i="1"/>
  <c r="AF5661" i="1"/>
  <c r="AA5659" i="1"/>
  <c r="AF5659" i="1"/>
  <c r="AA5658" i="1"/>
  <c r="AF5658" i="1"/>
  <c r="AA5657" i="1"/>
  <c r="AF5657" i="1"/>
  <c r="AA5655" i="1"/>
  <c r="AF5655" i="1"/>
  <c r="AA5654" i="1"/>
  <c r="AF5654" i="1"/>
  <c r="AA5653" i="1"/>
  <c r="AF5653" i="1"/>
  <c r="AA5651" i="1"/>
  <c r="AF5651" i="1"/>
  <c r="AA5650" i="1"/>
  <c r="AF5650" i="1"/>
  <c r="AA5649" i="1"/>
  <c r="AF5649" i="1"/>
  <c r="AA5647" i="1"/>
  <c r="AF5647" i="1"/>
  <c r="AA5646" i="1"/>
  <c r="AF5646" i="1"/>
  <c r="AA5645" i="1"/>
  <c r="AF5645" i="1"/>
  <c r="AA5643" i="1"/>
  <c r="AF5643" i="1"/>
  <c r="AA5642" i="1"/>
  <c r="AF5642" i="1"/>
  <c r="AA5641" i="1"/>
  <c r="AF5641" i="1"/>
  <c r="AA5639" i="1"/>
  <c r="AF5639" i="1"/>
  <c r="AA5638" i="1"/>
  <c r="AF5638" i="1"/>
  <c r="AA5637" i="1"/>
  <c r="AF5637" i="1"/>
  <c r="AA5978" i="1"/>
  <c r="AF5978" i="1"/>
  <c r="AA5977" i="1"/>
  <c r="AF5977" i="1"/>
  <c r="AA5975" i="1"/>
  <c r="AF5975" i="1"/>
  <c r="AA5974" i="1"/>
  <c r="AF5974" i="1"/>
  <c r="AA5973" i="1"/>
  <c r="AF5973" i="1"/>
  <c r="AA5971" i="1"/>
  <c r="AF5971" i="1"/>
  <c r="AA5970" i="1"/>
  <c r="AF5970" i="1"/>
  <c r="AA5969" i="1"/>
  <c r="AF5969" i="1"/>
  <c r="AA5967" i="1"/>
  <c r="AF5967" i="1"/>
  <c r="AA5966" i="1"/>
  <c r="AF5966" i="1"/>
  <c r="AA5965" i="1"/>
  <c r="AF5965" i="1"/>
  <c r="AA5963" i="1"/>
  <c r="AF5963" i="1"/>
  <c r="AA5962" i="1"/>
  <c r="AF5962" i="1"/>
  <c r="AA5961" i="1"/>
  <c r="AF5961" i="1"/>
  <c r="AA5959" i="1"/>
  <c r="AF5959" i="1"/>
  <c r="AA5958" i="1"/>
  <c r="AF5958" i="1"/>
  <c r="AA5957" i="1"/>
  <c r="AF5957" i="1"/>
  <c r="AA5955" i="1"/>
  <c r="AF5955" i="1"/>
  <c r="AA5954" i="1"/>
  <c r="AF5954" i="1"/>
  <c r="AA5953" i="1"/>
  <c r="AF5953" i="1"/>
  <c r="AA5951" i="1"/>
  <c r="AF5951" i="1"/>
  <c r="AA5950" i="1"/>
  <c r="AF5950" i="1"/>
  <c r="AA5949" i="1"/>
  <c r="AF5949" i="1"/>
  <c r="AA5947" i="1"/>
  <c r="AF5947" i="1"/>
  <c r="AA5946" i="1"/>
  <c r="AF5946" i="1"/>
  <c r="AA5945" i="1"/>
  <c r="AF5945" i="1"/>
  <c r="AA5943" i="1"/>
  <c r="AF5943" i="1"/>
  <c r="AA5942" i="1"/>
  <c r="AF5942" i="1"/>
  <c r="AA5941" i="1"/>
  <c r="AF5941" i="1"/>
  <c r="AA5939" i="1"/>
  <c r="AF5939" i="1"/>
  <c r="AA5938" i="1"/>
  <c r="AF5938" i="1"/>
  <c r="AA5937" i="1"/>
  <c r="AF5937" i="1"/>
  <c r="AA5935" i="1"/>
  <c r="AF5935" i="1"/>
  <c r="AA5934" i="1"/>
  <c r="AF5934" i="1"/>
  <c r="AA5933" i="1"/>
  <c r="AF5933" i="1"/>
  <c r="AA5931" i="1"/>
  <c r="AF5931" i="1"/>
  <c r="AA5930" i="1"/>
  <c r="AF5930" i="1"/>
  <c r="AA5929" i="1"/>
  <c r="AF5929" i="1"/>
  <c r="AA5927" i="1"/>
  <c r="AF5927" i="1"/>
  <c r="AA5926" i="1"/>
  <c r="AF5926" i="1"/>
  <c r="AA5925" i="1"/>
  <c r="AF5925" i="1"/>
  <c r="AA5923" i="1"/>
  <c r="AF5923" i="1"/>
  <c r="AA5922" i="1"/>
  <c r="AF5922" i="1"/>
  <c r="AA5921" i="1"/>
  <c r="AF5921" i="1"/>
  <c r="AA5919" i="1"/>
  <c r="AF5919" i="1"/>
  <c r="AA5918" i="1"/>
  <c r="AF5918" i="1"/>
  <c r="AA5917" i="1"/>
  <c r="AF5917" i="1"/>
  <c r="AA5915" i="1"/>
  <c r="AF5915" i="1"/>
  <c r="AA5914" i="1"/>
  <c r="AF5914" i="1"/>
  <c r="AA5913" i="1"/>
  <c r="AF5913" i="1"/>
  <c r="AA5911" i="1"/>
  <c r="AF5911" i="1"/>
  <c r="AA5910" i="1"/>
  <c r="AF5910" i="1"/>
  <c r="AA5909" i="1"/>
  <c r="AF5909" i="1"/>
  <c r="AA5907" i="1"/>
  <c r="AF5907" i="1"/>
  <c r="AA6059" i="1"/>
  <c r="AF6059" i="1"/>
  <c r="AA6058" i="1"/>
  <c r="AF6058" i="1"/>
  <c r="AA6057" i="1"/>
  <c r="AF6057" i="1"/>
  <c r="AA6055" i="1"/>
  <c r="AF6055" i="1"/>
  <c r="AA6054" i="1"/>
  <c r="AF6054" i="1"/>
  <c r="AA6053" i="1"/>
  <c r="AF6053" i="1"/>
  <c r="AA6051" i="1"/>
  <c r="AF6051" i="1"/>
  <c r="AA6050" i="1"/>
  <c r="AF6050" i="1"/>
  <c r="AA6049" i="1"/>
  <c r="AF6049" i="1"/>
  <c r="AA6047" i="1"/>
  <c r="AF6047" i="1"/>
  <c r="AA6046" i="1"/>
  <c r="AF6046" i="1"/>
  <c r="AA6045" i="1"/>
  <c r="AF6045" i="1"/>
  <c r="AA6043" i="1"/>
  <c r="AF6043" i="1"/>
  <c r="AA6042" i="1"/>
  <c r="AF6042" i="1"/>
  <c r="AA6041" i="1"/>
  <c r="AF6041" i="1"/>
  <c r="AA6039" i="1"/>
  <c r="AF6039" i="1"/>
  <c r="AA6038" i="1"/>
  <c r="AF6038" i="1"/>
  <c r="AA6037" i="1"/>
  <c r="AF6037" i="1"/>
  <c r="AA6035" i="1"/>
  <c r="AF6035" i="1"/>
  <c r="AA6034" i="1"/>
  <c r="AF6034" i="1"/>
  <c r="AA6033" i="1"/>
  <c r="AF6033" i="1"/>
  <c r="AA6031" i="1"/>
  <c r="AF6031" i="1"/>
  <c r="AA6030" i="1"/>
  <c r="AF6030" i="1"/>
  <c r="AA6029" i="1"/>
  <c r="AF6029" i="1"/>
  <c r="AA6027" i="1"/>
  <c r="AF6027" i="1"/>
  <c r="AA6026" i="1"/>
  <c r="AF6026" i="1"/>
  <c r="AA6025" i="1"/>
  <c r="AF6025" i="1"/>
  <c r="AA6023" i="1"/>
  <c r="AF6023" i="1"/>
  <c r="AA6022" i="1"/>
  <c r="AF6022" i="1"/>
  <c r="AA6021" i="1"/>
  <c r="AF6021" i="1"/>
  <c r="AA6019" i="1"/>
  <c r="AF6019" i="1"/>
  <c r="AA6151" i="1"/>
  <c r="AF6151" i="1"/>
  <c r="AA6205" i="1"/>
  <c r="AF6205" i="1"/>
  <c r="AA6203" i="1"/>
  <c r="AF6203" i="1"/>
  <c r="AA6202" i="1"/>
  <c r="AF6202" i="1"/>
  <c r="AA6201" i="1"/>
  <c r="AF6201" i="1"/>
  <c r="AA6199" i="1"/>
  <c r="AF6199" i="1"/>
  <c r="AA6198" i="1"/>
  <c r="AF6198" i="1"/>
  <c r="AA6197" i="1"/>
  <c r="AF6197" i="1"/>
  <c r="AA6195" i="1"/>
  <c r="AF6195" i="1"/>
  <c r="AA6194" i="1"/>
  <c r="AF6194" i="1"/>
  <c r="AA6193" i="1"/>
  <c r="AF6193" i="1"/>
  <c r="AA6191" i="1"/>
  <c r="AF6191" i="1"/>
  <c r="AA6190" i="1"/>
  <c r="AF6190" i="1"/>
  <c r="AA6189" i="1"/>
  <c r="AF6189" i="1"/>
  <c r="AA6187" i="1"/>
  <c r="AF6187" i="1"/>
  <c r="AA6186" i="1"/>
  <c r="AF6186" i="1"/>
  <c r="AA6185" i="1"/>
  <c r="AF6185" i="1"/>
  <c r="AA6183" i="1"/>
  <c r="AF6183" i="1"/>
  <c r="AA6182" i="1"/>
  <c r="AF6182" i="1"/>
  <c r="AA6181" i="1"/>
  <c r="AF6181" i="1"/>
  <c r="AA6179" i="1"/>
  <c r="AF6179" i="1"/>
  <c r="AA6178" i="1"/>
  <c r="AF6178" i="1"/>
  <c r="AA6177" i="1"/>
  <c r="AF6177" i="1"/>
  <c r="AA6175" i="1"/>
  <c r="AF6175" i="1"/>
  <c r="AA6174" i="1"/>
  <c r="AF6174" i="1"/>
  <c r="AA6173" i="1"/>
  <c r="AF6173" i="1"/>
  <c r="AA6171" i="1"/>
  <c r="AF6171" i="1"/>
  <c r="AA6170" i="1"/>
  <c r="AF6170" i="1"/>
  <c r="AA6169" i="1"/>
  <c r="AF6169" i="1"/>
  <c r="AA6167" i="1"/>
  <c r="AF6167" i="1"/>
  <c r="AA6166" i="1"/>
  <c r="AF6166" i="1"/>
  <c r="AA6165" i="1"/>
  <c r="AF6165" i="1"/>
  <c r="AA6163" i="1"/>
  <c r="AF6163" i="1"/>
  <c r="AA6162" i="1"/>
  <c r="AF6162" i="1"/>
  <c r="AA6161" i="1"/>
  <c r="AF6161" i="1"/>
  <c r="AA6159" i="1"/>
  <c r="AF6159" i="1"/>
  <c r="AA6158" i="1"/>
  <c r="AF6158" i="1"/>
  <c r="AA6157" i="1"/>
  <c r="AF6157" i="1"/>
  <c r="AA6155" i="1"/>
  <c r="AF6155" i="1"/>
  <c r="AA6154" i="1"/>
  <c r="AF6154" i="1"/>
  <c r="AA6153" i="1"/>
  <c r="AF6153" i="1"/>
  <c r="AA6227" i="1"/>
  <c r="AF6227" i="1"/>
  <c r="AA6226" i="1"/>
  <c r="AF6226" i="1"/>
  <c r="AA6225" i="1"/>
  <c r="AF6225" i="1"/>
  <c r="AA6223" i="1"/>
  <c r="AF6223" i="1"/>
  <c r="AA6222" i="1"/>
  <c r="AF6222" i="1"/>
  <c r="AA6221" i="1"/>
  <c r="AF6221" i="1"/>
  <c r="AA6219" i="1"/>
  <c r="AF6219" i="1"/>
  <c r="AA6218" i="1"/>
  <c r="AF6218" i="1"/>
  <c r="AA6217" i="1"/>
  <c r="AF6217" i="1"/>
  <c r="AA6215" i="1"/>
  <c r="AF6215" i="1"/>
  <c r="AA6214" i="1"/>
  <c r="AF6214" i="1"/>
  <c r="AA6213" i="1"/>
  <c r="AF6213" i="1"/>
  <c r="AA6211" i="1"/>
  <c r="AF6211" i="1"/>
  <c r="AA6210" i="1"/>
  <c r="AF6210" i="1"/>
  <c r="AA6209" i="1"/>
  <c r="AF6209" i="1"/>
  <c r="AA6207" i="1"/>
  <c r="AF6207" i="1"/>
  <c r="AA6206" i="1"/>
  <c r="AF6206" i="1"/>
  <c r="AA6234" i="1"/>
  <c r="AF6234" i="1"/>
  <c r="AA6233" i="1"/>
  <c r="AF6233" i="1"/>
  <c r="AA6231" i="1"/>
  <c r="AF6231" i="1"/>
  <c r="AA6230" i="1"/>
  <c r="AF6230" i="1"/>
  <c r="AA6229" i="1"/>
  <c r="AF6229" i="1"/>
  <c r="AA6251" i="1"/>
  <c r="AF6251" i="1"/>
  <c r="AA6250" i="1"/>
  <c r="AF6250" i="1"/>
  <c r="AA6249" i="1"/>
  <c r="AF6249" i="1"/>
  <c r="AA6247" i="1"/>
  <c r="AF6247" i="1"/>
  <c r="AA6246" i="1"/>
  <c r="AF6246" i="1"/>
  <c r="AA6245" i="1"/>
  <c r="AF6245" i="1"/>
  <c r="AA6243" i="1"/>
  <c r="AF6243" i="1"/>
  <c r="AA6242" i="1"/>
  <c r="AF6242" i="1"/>
  <c r="AA6241" i="1"/>
  <c r="AF6241" i="1"/>
  <c r="AA6239" i="1"/>
  <c r="AF6239" i="1"/>
  <c r="AA6238" i="1"/>
  <c r="AF6238" i="1"/>
  <c r="AA6237" i="1"/>
  <c r="AF6237" i="1"/>
  <c r="AA6235" i="1"/>
  <c r="AF6235" i="1"/>
  <c r="AA6329" i="1"/>
  <c r="AF6329" i="1"/>
  <c r="AA6327" i="1"/>
  <c r="AF6327" i="1"/>
  <c r="AA6314" i="1"/>
  <c r="AF6314" i="1"/>
  <c r="AA6313" i="1"/>
  <c r="AF6313" i="1"/>
  <c r="AA6311" i="1"/>
  <c r="AF6311" i="1"/>
  <c r="AA6305" i="1"/>
  <c r="AF6305" i="1"/>
  <c r="AA6303" i="1"/>
  <c r="AF6303" i="1"/>
  <c r="AA6302" i="1"/>
  <c r="AF6302" i="1"/>
  <c r="AA6289" i="1"/>
  <c r="AF6289" i="1"/>
  <c r="AA6287" i="1"/>
  <c r="AF6287" i="1"/>
  <c r="AA6270" i="1"/>
  <c r="AF6270" i="1"/>
  <c r="AA6269" i="1"/>
  <c r="AF6269" i="1"/>
  <c r="AA6267" i="1"/>
  <c r="AF6267" i="1"/>
  <c r="AA6262" i="1"/>
  <c r="AF6262" i="1"/>
  <c r="AA6261" i="1"/>
  <c r="AF6261" i="1"/>
  <c r="AA6259" i="1"/>
  <c r="AF6259" i="1"/>
  <c r="AA6254" i="1"/>
  <c r="AF6254" i="1"/>
  <c r="AA6253" i="1"/>
  <c r="AF6253" i="1"/>
  <c r="AA6442" i="1"/>
  <c r="AF6442" i="1"/>
  <c r="AA6436" i="1"/>
  <c r="AF6436" i="1"/>
  <c r="AA6435" i="1"/>
  <c r="AF6435" i="1"/>
  <c r="AA6434" i="1"/>
  <c r="AF6434" i="1"/>
  <c r="AA6428" i="1"/>
  <c r="AF6428" i="1"/>
  <c r="AA6427" i="1"/>
  <c r="AF6427" i="1"/>
  <c r="AA6426" i="1"/>
  <c r="AF6426" i="1"/>
  <c r="AA6384" i="1"/>
  <c r="AF6384" i="1"/>
  <c r="AA6383" i="1"/>
  <c r="AF6383" i="1"/>
  <c r="AA6382" i="1"/>
  <c r="AF6382" i="1"/>
  <c r="AA6368" i="1"/>
  <c r="AF6368" i="1"/>
  <c r="AA6367" i="1"/>
  <c r="AF6367" i="1"/>
  <c r="AA6366" i="1"/>
  <c r="AF6366" i="1"/>
  <c r="AA6355" i="1"/>
  <c r="AF6355" i="1"/>
  <c r="AA6354" i="1"/>
  <c r="AF6354" i="1"/>
  <c r="AA6353" i="1"/>
  <c r="AF6353" i="1"/>
  <c r="AA6454" i="1"/>
  <c r="AF6454" i="1"/>
  <c r="AA6452" i="1"/>
  <c r="AF6452" i="1"/>
  <c r="AA6451" i="1"/>
  <c r="AF6451" i="1"/>
  <c r="AA6490" i="1"/>
  <c r="AF6490" i="1"/>
  <c r="AA6488" i="1"/>
  <c r="AF6488" i="1"/>
  <c r="AA6487" i="1"/>
  <c r="AF6487" i="1"/>
  <c r="AA6479" i="1"/>
  <c r="AF6479" i="1"/>
  <c r="AA6471" i="1"/>
  <c r="AF6471" i="1"/>
  <c r="AA6470" i="1"/>
  <c r="AF6470" i="1"/>
  <c r="AA6468" i="1"/>
  <c r="AF6468" i="1"/>
  <c r="AF6489" i="1"/>
  <c r="AF6473" i="1"/>
  <c r="AF6457" i="1"/>
  <c r="AF6441" i="1"/>
  <c r="AF6425" i="1"/>
  <c r="AF6409" i="1"/>
  <c r="AF6393" i="1"/>
  <c r="AF6377" i="1"/>
  <c r="AF6361" i="1"/>
  <c r="AF6344" i="1"/>
  <c r="AF6328" i="1"/>
  <c r="AF6312" i="1"/>
  <c r="AF6296" i="1"/>
  <c r="AF6280" i="1"/>
  <c r="AF6264" i="1"/>
  <c r="AF6248" i="1"/>
  <c r="AF6232" i="1"/>
  <c r="AF6216" i="1"/>
  <c r="AF6200" i="1"/>
  <c r="AF6184" i="1"/>
  <c r="AF6168" i="1"/>
  <c r="AF6152" i="1"/>
  <c r="AF6136" i="1"/>
  <c r="AF6120" i="1"/>
  <c r="AF6104" i="1"/>
  <c r="AF6088" i="1"/>
  <c r="AF6072" i="1"/>
  <c r="AF6056" i="1"/>
  <c r="AF6040" i="1"/>
  <c r="AF6024" i="1"/>
  <c r="AF6008" i="1"/>
  <c r="AF5992" i="1"/>
  <c r="AF5976" i="1"/>
  <c r="AF5960" i="1"/>
  <c r="AF5944" i="1"/>
  <c r="AF5928" i="1"/>
  <c r="AF5912" i="1"/>
  <c r="AF5896" i="1"/>
  <c r="AF5880" i="1"/>
  <c r="AF5864" i="1"/>
  <c r="AF5848" i="1"/>
  <c r="AF5832" i="1"/>
  <c r="AF5816" i="1"/>
  <c r="AF5800" i="1"/>
  <c r="AF5784" i="1"/>
  <c r="AF5768" i="1"/>
  <c r="AF5752" i="1"/>
  <c r="AF5736" i="1"/>
  <c r="AF5720" i="1"/>
  <c r="AF5704" i="1"/>
  <c r="AF5688" i="1"/>
  <c r="AF5672" i="1"/>
  <c r="AF5656" i="1"/>
  <c r="AF5640" i="1"/>
  <c r="AF5624" i="1"/>
  <c r="AF5608" i="1"/>
  <c r="AF5592" i="1"/>
  <c r="AF5576" i="1"/>
  <c r="AF5560" i="1"/>
  <c r="AF5544" i="1"/>
  <c r="AF5528" i="1"/>
  <c r="AF5512" i="1"/>
  <c r="AF5496" i="1"/>
  <c r="AF5480" i="1"/>
  <c r="AF5464" i="1"/>
  <c r="AF5448" i="1"/>
  <c r="AF5432" i="1"/>
  <c r="AF5416" i="1"/>
  <c r="AF5400" i="1"/>
  <c r="AF5384" i="1"/>
  <c r="AF5368" i="1"/>
  <c r="AF5352" i="1"/>
  <c r="AF5336" i="1"/>
  <c r="AA5633" i="1"/>
  <c r="AF5633" i="1"/>
  <c r="AA5629" i="1"/>
  <c r="AF5629" i="1"/>
  <c r="AA5625" i="1"/>
  <c r="AF5625" i="1"/>
  <c r="AA5613" i="1"/>
  <c r="AF5613" i="1"/>
  <c r="AA5601" i="1"/>
  <c r="AF5601" i="1"/>
  <c r="AA5597" i="1"/>
  <c r="AF5597" i="1"/>
  <c r="AA5585" i="1"/>
  <c r="AF5585" i="1"/>
  <c r="AA5581" i="1"/>
  <c r="AF5581" i="1"/>
  <c r="AA5565" i="1"/>
  <c r="AF5565" i="1"/>
  <c r="AA5557" i="1"/>
  <c r="AF5557" i="1"/>
  <c r="AA5549" i="1"/>
  <c r="AF5549" i="1"/>
  <c r="AA5545" i="1"/>
  <c r="AF5545" i="1"/>
  <c r="AA5541" i="1"/>
  <c r="AF5541" i="1"/>
  <c r="AA5529" i="1"/>
  <c r="AF5529" i="1"/>
  <c r="AA5501" i="1"/>
  <c r="AF5501" i="1"/>
  <c r="AA5489" i="1"/>
  <c r="AF5489" i="1"/>
  <c r="AA5485" i="1"/>
  <c r="AF5485" i="1"/>
  <c r="AA5477" i="1"/>
  <c r="AF5477" i="1"/>
  <c r="AA5465" i="1"/>
  <c r="AF5465" i="1"/>
  <c r="AA5453" i="1"/>
  <c r="AF5453" i="1"/>
  <c r="AA5449" i="1"/>
  <c r="AF5449" i="1"/>
  <c r="AA5445" i="1"/>
  <c r="AF5445" i="1"/>
  <c r="AA5441" i="1"/>
  <c r="AF5441" i="1"/>
  <c r="AA5405" i="1"/>
  <c r="AF5405" i="1"/>
  <c r="AA5401" i="1"/>
  <c r="AF5401" i="1"/>
  <c r="AA5397" i="1"/>
  <c r="AF5397" i="1"/>
  <c r="AA5393" i="1"/>
  <c r="AF5393" i="1"/>
  <c r="AA5377" i="1"/>
  <c r="AF5377" i="1"/>
  <c r="AA5373" i="1"/>
  <c r="AF5373" i="1"/>
  <c r="AA5369" i="1"/>
  <c r="AF5369" i="1"/>
  <c r="AA5365" i="1"/>
  <c r="AF5365" i="1"/>
  <c r="AA5361" i="1"/>
  <c r="AF5361" i="1"/>
  <c r="AA5357" i="1"/>
  <c r="AF5357" i="1"/>
  <c r="AA5353" i="1"/>
  <c r="AF5353" i="1"/>
  <c r="AA5349" i="1"/>
  <c r="AF5349" i="1"/>
  <c r="AA5345" i="1"/>
  <c r="AF5345" i="1"/>
  <c r="AA5337" i="1"/>
  <c r="AF5337" i="1"/>
  <c r="AA5333" i="1"/>
  <c r="AF5333" i="1"/>
  <c r="AA5619" i="1"/>
  <c r="AF5619" i="1"/>
  <c r="AA5551" i="1"/>
  <c r="AF5551" i="1"/>
  <c r="AA5547" i="1"/>
  <c r="AF5547" i="1"/>
  <c r="AA5535" i="1"/>
  <c r="AF5535" i="1"/>
  <c r="AA5531" i="1"/>
  <c r="AF5531" i="1"/>
  <c r="AA5527" i="1"/>
  <c r="AF5527" i="1"/>
  <c r="AA5503" i="1"/>
  <c r="AF5503" i="1"/>
  <c r="AA5483" i="1"/>
  <c r="AF5483" i="1"/>
  <c r="AA5471" i="1"/>
  <c r="AF5471" i="1"/>
  <c r="AA5467" i="1"/>
  <c r="AF5467" i="1"/>
  <c r="AA5463" i="1"/>
  <c r="AF5463" i="1"/>
  <c r="AA5459" i="1"/>
  <c r="AF5459" i="1"/>
  <c r="AA5455" i="1"/>
  <c r="AF5455" i="1"/>
  <c r="AA5451" i="1"/>
  <c r="AF5451" i="1"/>
  <c r="AA5447" i="1"/>
  <c r="AF5447" i="1"/>
  <c r="AA5443" i="1"/>
  <c r="AF5443" i="1"/>
  <c r="AA5439" i="1"/>
  <c r="AF5439" i="1"/>
  <c r="AA5435" i="1"/>
  <c r="AF5435" i="1"/>
  <c r="AA5431" i="1"/>
  <c r="AF5431" i="1"/>
  <c r="AA5427" i="1"/>
  <c r="AF5427" i="1"/>
  <c r="AA5423" i="1"/>
  <c r="AF5423" i="1"/>
  <c r="AA5419" i="1"/>
  <c r="AF5419" i="1"/>
  <c r="AA5415" i="1"/>
  <c r="AF5415" i="1"/>
  <c r="AA5411" i="1"/>
  <c r="AF5411" i="1"/>
  <c r="AA5407" i="1"/>
  <c r="AF5407" i="1"/>
  <c r="AA5403" i="1"/>
  <c r="AF5403" i="1"/>
  <c r="AA5399" i="1"/>
  <c r="AF5399" i="1"/>
  <c r="AA5395" i="1"/>
  <c r="AF5395" i="1"/>
  <c r="AA5391" i="1"/>
  <c r="AF5391" i="1"/>
  <c r="AA5387" i="1"/>
  <c r="AF5387" i="1"/>
  <c r="AA5383" i="1"/>
  <c r="AF5383" i="1"/>
  <c r="AA5379" i="1"/>
  <c r="AF5379" i="1"/>
  <c r="AA5375" i="1"/>
  <c r="AF5375" i="1"/>
  <c r="AA5371" i="1"/>
  <c r="AF5371" i="1"/>
  <c r="AA5367" i="1"/>
  <c r="AF5367" i="1"/>
  <c r="AA5363" i="1"/>
  <c r="AF5363" i="1"/>
  <c r="AA5359" i="1"/>
  <c r="AF5359" i="1"/>
  <c r="AA5355" i="1"/>
  <c r="AF5355" i="1"/>
  <c r="AA5351" i="1"/>
  <c r="AF5351" i="1"/>
  <c r="AA5347" i="1"/>
  <c r="AF5347" i="1"/>
  <c r="AA5343" i="1"/>
  <c r="AF5343" i="1"/>
  <c r="AA5339" i="1"/>
  <c r="AF5339" i="1"/>
  <c r="AA5335" i="1"/>
  <c r="AF5335" i="1"/>
  <c r="AA5331" i="1"/>
  <c r="AF5331" i="1"/>
  <c r="AA5327" i="1"/>
  <c r="AF5327" i="1"/>
  <c r="AA6351" i="1"/>
  <c r="AF6351" i="1"/>
  <c r="AA6346" i="1"/>
  <c r="AF6346" i="1"/>
  <c r="AA6345" i="1"/>
  <c r="AF6345" i="1"/>
  <c r="AA6343" i="1"/>
  <c r="AF6343" i="1"/>
  <c r="AA6338" i="1"/>
  <c r="AF6338" i="1"/>
  <c r="AA6337" i="1"/>
  <c r="AF6337" i="1"/>
  <c r="AA6335" i="1"/>
  <c r="AF6335" i="1"/>
  <c r="AA6326" i="1"/>
  <c r="AF6326" i="1"/>
  <c r="AA6325" i="1"/>
  <c r="AF6325" i="1"/>
  <c r="AA6323" i="1"/>
  <c r="AF6323" i="1"/>
  <c r="AA6301" i="1"/>
  <c r="AF6301" i="1"/>
  <c r="AA6299" i="1"/>
  <c r="AF6299" i="1"/>
  <c r="AA6298" i="1"/>
  <c r="AF6298" i="1"/>
  <c r="AA6286" i="1"/>
  <c r="AF6286" i="1"/>
  <c r="AA6285" i="1"/>
  <c r="AF6285" i="1"/>
  <c r="AA6283" i="1"/>
  <c r="AF6283" i="1"/>
  <c r="AA6282" i="1"/>
  <c r="AF6282" i="1"/>
  <c r="AA6281" i="1"/>
  <c r="AF6281" i="1"/>
  <c r="AA6279" i="1"/>
  <c r="AF6279" i="1"/>
  <c r="AA6424" i="1"/>
  <c r="AF6424" i="1"/>
  <c r="AA6423" i="1"/>
  <c r="AF6423" i="1"/>
  <c r="AA6422" i="1"/>
  <c r="AF6422" i="1"/>
  <c r="AA6416" i="1"/>
  <c r="AF6416" i="1"/>
  <c r="AA6415" i="1"/>
  <c r="AF6415" i="1"/>
  <c r="AA6414" i="1"/>
  <c r="AF6414" i="1"/>
  <c r="AA6412" i="1"/>
  <c r="AF6412" i="1"/>
  <c r="AA6411" i="1"/>
  <c r="AF6411" i="1"/>
  <c r="AA6410" i="1"/>
  <c r="AF6410" i="1"/>
  <c r="AA6408" i="1"/>
  <c r="AF6408" i="1"/>
  <c r="AA6407" i="1"/>
  <c r="AF6407" i="1"/>
  <c r="AA6406" i="1"/>
  <c r="AF6406" i="1"/>
  <c r="AA6404" i="1"/>
  <c r="AF6404" i="1"/>
  <c r="AA6403" i="1"/>
  <c r="AF6403" i="1"/>
  <c r="AA6402" i="1"/>
  <c r="AF6402" i="1"/>
  <c r="AA6396" i="1"/>
  <c r="AF6396" i="1"/>
  <c r="AA6395" i="1"/>
  <c r="AF6395" i="1"/>
  <c r="AA6394" i="1"/>
  <c r="AF6394" i="1"/>
  <c r="AA6380" i="1"/>
  <c r="AF6380" i="1"/>
  <c r="AA6379" i="1"/>
  <c r="AF6379" i="1"/>
  <c r="AA6378" i="1"/>
  <c r="AF6378" i="1"/>
  <c r="AA6466" i="1"/>
  <c r="AF6466" i="1"/>
  <c r="AA6464" i="1"/>
  <c r="AF6464" i="1"/>
  <c r="AA6463" i="1"/>
  <c r="AF6463" i="1"/>
  <c r="AA6450" i="1"/>
  <c r="AF6450" i="1"/>
  <c r="AA6448" i="1"/>
  <c r="AF6448" i="1"/>
  <c r="AA6447" i="1"/>
  <c r="AF6447" i="1"/>
  <c r="AA6486" i="1"/>
  <c r="AF6486" i="1"/>
  <c r="AA6484" i="1"/>
  <c r="AF6484" i="1"/>
  <c r="AA6478" i="1"/>
  <c r="AF6478" i="1"/>
  <c r="AA6476" i="1"/>
  <c r="AF6476" i="1"/>
  <c r="AF6485" i="1"/>
  <c r="AF6469" i="1"/>
  <c r="AF6453" i="1"/>
  <c r="AF6437" i="1"/>
  <c r="AF6421" i="1"/>
  <c r="AF6405" i="1"/>
  <c r="AF6389" i="1"/>
  <c r="AF6373" i="1"/>
  <c r="AF6356" i="1"/>
  <c r="AF6340" i="1"/>
  <c r="AF6324" i="1"/>
  <c r="AF6308" i="1"/>
  <c r="AF6292" i="1"/>
  <c r="AF6276" i="1"/>
  <c r="AF6260" i="1"/>
  <c r="AF6244" i="1"/>
  <c r="AF6228" i="1"/>
  <c r="AF6212" i="1"/>
  <c r="AF6196" i="1"/>
  <c r="AF6180" i="1"/>
  <c r="AF6164" i="1"/>
  <c r="AF6148" i="1"/>
  <c r="AF6132" i="1"/>
  <c r="AF6116" i="1"/>
  <c r="AF6100" i="1"/>
  <c r="AF6084" i="1"/>
  <c r="AF6068" i="1"/>
  <c r="AF6052" i="1"/>
  <c r="AF6036" i="1"/>
  <c r="AF6020" i="1"/>
  <c r="AF6004" i="1"/>
  <c r="AF5988" i="1"/>
  <c r="AF5972" i="1"/>
  <c r="AF5956" i="1"/>
  <c r="AF5940" i="1"/>
  <c r="AF5924" i="1"/>
  <c r="AF5908" i="1"/>
  <c r="AF5892" i="1"/>
  <c r="AF5876" i="1"/>
  <c r="AF5860" i="1"/>
  <c r="AF5844" i="1"/>
  <c r="AF5828" i="1"/>
  <c r="AF5812" i="1"/>
  <c r="AF5796" i="1"/>
  <c r="AF5780" i="1"/>
  <c r="AF5764" i="1"/>
  <c r="AF5748" i="1"/>
  <c r="AF5732" i="1"/>
  <c r="AF5716" i="1"/>
  <c r="AF5700" i="1"/>
  <c r="AF5684" i="1"/>
  <c r="AF5668" i="1"/>
  <c r="AF5652" i="1"/>
  <c r="AF5636" i="1"/>
  <c r="AF5620" i="1"/>
  <c r="AF5604" i="1"/>
  <c r="AF5588" i="1"/>
  <c r="AF5572" i="1"/>
  <c r="AF5556" i="1"/>
  <c r="AF5540" i="1"/>
  <c r="AF5524" i="1"/>
  <c r="AF5508" i="1"/>
  <c r="AF5492" i="1"/>
  <c r="AF5476" i="1"/>
  <c r="AF5460" i="1"/>
  <c r="AF5444" i="1"/>
  <c r="AF5428" i="1"/>
  <c r="AF5412" i="1"/>
  <c r="AF5396" i="1"/>
  <c r="AF5380" i="1"/>
  <c r="AF5364" i="1"/>
  <c r="AF5348" i="1"/>
  <c r="AF5332" i="1"/>
  <c r="AA5621" i="1"/>
  <c r="AF5621" i="1"/>
  <c r="AA5617" i="1"/>
  <c r="AF5617" i="1"/>
  <c r="AA5609" i="1"/>
  <c r="AF5609" i="1"/>
  <c r="AA5605" i="1"/>
  <c r="AF5605" i="1"/>
  <c r="AA5593" i="1"/>
  <c r="AF5593" i="1"/>
  <c r="AA5589" i="1"/>
  <c r="AF5589" i="1"/>
  <c r="AA5577" i="1"/>
  <c r="AF5577" i="1"/>
  <c r="AA5573" i="1"/>
  <c r="AF5573" i="1"/>
  <c r="AA5569" i="1"/>
  <c r="AF5569" i="1"/>
  <c r="AA5561" i="1"/>
  <c r="AF5561" i="1"/>
  <c r="AA5553" i="1"/>
  <c r="AF5553" i="1"/>
  <c r="AA5537" i="1"/>
  <c r="AF5537" i="1"/>
  <c r="AA5533" i="1"/>
  <c r="AF5533" i="1"/>
  <c r="AA5525" i="1"/>
  <c r="AF5525" i="1"/>
  <c r="AA5521" i="1"/>
  <c r="AF5521" i="1"/>
  <c r="AA5517" i="1"/>
  <c r="AF5517" i="1"/>
  <c r="AA5513" i="1"/>
  <c r="AF5513" i="1"/>
  <c r="AA5509" i="1"/>
  <c r="AF5509" i="1"/>
  <c r="AA5505" i="1"/>
  <c r="AF5505" i="1"/>
  <c r="AA5497" i="1"/>
  <c r="AF5497" i="1"/>
  <c r="AA5493" i="1"/>
  <c r="AF5493" i="1"/>
  <c r="AA5481" i="1"/>
  <c r="AF5481" i="1"/>
  <c r="AA5473" i="1"/>
  <c r="AF5473" i="1"/>
  <c r="AA5469" i="1"/>
  <c r="AF5469" i="1"/>
  <c r="AA5461" i="1"/>
  <c r="AF5461" i="1"/>
  <c r="AA5457" i="1"/>
  <c r="AF5457" i="1"/>
  <c r="AA5437" i="1"/>
  <c r="AF5437" i="1"/>
  <c r="AA5433" i="1"/>
  <c r="AF5433" i="1"/>
  <c r="AA5429" i="1"/>
  <c r="AF5429" i="1"/>
  <c r="AA5425" i="1"/>
  <c r="AF5425" i="1"/>
  <c r="AA5421" i="1"/>
  <c r="AF5421" i="1"/>
  <c r="AA5417" i="1"/>
  <c r="AF5417" i="1"/>
  <c r="AA5413" i="1"/>
  <c r="AF5413" i="1"/>
  <c r="AA5409" i="1"/>
  <c r="AF5409" i="1"/>
  <c r="AA5389" i="1"/>
  <c r="AF5389" i="1"/>
  <c r="AA5385" i="1"/>
  <c r="AF5385" i="1"/>
  <c r="AA5381" i="1"/>
  <c r="AF5381" i="1"/>
  <c r="AA5341" i="1"/>
  <c r="AF5341" i="1"/>
  <c r="AA5329" i="1"/>
  <c r="AF5329" i="1"/>
  <c r="AA6017" i="1"/>
  <c r="AF6017" i="1"/>
  <c r="AA6014" i="1"/>
  <c r="AF6014" i="1"/>
  <c r="AA6011" i="1"/>
  <c r="AF6011" i="1"/>
  <c r="AA6007" i="1"/>
  <c r="AF6007" i="1"/>
  <c r="AA6005" i="1"/>
  <c r="AF6005" i="1"/>
  <c r="AA6002" i="1"/>
  <c r="AF6002" i="1"/>
  <c r="AA5998" i="1"/>
  <c r="AF5998" i="1"/>
  <c r="AA5990" i="1"/>
  <c r="AF5990" i="1"/>
  <c r="AA5986" i="1"/>
  <c r="AF5986" i="1"/>
  <c r="AA5985" i="1"/>
  <c r="AF5985" i="1"/>
  <c r="AA5983" i="1"/>
  <c r="AF5983" i="1"/>
  <c r="AA5981" i="1"/>
  <c r="AF5981" i="1"/>
  <c r="AA5979" i="1"/>
  <c r="AF5979" i="1"/>
  <c r="AA6150" i="1"/>
  <c r="AF6150" i="1"/>
  <c r="AA6147" i="1"/>
  <c r="AF6147" i="1"/>
  <c r="AA6145" i="1"/>
  <c r="AF6145" i="1"/>
  <c r="AA6141" i="1"/>
  <c r="AF6141" i="1"/>
  <c r="AA6137" i="1"/>
  <c r="AF6137" i="1"/>
  <c r="AA5635" i="1"/>
  <c r="AF5635" i="1"/>
  <c r="AA5631" i="1"/>
  <c r="AF5631" i="1"/>
  <c r="AA5627" i="1"/>
  <c r="AF5627" i="1"/>
  <c r="AA5623" i="1"/>
  <c r="AF5623" i="1"/>
  <c r="AA5615" i="1"/>
  <c r="AF5615" i="1"/>
  <c r="AA5611" i="1"/>
  <c r="AF5611" i="1"/>
  <c r="AA5607" i="1"/>
  <c r="AF5607" i="1"/>
  <c r="AA5603" i="1"/>
  <c r="AF5603" i="1"/>
  <c r="AA5599" i="1"/>
  <c r="AF5599" i="1"/>
  <c r="AA5595" i="1"/>
  <c r="AF5595" i="1"/>
  <c r="AA5591" i="1"/>
  <c r="AF5591" i="1"/>
  <c r="AA5587" i="1"/>
  <c r="AF5587" i="1"/>
  <c r="AA5583" i="1"/>
  <c r="AF5583" i="1"/>
  <c r="AA5579" i="1"/>
  <c r="AF5579" i="1"/>
  <c r="AA5575" i="1"/>
  <c r="AF5575" i="1"/>
  <c r="AA5571" i="1"/>
  <c r="AF5571" i="1"/>
  <c r="AA5567" i="1"/>
  <c r="AF5567" i="1"/>
  <c r="AA5563" i="1"/>
  <c r="AF5563" i="1"/>
  <c r="AA5559" i="1"/>
  <c r="AF5559" i="1"/>
  <c r="AA5555" i="1"/>
  <c r="AF5555" i="1"/>
  <c r="AA5543" i="1"/>
  <c r="AF5543" i="1"/>
  <c r="AA5539" i="1"/>
  <c r="AF5539" i="1"/>
  <c r="AA5523" i="1"/>
  <c r="AF5523" i="1"/>
  <c r="AA5519" i="1"/>
  <c r="AF5519" i="1"/>
  <c r="AA5515" i="1"/>
  <c r="AF5515" i="1"/>
  <c r="AA5511" i="1"/>
  <c r="AF5511" i="1"/>
  <c r="AA5507" i="1"/>
  <c r="AF5507" i="1"/>
  <c r="AA5499" i="1"/>
  <c r="AF5499" i="1"/>
  <c r="AA5495" i="1"/>
  <c r="AF5495" i="1"/>
  <c r="AA5491" i="1"/>
  <c r="AF5491" i="1"/>
  <c r="AA5487" i="1"/>
  <c r="AF5487" i="1"/>
  <c r="AA5479" i="1"/>
  <c r="AF5479" i="1"/>
  <c r="AA5475" i="1"/>
  <c r="AF5475" i="1"/>
  <c r="AA6334" i="1"/>
  <c r="AF6334" i="1"/>
  <c r="AA6333" i="1"/>
  <c r="AF6333" i="1"/>
  <c r="AA6331" i="1"/>
  <c r="AF6331" i="1"/>
  <c r="AA6322" i="1"/>
  <c r="AF6322" i="1"/>
  <c r="AA6321" i="1"/>
  <c r="AF6321" i="1"/>
  <c r="AA6319" i="1"/>
  <c r="AF6319" i="1"/>
  <c r="AA6318" i="1"/>
  <c r="AF6318" i="1"/>
  <c r="AA6310" i="1"/>
  <c r="AF6310" i="1"/>
  <c r="AA6309" i="1"/>
  <c r="AF6309" i="1"/>
  <c r="AA6307" i="1"/>
  <c r="AF6307" i="1"/>
  <c r="AA6297" i="1"/>
  <c r="AF6297" i="1"/>
  <c r="AA6295" i="1"/>
  <c r="AF6295" i="1"/>
  <c r="AA6294" i="1"/>
  <c r="AF6294" i="1"/>
  <c r="AA6278" i="1"/>
  <c r="AF6278" i="1"/>
  <c r="AA6277" i="1"/>
  <c r="AF6277" i="1"/>
  <c r="AA6275" i="1"/>
  <c r="AF6275" i="1"/>
  <c r="AA6274" i="1"/>
  <c r="AF6274" i="1"/>
  <c r="AA6273" i="1"/>
  <c r="AF6273" i="1"/>
  <c r="AA6271" i="1"/>
  <c r="AF6271" i="1"/>
  <c r="AA6266" i="1"/>
  <c r="AF6266" i="1"/>
  <c r="AA6265" i="1"/>
  <c r="AF6265" i="1"/>
  <c r="AA6263" i="1"/>
  <c r="AF6263" i="1"/>
  <c r="AA6258" i="1"/>
  <c r="AF6258" i="1"/>
  <c r="AA6257" i="1"/>
  <c r="AF6257" i="1"/>
  <c r="AA6255" i="1"/>
  <c r="AF6255" i="1"/>
  <c r="AA6440" i="1"/>
  <c r="AF6440" i="1"/>
  <c r="AA6439" i="1"/>
  <c r="AF6439" i="1"/>
  <c r="AA6438" i="1"/>
  <c r="AF6438" i="1"/>
  <c r="AA6432" i="1"/>
  <c r="AF6432" i="1"/>
  <c r="AA6431" i="1"/>
  <c r="AF6431" i="1"/>
  <c r="AA6430" i="1"/>
  <c r="AF6430" i="1"/>
  <c r="AA6392" i="1"/>
  <c r="AF6392" i="1"/>
  <c r="AA6391" i="1"/>
  <c r="AF6391" i="1"/>
  <c r="AA6390" i="1"/>
  <c r="AF6390" i="1"/>
  <c r="AA6376" i="1"/>
  <c r="AF6376" i="1"/>
  <c r="AA6375" i="1"/>
  <c r="AF6375" i="1"/>
  <c r="AA6374" i="1"/>
  <c r="AF6374" i="1"/>
  <c r="AA6372" i="1"/>
  <c r="AF6372" i="1"/>
  <c r="AA6371" i="1"/>
  <c r="AF6371" i="1"/>
  <c r="AA6370" i="1"/>
  <c r="AF6370" i="1"/>
  <c r="AA6364" i="1"/>
  <c r="AF6364" i="1"/>
  <c r="AA6363" i="1"/>
  <c r="AF6363" i="1"/>
  <c r="AA6362" i="1"/>
  <c r="AF6362" i="1"/>
  <c r="AA6462" i="1"/>
  <c r="AF6462" i="1"/>
  <c r="AA6460" i="1"/>
  <c r="AF6460" i="1"/>
  <c r="AA6459" i="1"/>
  <c r="AF6459" i="1"/>
  <c r="AA6446" i="1"/>
  <c r="AF6446" i="1"/>
  <c r="AA6444" i="1"/>
  <c r="AF6444" i="1"/>
  <c r="AA6443" i="1"/>
  <c r="AF6443" i="1"/>
  <c r="AA6483" i="1"/>
  <c r="AF6483" i="1"/>
  <c r="AA6475" i="1"/>
  <c r="AF6475" i="1"/>
  <c r="AF6481" i="1"/>
  <c r="AF6465" i="1"/>
  <c r="AF6449" i="1"/>
  <c r="AF6433" i="1"/>
  <c r="AF6417" i="1"/>
  <c r="AF6401" i="1"/>
  <c r="AF6385" i="1"/>
  <c r="AF6369" i="1"/>
  <c r="AF6352" i="1"/>
  <c r="AF6336" i="1"/>
  <c r="AF6320" i="1"/>
  <c r="AF6304" i="1"/>
  <c r="AF6288" i="1"/>
  <c r="AF6272" i="1"/>
  <c r="AF6256" i="1"/>
  <c r="AF6240" i="1"/>
  <c r="AF6224" i="1"/>
  <c r="AF6208" i="1"/>
  <c r="AF6192" i="1"/>
  <c r="AF6176" i="1"/>
  <c r="AF6160" i="1"/>
  <c r="AF6144" i="1"/>
  <c r="AF6128" i="1"/>
  <c r="AF6112" i="1"/>
  <c r="AF6096" i="1"/>
  <c r="AF6080" i="1"/>
  <c r="AF6064" i="1"/>
  <c r="AF6048" i="1"/>
  <c r="AF6032" i="1"/>
  <c r="AF6016" i="1"/>
  <c r="AF6000" i="1"/>
  <c r="AF5984" i="1"/>
  <c r="AF5968" i="1"/>
  <c r="AF5952" i="1"/>
  <c r="AF5936" i="1"/>
  <c r="AF5920" i="1"/>
  <c r="AF5904" i="1"/>
  <c r="AF5888" i="1"/>
  <c r="AF5872" i="1"/>
  <c r="AF5856" i="1"/>
  <c r="AF5840" i="1"/>
  <c r="AF5824" i="1"/>
  <c r="AF5808" i="1"/>
  <c r="AF5792" i="1"/>
  <c r="AF5776" i="1"/>
  <c r="AF5760" i="1"/>
  <c r="AF5744" i="1"/>
  <c r="AF5728" i="1"/>
  <c r="AF5712" i="1"/>
  <c r="AF5696" i="1"/>
  <c r="AF5680" i="1"/>
  <c r="AF5664" i="1"/>
  <c r="AF5648" i="1"/>
  <c r="AF5632" i="1"/>
  <c r="AF5616" i="1"/>
  <c r="AF5600" i="1"/>
  <c r="AF5584" i="1"/>
  <c r="AF5568" i="1"/>
  <c r="AF5552" i="1"/>
  <c r="AF5536" i="1"/>
  <c r="AF5520" i="1"/>
  <c r="AF5504" i="1"/>
  <c r="AF5488" i="1"/>
  <c r="AF5472" i="1"/>
  <c r="AF5456" i="1"/>
  <c r="AF5440" i="1"/>
  <c r="AF5424" i="1"/>
  <c r="AF5408" i="1"/>
  <c r="AF5392" i="1"/>
  <c r="AF5376" i="1"/>
  <c r="AF5360" i="1"/>
  <c r="AF5344" i="1"/>
  <c r="AF5328" i="1"/>
  <c r="AF6467" i="1"/>
  <c r="AD6341" i="1"/>
  <c r="AC6341" i="1"/>
  <c r="AC6302" i="1"/>
  <c r="AD6302" i="1"/>
  <c r="AC6294" i="1"/>
  <c r="AD6294" i="1"/>
  <c r="AD6269" i="1"/>
  <c r="AC6269" i="1"/>
  <c r="AC6373" i="1"/>
  <c r="AD6373" i="1"/>
  <c r="AD6345" i="1"/>
  <c r="AC6345" i="1"/>
  <c r="AC6333" i="1"/>
  <c r="AD6257" i="1"/>
  <c r="AC6257" i="1"/>
  <c r="AC6437" i="1"/>
  <c r="AD6437" i="1"/>
  <c r="AC6420" i="1"/>
  <c r="AD6420" i="1"/>
  <c r="AD6413" i="1"/>
  <c r="AD6392" i="1"/>
  <c r="AC6392" i="1"/>
  <c r="AD6384" i="1"/>
  <c r="AC6384" i="1"/>
  <c r="AD6349" i="1"/>
  <c r="AC6349" i="1"/>
  <c r="AC6321" i="1"/>
  <c r="AC6318" i="1"/>
  <c r="AD6318" i="1"/>
  <c r="AD6309" i="1"/>
  <c r="AC6309" i="1"/>
  <c r="AC6298" i="1"/>
  <c r="AD6298" i="1"/>
  <c r="AC6290" i="1"/>
  <c r="AD6290" i="1"/>
  <c r="AD6282" i="1"/>
  <c r="AD6274" i="1"/>
  <c r="AD6261" i="1"/>
  <c r="AC6261" i="1"/>
  <c r="AD6424" i="1"/>
  <c r="AC6409" i="1"/>
  <c r="AD6409" i="1"/>
  <c r="AD6337" i="1"/>
  <c r="AC6337" i="1"/>
  <c r="AC6325" i="1"/>
  <c r="AD6265" i="1"/>
  <c r="AC6265" i="1"/>
  <c r="AC6441" i="1"/>
  <c r="AD6441" i="1"/>
  <c r="AC6433" i="1"/>
  <c r="AD6433" i="1"/>
  <c r="AC6416" i="1"/>
  <c r="AD6416" i="1"/>
  <c r="AC6405" i="1"/>
  <c r="AD6405" i="1"/>
  <c r="AD6388" i="1"/>
  <c r="AC6388" i="1"/>
  <c r="AD6380" i="1"/>
  <c r="AC6380" i="1"/>
  <c r="AD6361" i="1"/>
  <c r="AD6357" i="1"/>
  <c r="AD6353" i="1"/>
  <c r="AD6463" i="1"/>
  <c r="AC6470" i="1"/>
  <c r="AC6400" i="1"/>
  <c r="AC6396" i="1"/>
  <c r="AD6377" i="1"/>
  <c r="AC6368" i="1"/>
  <c r="AC6313" i="1"/>
  <c r="AC6285" i="1"/>
  <c r="AC6281" i="1"/>
  <c r="AC6277" i="1"/>
  <c r="AC6273" i="1"/>
  <c r="AD6255" i="1"/>
  <c r="AC6412" i="1"/>
  <c r="AC6408" i="1"/>
  <c r="AC6404" i="1"/>
  <c r="AC6372" i="1"/>
  <c r="AD6459" i="1"/>
  <c r="AD6455" i="1"/>
  <c r="AD6451" i="1"/>
  <c r="AD6447" i="1"/>
  <c r="AD6443" i="1"/>
  <c r="AD6491" i="1"/>
  <c r="AD6487" i="1"/>
  <c r="AD6488" i="1"/>
  <c r="AD6476" i="1"/>
  <c r="AD6472" i="1"/>
  <c r="AD6492" i="1"/>
  <c r="AD6480" i="1"/>
  <c r="AD6468" i="1"/>
  <c r="AD6493" i="1"/>
  <c r="AD6489" i="1"/>
  <c r="AD6485" i="1"/>
  <c r="AC6484" i="1"/>
  <c r="AD6481" i="1"/>
  <c r="AD6477" i="1"/>
  <c r="AD6473" i="1"/>
  <c r="AD6469" i="1"/>
  <c r="AD6460" i="1"/>
  <c r="AD6448" i="1"/>
  <c r="AD6456" i="1"/>
  <c r="AD6444" i="1"/>
  <c r="AD6465" i="1"/>
  <c r="AC6464" i="1"/>
  <c r="AD6461" i="1"/>
  <c r="AD6457" i="1"/>
  <c r="AD6453" i="1"/>
  <c r="AC6452" i="1"/>
  <c r="AD6449" i="1"/>
  <c r="AD6445" i="1"/>
  <c r="AD6438" i="1"/>
  <c r="AD6422" i="1"/>
  <c r="AD6410" i="1"/>
  <c r="AD6402" i="1"/>
  <c r="AD6394" i="1"/>
  <c r="AD6386" i="1"/>
  <c r="AD6378" i="1"/>
  <c r="AD6370" i="1"/>
  <c r="AD6362" i="1"/>
  <c r="AD6354" i="1"/>
  <c r="AC6442" i="1"/>
  <c r="AD6439" i="1"/>
  <c r="AD6435" i="1"/>
  <c r="AC6434" i="1"/>
  <c r="AD6431" i="1"/>
  <c r="AC6430" i="1"/>
  <c r="AD6427" i="1"/>
  <c r="AC6426" i="1"/>
  <c r="AD6423" i="1"/>
  <c r="AD6419" i="1"/>
  <c r="AC6418" i="1"/>
  <c r="AD6415" i="1"/>
  <c r="AC6414" i="1"/>
  <c r="AD6411" i="1"/>
  <c r="AD6407" i="1"/>
  <c r="AC6406" i="1"/>
  <c r="AD6403" i="1"/>
  <c r="AD6399" i="1"/>
  <c r="AC6398" i="1"/>
  <c r="AD6395" i="1"/>
  <c r="AD6391" i="1"/>
  <c r="AC6390" i="1"/>
  <c r="AD6387" i="1"/>
  <c r="AD6383" i="1"/>
  <c r="AC6382" i="1"/>
  <c r="AD6379" i="1"/>
  <c r="AD6375" i="1"/>
  <c r="AC6374" i="1"/>
  <c r="AD6371" i="1"/>
  <c r="AD6367" i="1"/>
  <c r="AC6366" i="1"/>
  <c r="AD6363" i="1"/>
  <c r="AD6359" i="1"/>
  <c r="AC6358" i="1"/>
  <c r="AD6355" i="1"/>
  <c r="AD6347" i="1"/>
  <c r="AD6335" i="1"/>
  <c r="AD6327" i="1"/>
  <c r="AD6315" i="1"/>
  <c r="AD6303" i="1"/>
  <c r="AD6291" i="1"/>
  <c r="AD6279" i="1"/>
  <c r="AD6267" i="1"/>
  <c r="AD6351" i="1"/>
  <c r="AD6339" i="1"/>
  <c r="AD6331" i="1"/>
  <c r="AD6323" i="1"/>
  <c r="AD6311" i="1"/>
  <c r="AD6299" i="1"/>
  <c r="AD6287" i="1"/>
  <c r="AD6275" i="1"/>
  <c r="AD6263" i="1"/>
  <c r="AD6348" i="1"/>
  <c r="AD6344" i="1"/>
  <c r="AC6343" i="1"/>
  <c r="AD6340" i="1"/>
  <c r="AD6336" i="1"/>
  <c r="AD6332" i="1"/>
  <c r="AD6328" i="1"/>
  <c r="AD6324" i="1"/>
  <c r="AD6320" i="1"/>
  <c r="AC6319" i="1"/>
  <c r="AD6316" i="1"/>
  <c r="AD6312" i="1"/>
  <c r="AD6308" i="1"/>
  <c r="AC6307" i="1"/>
  <c r="AD6304" i="1"/>
  <c r="AD6300" i="1"/>
  <c r="AD6296" i="1"/>
  <c r="AC6295" i="1"/>
  <c r="AD6292" i="1"/>
  <c r="AD6288" i="1"/>
  <c r="AD6284" i="1"/>
  <c r="AC6283" i="1"/>
  <c r="AD6280" i="1"/>
  <c r="AD6276" i="1"/>
  <c r="AD6272" i="1"/>
  <c r="AC6271" i="1"/>
  <c r="AD6268" i="1"/>
  <c r="AD6264" i="1"/>
  <c r="AD6260" i="1"/>
  <c r="AC6259" i="1"/>
  <c r="AD6256" i="1"/>
  <c r="AD6352" i="1"/>
  <c r="AD6253" i="1"/>
  <c r="AD5900" i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5323" i="1" l="1"/>
  <c r="AF5323" i="1"/>
  <c r="AA5315" i="1"/>
  <c r="AF5315" i="1"/>
  <c r="AA5307" i="1"/>
  <c r="AF5307" i="1"/>
  <c r="AA5299" i="1"/>
  <c r="AF5299" i="1"/>
  <c r="AA5291" i="1"/>
  <c r="AF5291" i="1"/>
  <c r="AA5287" i="1"/>
  <c r="AF5287" i="1"/>
  <c r="AA5279" i="1"/>
  <c r="AF5279" i="1"/>
  <c r="AA5271" i="1"/>
  <c r="AF5271" i="1"/>
  <c r="AA5263" i="1"/>
  <c r="AF5263" i="1"/>
  <c r="AA5255" i="1"/>
  <c r="AF5255" i="1"/>
  <c r="AA5247" i="1"/>
  <c r="AF5247" i="1"/>
  <c r="AA5239" i="1"/>
  <c r="AF5239" i="1"/>
  <c r="AA5231" i="1"/>
  <c r="AF5231" i="1"/>
  <c r="AA5223" i="1"/>
  <c r="AF5223" i="1"/>
  <c r="AA5215" i="1"/>
  <c r="AF5215" i="1"/>
  <c r="AA5211" i="1"/>
  <c r="AF5211" i="1"/>
  <c r="AA5203" i="1"/>
  <c r="AF5203" i="1"/>
  <c r="AA5195" i="1"/>
  <c r="AF5195" i="1"/>
  <c r="AA5187" i="1"/>
  <c r="AF5187" i="1"/>
  <c r="AA5175" i="1"/>
  <c r="AF5175" i="1"/>
  <c r="AA5163" i="1"/>
  <c r="AF5163" i="1"/>
  <c r="AA5155" i="1"/>
  <c r="AF5155" i="1"/>
  <c r="AA5147" i="1"/>
  <c r="AF5147" i="1"/>
  <c r="AA5139" i="1"/>
  <c r="AF5139" i="1"/>
  <c r="AA5131" i="1"/>
  <c r="AF5131" i="1"/>
  <c r="AA5119" i="1"/>
  <c r="AF5119" i="1"/>
  <c r="AA5111" i="1"/>
  <c r="AF5111" i="1"/>
  <c r="AA5103" i="1"/>
  <c r="AF5103" i="1"/>
  <c r="AA5095" i="1"/>
  <c r="AF5095" i="1"/>
  <c r="AA5087" i="1"/>
  <c r="AF5087" i="1"/>
  <c r="AA5079" i="1"/>
  <c r="AF5079" i="1"/>
  <c r="AA5067" i="1"/>
  <c r="AF5067" i="1"/>
  <c r="AA5059" i="1"/>
  <c r="AF5059" i="1"/>
  <c r="AA5051" i="1"/>
  <c r="AF5051" i="1"/>
  <c r="AA5043" i="1"/>
  <c r="AF5043" i="1"/>
  <c r="AA5035" i="1"/>
  <c r="AF5035" i="1"/>
  <c r="AA5027" i="1"/>
  <c r="AF5027" i="1"/>
  <c r="AA5019" i="1"/>
  <c r="AF5019" i="1"/>
  <c r="AA5011" i="1"/>
  <c r="AF5011" i="1"/>
  <c r="AA5003" i="1"/>
  <c r="AF5003" i="1"/>
  <c r="AA4995" i="1"/>
  <c r="AF4995" i="1"/>
  <c r="AA4987" i="1"/>
  <c r="AF4987" i="1"/>
  <c r="AA4979" i="1"/>
  <c r="AF4979" i="1"/>
  <c r="AA4971" i="1"/>
  <c r="AF4971" i="1"/>
  <c r="AA4963" i="1"/>
  <c r="AF4963" i="1"/>
  <c r="AA4955" i="1"/>
  <c r="AF4955" i="1"/>
  <c r="AA4947" i="1"/>
  <c r="AF4947" i="1"/>
  <c r="AA4939" i="1"/>
  <c r="AF4939" i="1"/>
  <c r="AA4931" i="1"/>
  <c r="AF4931" i="1"/>
  <c r="AA4923" i="1"/>
  <c r="AF4923" i="1"/>
  <c r="AA4915" i="1"/>
  <c r="AF4915" i="1"/>
  <c r="AA4907" i="1"/>
  <c r="AF4907" i="1"/>
  <c r="AA4899" i="1"/>
  <c r="AF4899" i="1"/>
  <c r="AA4891" i="1"/>
  <c r="AF4891" i="1"/>
  <c r="AA4883" i="1"/>
  <c r="AF4883" i="1"/>
  <c r="AA4875" i="1"/>
  <c r="AF4875" i="1"/>
  <c r="AA4867" i="1"/>
  <c r="AF4867" i="1"/>
  <c r="AA4859" i="1"/>
  <c r="AF4859" i="1"/>
  <c r="AA4851" i="1"/>
  <c r="AF4851" i="1"/>
  <c r="AA4843" i="1"/>
  <c r="AF4843" i="1"/>
  <c r="AA4839" i="1"/>
  <c r="AF4839" i="1"/>
  <c r="AA4831" i="1"/>
  <c r="AF4831" i="1"/>
  <c r="AA4823" i="1"/>
  <c r="AF4823" i="1"/>
  <c r="AA4815" i="1"/>
  <c r="AF4815" i="1"/>
  <c r="AA4807" i="1"/>
  <c r="AF4807" i="1"/>
  <c r="AA4799" i="1"/>
  <c r="AF4799" i="1"/>
  <c r="AA4791" i="1"/>
  <c r="AF4791" i="1"/>
  <c r="AA4783" i="1"/>
  <c r="AF4783" i="1"/>
  <c r="AA4775" i="1"/>
  <c r="AF4775" i="1"/>
  <c r="AA4767" i="1"/>
  <c r="AF4767" i="1"/>
  <c r="AA4759" i="1"/>
  <c r="AF4759" i="1"/>
  <c r="AA4751" i="1"/>
  <c r="AF4751" i="1"/>
  <c r="AA4743" i="1"/>
  <c r="AF4743" i="1"/>
  <c r="AA4731" i="1"/>
  <c r="AF4731" i="1"/>
  <c r="AA4723" i="1"/>
  <c r="AF4723" i="1"/>
  <c r="AA4715" i="1"/>
  <c r="AF4715" i="1"/>
  <c r="AA4707" i="1"/>
  <c r="AF4707" i="1"/>
  <c r="AA4699" i="1"/>
  <c r="AF4699" i="1"/>
  <c r="AA4691" i="1"/>
  <c r="AF4691" i="1"/>
  <c r="AA4683" i="1"/>
  <c r="AF4683" i="1"/>
  <c r="AA4675" i="1"/>
  <c r="AF4675" i="1"/>
  <c r="AA4667" i="1"/>
  <c r="AF4667" i="1"/>
  <c r="AA4655" i="1"/>
  <c r="AF4655" i="1"/>
  <c r="AA4643" i="1"/>
  <c r="AF4643" i="1"/>
  <c r="AA4635" i="1"/>
  <c r="AF4635" i="1"/>
  <c r="AA4627" i="1"/>
  <c r="AF4627" i="1"/>
  <c r="AA4615" i="1"/>
  <c r="AF4615" i="1"/>
  <c r="AA4575" i="1"/>
  <c r="AF4575" i="1"/>
  <c r="AA4571" i="1"/>
  <c r="AF4571" i="1"/>
  <c r="AA4563" i="1"/>
  <c r="AF4563" i="1"/>
  <c r="AA4555" i="1"/>
  <c r="AF4555" i="1"/>
  <c r="AA4547" i="1"/>
  <c r="AF4547" i="1"/>
  <c r="AA4535" i="1"/>
  <c r="AF4535" i="1"/>
  <c r="AA4519" i="1"/>
  <c r="AF4519" i="1"/>
  <c r="AA4363" i="1"/>
  <c r="AF4363" i="1"/>
  <c r="AA4351" i="1"/>
  <c r="AF4351" i="1"/>
  <c r="AA4339" i="1"/>
  <c r="AF4339" i="1"/>
  <c r="AA4327" i="1"/>
  <c r="AF4327" i="1"/>
  <c r="AA4315" i="1"/>
  <c r="AF4315" i="1"/>
  <c r="AA4303" i="1"/>
  <c r="AF4303" i="1"/>
  <c r="AA4295" i="1"/>
  <c r="AF4295" i="1"/>
  <c r="AA4283" i="1"/>
  <c r="AF4283" i="1"/>
  <c r="AA4271" i="1"/>
  <c r="AF4271" i="1"/>
  <c r="AA4259" i="1"/>
  <c r="AF4259" i="1"/>
  <c r="AA4247" i="1"/>
  <c r="AF4247" i="1"/>
  <c r="AA4235" i="1"/>
  <c r="AF4235" i="1"/>
  <c r="AA4223" i="1"/>
  <c r="AF4223" i="1"/>
  <c r="AA4211" i="1"/>
  <c r="AF4211" i="1"/>
  <c r="AA4199" i="1"/>
  <c r="AF4199" i="1"/>
  <c r="AA4187" i="1"/>
  <c r="AF4187" i="1"/>
  <c r="AA4175" i="1"/>
  <c r="AF4175" i="1"/>
  <c r="AA4163" i="1"/>
  <c r="AF4163" i="1"/>
  <c r="AA4151" i="1"/>
  <c r="AF4151" i="1"/>
  <c r="AA4139" i="1"/>
  <c r="AF4139" i="1"/>
  <c r="AA4127" i="1"/>
  <c r="AF4127" i="1"/>
  <c r="AA4115" i="1"/>
  <c r="AF4115" i="1"/>
  <c r="AA4103" i="1"/>
  <c r="AF4103" i="1"/>
  <c r="AA4091" i="1"/>
  <c r="AF4091" i="1"/>
  <c r="AA4079" i="1"/>
  <c r="AF4079" i="1"/>
  <c r="AA4067" i="1"/>
  <c r="AF4067" i="1"/>
  <c r="AA4055" i="1"/>
  <c r="AF4055" i="1"/>
  <c r="AA4043" i="1"/>
  <c r="AF4043" i="1"/>
  <c r="AA4031" i="1"/>
  <c r="AF4031" i="1"/>
  <c r="AA4019" i="1"/>
  <c r="AF4019" i="1"/>
  <c r="AA4007" i="1"/>
  <c r="AF4007" i="1"/>
  <c r="AA3995" i="1"/>
  <c r="AF3995" i="1"/>
  <c r="AA3983" i="1"/>
  <c r="AF3983" i="1"/>
  <c r="AA3971" i="1"/>
  <c r="AF3971" i="1"/>
  <c r="AA3959" i="1"/>
  <c r="AF3959" i="1"/>
  <c r="AA3947" i="1"/>
  <c r="AF3947" i="1"/>
  <c r="AA3935" i="1"/>
  <c r="AF3935" i="1"/>
  <c r="AA3923" i="1"/>
  <c r="AF3923" i="1"/>
  <c r="AA3911" i="1"/>
  <c r="AF3911" i="1"/>
  <c r="AA3899" i="1"/>
  <c r="AF3899" i="1"/>
  <c r="AA3887" i="1"/>
  <c r="AF3887" i="1"/>
  <c r="AA3875" i="1"/>
  <c r="AF3875" i="1"/>
  <c r="AA3863" i="1"/>
  <c r="AF3863" i="1"/>
  <c r="AA3851" i="1"/>
  <c r="AF3851" i="1"/>
  <c r="AA3839" i="1"/>
  <c r="AF3839" i="1"/>
  <c r="AA3827" i="1"/>
  <c r="AF3827" i="1"/>
  <c r="AA3815" i="1"/>
  <c r="AF3815" i="1"/>
  <c r="AA3803" i="1"/>
  <c r="AF3803" i="1"/>
  <c r="AA3791" i="1"/>
  <c r="AF3791" i="1"/>
  <c r="AA3779" i="1"/>
  <c r="AF3779" i="1"/>
  <c r="AA3767" i="1"/>
  <c r="AF3767" i="1"/>
  <c r="AA3755" i="1"/>
  <c r="AF3755" i="1"/>
  <c r="AA3743" i="1"/>
  <c r="AF3743" i="1"/>
  <c r="AA3731" i="1"/>
  <c r="AF3731" i="1"/>
  <c r="AA3719" i="1"/>
  <c r="AF3719" i="1"/>
  <c r="AA3707" i="1"/>
  <c r="AF3707" i="1"/>
  <c r="AA3695" i="1"/>
  <c r="AF3695" i="1"/>
  <c r="AA3679" i="1"/>
  <c r="AF3679" i="1"/>
  <c r="AA3667" i="1"/>
  <c r="AF3667" i="1"/>
  <c r="AA3655" i="1"/>
  <c r="AF3655" i="1"/>
  <c r="AA3643" i="1"/>
  <c r="AF3643" i="1"/>
  <c r="AA3631" i="1"/>
  <c r="AF3631" i="1"/>
  <c r="AA3619" i="1"/>
  <c r="AF3619" i="1"/>
  <c r="AA3607" i="1"/>
  <c r="AF3607" i="1"/>
  <c r="AA3595" i="1"/>
  <c r="AF3595" i="1"/>
  <c r="AA3583" i="1"/>
  <c r="AF3583" i="1"/>
  <c r="AA3571" i="1"/>
  <c r="AF3571" i="1"/>
  <c r="AA3559" i="1"/>
  <c r="AF3559" i="1"/>
  <c r="AA3547" i="1"/>
  <c r="AF3547" i="1"/>
  <c r="AA3535" i="1"/>
  <c r="AF3535" i="1"/>
  <c r="AA3523" i="1"/>
  <c r="AF3523" i="1"/>
  <c r="AA3511" i="1"/>
  <c r="AF3511" i="1"/>
  <c r="AA3499" i="1"/>
  <c r="AF3499" i="1"/>
  <c r="AA3487" i="1"/>
  <c r="AF3487" i="1"/>
  <c r="AA3475" i="1"/>
  <c r="AF3475" i="1"/>
  <c r="AA3463" i="1"/>
  <c r="AF3463" i="1"/>
  <c r="AA3451" i="1"/>
  <c r="AF3451" i="1"/>
  <c r="AA3439" i="1"/>
  <c r="AF3439" i="1"/>
  <c r="AA3427" i="1"/>
  <c r="AF3427" i="1"/>
  <c r="AA3415" i="1"/>
  <c r="AF3415" i="1"/>
  <c r="AA3403" i="1"/>
  <c r="AF3403" i="1"/>
  <c r="AA3391" i="1"/>
  <c r="AF3391" i="1"/>
  <c r="AA3379" i="1"/>
  <c r="AF3379" i="1"/>
  <c r="AA3367" i="1"/>
  <c r="AF3367" i="1"/>
  <c r="AA3355" i="1"/>
  <c r="AF3355" i="1"/>
  <c r="AA3343" i="1"/>
  <c r="AF3343" i="1"/>
  <c r="AA3331" i="1"/>
  <c r="AF3331" i="1"/>
  <c r="AA3319" i="1"/>
  <c r="AF3319" i="1"/>
  <c r="AA3307" i="1"/>
  <c r="AF3307" i="1"/>
  <c r="AA3295" i="1"/>
  <c r="AF3295" i="1"/>
  <c r="AA3283" i="1"/>
  <c r="AF3283" i="1"/>
  <c r="AA3271" i="1"/>
  <c r="AF3271" i="1"/>
  <c r="AA3259" i="1"/>
  <c r="AF3259" i="1"/>
  <c r="AA3247" i="1"/>
  <c r="AF3247" i="1"/>
  <c r="AA3235" i="1"/>
  <c r="AF3235" i="1"/>
  <c r="AA3223" i="1"/>
  <c r="AF3223" i="1"/>
  <c r="AA3211" i="1"/>
  <c r="AF3211" i="1"/>
  <c r="AA3199" i="1"/>
  <c r="AF3199" i="1"/>
  <c r="AA3187" i="1"/>
  <c r="AF3187" i="1"/>
  <c r="AA3175" i="1"/>
  <c r="AF3175" i="1"/>
  <c r="AA3163" i="1"/>
  <c r="AF3163" i="1"/>
  <c r="AA3155" i="1"/>
  <c r="AF3155" i="1"/>
  <c r="AA3143" i="1"/>
  <c r="AF3143" i="1"/>
  <c r="AA3131" i="1"/>
  <c r="AF3131" i="1"/>
  <c r="AA3119" i="1"/>
  <c r="AF3119" i="1"/>
  <c r="AA3107" i="1"/>
  <c r="AF3107" i="1"/>
  <c r="AA3095" i="1"/>
  <c r="AF3095" i="1"/>
  <c r="AA3083" i="1"/>
  <c r="AF3083" i="1"/>
  <c r="AA3071" i="1"/>
  <c r="AF3071" i="1"/>
  <c r="AA3059" i="1"/>
  <c r="AF3059" i="1"/>
  <c r="AA3043" i="1"/>
  <c r="AF3043" i="1"/>
  <c r="AA3027" i="1"/>
  <c r="AF3027" i="1"/>
  <c r="AA3019" i="1"/>
  <c r="AF3019" i="1"/>
  <c r="AA3007" i="1"/>
  <c r="AF3007" i="1"/>
  <c r="AA2999" i="1"/>
  <c r="AF2999" i="1"/>
  <c r="AA2987" i="1"/>
  <c r="AF2987" i="1"/>
  <c r="AA2975" i="1"/>
  <c r="AF2975" i="1"/>
  <c r="AA2959" i="1"/>
  <c r="AF2959" i="1"/>
  <c r="AA2943" i="1"/>
  <c r="AF2943" i="1"/>
  <c r="AA2935" i="1"/>
  <c r="AF2935" i="1"/>
  <c r="AA2919" i="1"/>
  <c r="AF2919" i="1"/>
  <c r="AA2907" i="1"/>
  <c r="AF2907" i="1"/>
  <c r="AA2899" i="1"/>
  <c r="AF2899" i="1"/>
  <c r="AA2887" i="1"/>
  <c r="AF2887" i="1"/>
  <c r="AA2879" i="1"/>
  <c r="AF2879" i="1"/>
  <c r="AA2867" i="1"/>
  <c r="AF2867" i="1"/>
  <c r="AA2855" i="1"/>
  <c r="AF2855" i="1"/>
  <c r="AA2843" i="1"/>
  <c r="AF2843" i="1"/>
  <c r="AA2831" i="1"/>
  <c r="AF2831" i="1"/>
  <c r="AA2819" i="1"/>
  <c r="AF2819" i="1"/>
  <c r="AA2807" i="1"/>
  <c r="AF2807" i="1"/>
  <c r="AA2791" i="1"/>
  <c r="AF2791" i="1"/>
  <c r="AA2779" i="1"/>
  <c r="AF2779" i="1"/>
  <c r="AA2763" i="1"/>
  <c r="AF2763" i="1"/>
  <c r="AA2747" i="1"/>
  <c r="AF2747" i="1"/>
  <c r="AA2735" i="1"/>
  <c r="AF2735" i="1"/>
  <c r="AA2719" i="1"/>
  <c r="AF2719" i="1"/>
  <c r="AA2707" i="1"/>
  <c r="AF2707" i="1"/>
  <c r="AA2691" i="1"/>
  <c r="AF2691" i="1"/>
  <c r="AA2675" i="1"/>
  <c r="AF2675" i="1"/>
  <c r="AA2659" i="1"/>
  <c r="AF2659" i="1"/>
  <c r="AA2643" i="1"/>
  <c r="AF2643" i="1"/>
  <c r="AA2627" i="1"/>
  <c r="AF2627" i="1"/>
  <c r="AA2611" i="1"/>
  <c r="AF2611" i="1"/>
  <c r="AA2595" i="1"/>
  <c r="AF2595" i="1"/>
  <c r="AA2579" i="1"/>
  <c r="AF2579" i="1"/>
  <c r="AA2559" i="1"/>
  <c r="AF2559" i="1"/>
  <c r="AA2543" i="1"/>
  <c r="AF2543" i="1"/>
  <c r="AA2527" i="1"/>
  <c r="AF2527" i="1"/>
  <c r="AA2507" i="1"/>
  <c r="AF2507" i="1"/>
  <c r="AA2491" i="1"/>
  <c r="AF2491" i="1"/>
  <c r="AA2475" i="1"/>
  <c r="AF2475" i="1"/>
  <c r="AA2459" i="1"/>
  <c r="AF2459" i="1"/>
  <c r="AA2447" i="1"/>
  <c r="AF2447" i="1"/>
  <c r="AA2431" i="1"/>
  <c r="AF2431" i="1"/>
  <c r="AA2415" i="1"/>
  <c r="AF2415" i="1"/>
  <c r="AA2399" i="1"/>
  <c r="AF2399" i="1"/>
  <c r="AA2383" i="1"/>
  <c r="AF2383" i="1"/>
  <c r="AA2367" i="1"/>
  <c r="AF2367" i="1"/>
  <c r="AA2351" i="1"/>
  <c r="AF2351" i="1"/>
  <c r="AA2339" i="1"/>
  <c r="AF2339" i="1"/>
  <c r="AA2319" i="1"/>
  <c r="AF2319" i="1"/>
  <c r="AA2303" i="1"/>
  <c r="AF2303" i="1"/>
  <c r="AA2287" i="1"/>
  <c r="AF2287" i="1"/>
  <c r="AA2271" i="1"/>
  <c r="AF2271" i="1"/>
  <c r="AA2255" i="1"/>
  <c r="AF2255" i="1"/>
  <c r="AA2239" i="1"/>
  <c r="AF2239" i="1"/>
  <c r="AA2227" i="1"/>
  <c r="AF2227" i="1"/>
  <c r="AA2207" i="1"/>
  <c r="AF2207" i="1"/>
  <c r="AA2195" i="1"/>
  <c r="AF2195" i="1"/>
  <c r="AA2179" i="1"/>
  <c r="AF2179" i="1"/>
  <c r="AA2163" i="1"/>
  <c r="AF2163" i="1"/>
  <c r="AA2147" i="1"/>
  <c r="AF2147" i="1"/>
  <c r="AA2131" i="1"/>
  <c r="AF2131" i="1"/>
  <c r="AA2115" i="1"/>
  <c r="AF2115" i="1"/>
  <c r="AA2099" i="1"/>
  <c r="AF2099" i="1"/>
  <c r="AA2083" i="1"/>
  <c r="AF2083" i="1"/>
  <c r="AA2067" i="1"/>
  <c r="AF2067" i="1"/>
  <c r="AA2051" i="1"/>
  <c r="AF2051" i="1"/>
  <c r="AA2035" i="1"/>
  <c r="AF2035" i="1"/>
  <c r="AA2019" i="1"/>
  <c r="AF2019" i="1"/>
  <c r="AA2003" i="1"/>
  <c r="AF2003" i="1"/>
  <c r="AA1987" i="1"/>
  <c r="AF1987" i="1"/>
  <c r="AA1971" i="1"/>
  <c r="AF1971" i="1"/>
  <c r="AA1955" i="1"/>
  <c r="AF1955" i="1"/>
  <c r="AA1939" i="1"/>
  <c r="AF1939" i="1"/>
  <c r="AA1919" i="1"/>
  <c r="AF1919" i="1"/>
  <c r="AA1903" i="1"/>
  <c r="AF1903" i="1"/>
  <c r="AA1887" i="1"/>
  <c r="AF1887" i="1"/>
  <c r="AA1867" i="1"/>
  <c r="AF1867" i="1"/>
  <c r="AA1847" i="1"/>
  <c r="AF1847" i="1"/>
  <c r="AA1831" i="1"/>
  <c r="AF1831" i="1"/>
  <c r="AA1815" i="1"/>
  <c r="AF1815" i="1"/>
  <c r="AA1799" i="1"/>
  <c r="AF1799" i="1"/>
  <c r="AA1783" i="1"/>
  <c r="AF1783" i="1"/>
  <c r="AA1767" i="1"/>
  <c r="AF1767" i="1"/>
  <c r="AA1751" i="1"/>
  <c r="AF1751" i="1"/>
  <c r="AA1735" i="1"/>
  <c r="AF1735" i="1"/>
  <c r="AA1719" i="1"/>
  <c r="AF1719" i="1"/>
  <c r="AA1699" i="1"/>
  <c r="AF1699" i="1"/>
  <c r="AA1687" i="1"/>
  <c r="AF1687" i="1"/>
  <c r="AA1671" i="1"/>
  <c r="AF1671" i="1"/>
  <c r="AA1655" i="1"/>
  <c r="AF1655" i="1"/>
  <c r="AA1639" i="1"/>
  <c r="AF1639" i="1"/>
  <c r="AA1623" i="1"/>
  <c r="AF1623" i="1"/>
  <c r="AA1607" i="1"/>
  <c r="AF1607" i="1"/>
  <c r="AA1591" i="1"/>
  <c r="AF1591" i="1"/>
  <c r="AA1575" i="1"/>
  <c r="AF1575" i="1"/>
  <c r="AA1559" i="1"/>
  <c r="AF1559" i="1"/>
  <c r="AA1547" i="1"/>
  <c r="AF1547" i="1"/>
  <c r="AA1531" i="1"/>
  <c r="AF1531" i="1"/>
  <c r="AA1515" i="1"/>
  <c r="AF1515" i="1"/>
  <c r="AA1503" i="1"/>
  <c r="AF1503" i="1"/>
  <c r="AA1487" i="1"/>
  <c r="AF1487" i="1"/>
  <c r="AA1471" i="1"/>
  <c r="AF1471" i="1"/>
  <c r="AA1455" i="1"/>
  <c r="AF1455" i="1"/>
  <c r="AA1435" i="1"/>
  <c r="AF1435" i="1"/>
  <c r="AA1419" i="1"/>
  <c r="AF1419" i="1"/>
  <c r="AA1407" i="1"/>
  <c r="AF1407" i="1"/>
  <c r="AA1399" i="1"/>
  <c r="AF1399" i="1"/>
  <c r="AA1383" i="1"/>
  <c r="AF1383" i="1"/>
  <c r="AA1367" i="1"/>
  <c r="AF1367" i="1"/>
  <c r="AA1351" i="1"/>
  <c r="AF1351" i="1"/>
  <c r="AA1335" i="1"/>
  <c r="AF1335" i="1"/>
  <c r="AA1319" i="1"/>
  <c r="AF1319" i="1"/>
  <c r="AA1303" i="1"/>
  <c r="AF1303" i="1"/>
  <c r="AA1287" i="1"/>
  <c r="AF1287" i="1"/>
  <c r="AA1271" i="1"/>
  <c r="AF1271" i="1"/>
  <c r="AA1263" i="1"/>
  <c r="AF1263" i="1"/>
  <c r="AA1247" i="1"/>
  <c r="AF1247" i="1"/>
  <c r="AA1231" i="1"/>
  <c r="AF1231" i="1"/>
  <c r="AA1215" i="1"/>
  <c r="AF1215" i="1"/>
  <c r="AA1199" i="1"/>
  <c r="AF1199" i="1"/>
  <c r="AA1183" i="1"/>
  <c r="AF1183" i="1"/>
  <c r="AA1167" i="1"/>
  <c r="AF1167" i="1"/>
  <c r="AA1151" i="1"/>
  <c r="AF1151" i="1"/>
  <c r="AA1135" i="1"/>
  <c r="AF1135" i="1"/>
  <c r="AA1119" i="1"/>
  <c r="AF1119" i="1"/>
  <c r="AA1103" i="1"/>
  <c r="AF1103" i="1"/>
  <c r="AA1091" i="1"/>
  <c r="AF1091" i="1"/>
  <c r="AA1075" i="1"/>
  <c r="AF1075" i="1"/>
  <c r="AA1055" i="1"/>
  <c r="AF1055" i="1"/>
  <c r="AA1039" i="1"/>
  <c r="AF1039" i="1"/>
  <c r="AA1023" i="1"/>
  <c r="AF1023" i="1"/>
  <c r="AA1007" i="1"/>
  <c r="AF1007" i="1"/>
  <c r="AA991" i="1"/>
  <c r="AF991" i="1"/>
  <c r="AA975" i="1"/>
  <c r="AF975" i="1"/>
  <c r="AA959" i="1"/>
  <c r="AF959" i="1"/>
  <c r="AA947" i="1"/>
  <c r="AF947" i="1"/>
  <c r="AA935" i="1"/>
  <c r="AF935" i="1"/>
  <c r="AA919" i="1"/>
  <c r="AF919" i="1"/>
  <c r="AA899" i="1"/>
  <c r="AF899" i="1"/>
  <c r="AA883" i="1"/>
  <c r="AF883" i="1"/>
  <c r="AA867" i="1"/>
  <c r="AF867" i="1"/>
  <c r="AA855" i="1"/>
  <c r="AF855" i="1"/>
  <c r="AA843" i="1"/>
  <c r="AF843" i="1"/>
  <c r="AA827" i="1"/>
  <c r="AF827" i="1"/>
  <c r="AA815" i="1"/>
  <c r="AF815" i="1"/>
  <c r="AA799" i="1"/>
  <c r="AF799" i="1"/>
  <c r="AA783" i="1"/>
  <c r="AF783" i="1"/>
  <c r="AA763" i="1"/>
  <c r="AF763" i="1"/>
  <c r="AA747" i="1"/>
  <c r="AF747" i="1"/>
  <c r="AA735" i="1"/>
  <c r="AF735" i="1"/>
  <c r="AA723" i="1"/>
  <c r="AF723" i="1"/>
  <c r="AA707" i="1"/>
  <c r="AF707" i="1"/>
  <c r="AA695" i="1"/>
  <c r="AF695" i="1"/>
  <c r="AA679" i="1"/>
  <c r="AF679" i="1"/>
  <c r="AA659" i="1"/>
  <c r="AF659" i="1"/>
  <c r="AA643" i="1"/>
  <c r="AF643" i="1"/>
  <c r="AA631" i="1"/>
  <c r="AF631" i="1"/>
  <c r="AA615" i="1"/>
  <c r="AF615" i="1"/>
  <c r="AA599" i="1"/>
  <c r="AF599" i="1"/>
  <c r="AA579" i="1"/>
  <c r="AF579" i="1"/>
  <c r="AA563" i="1"/>
  <c r="AF563" i="1"/>
  <c r="AA547" i="1"/>
  <c r="AF547" i="1"/>
  <c r="AA531" i="1"/>
  <c r="AF531" i="1"/>
  <c r="AA515" i="1"/>
  <c r="AF515" i="1"/>
  <c r="AA499" i="1"/>
  <c r="AF499" i="1"/>
  <c r="AA487" i="1"/>
  <c r="AF487" i="1"/>
  <c r="AA471" i="1"/>
  <c r="AF471" i="1"/>
  <c r="AA459" i="1"/>
  <c r="AF459" i="1"/>
  <c r="AA439" i="1"/>
  <c r="AF439" i="1"/>
  <c r="AA427" i="1"/>
  <c r="AF427" i="1"/>
  <c r="AA411" i="1"/>
  <c r="AF411" i="1"/>
  <c r="AA395" i="1"/>
  <c r="AF395" i="1"/>
  <c r="AA383" i="1"/>
  <c r="AF383" i="1"/>
  <c r="AA367" i="1"/>
  <c r="AF367" i="1"/>
  <c r="AA351" i="1"/>
  <c r="AF351" i="1"/>
  <c r="AA327" i="1"/>
  <c r="AF327" i="1"/>
  <c r="AA311" i="1"/>
  <c r="AF311" i="1"/>
  <c r="AA295" i="1"/>
  <c r="AF295" i="1"/>
  <c r="AA279" i="1"/>
  <c r="AF279" i="1"/>
  <c r="AA263" i="1"/>
  <c r="AF263" i="1"/>
  <c r="AA243" i="1"/>
  <c r="AF243" i="1"/>
  <c r="AA231" i="1"/>
  <c r="AF231" i="1"/>
  <c r="AA211" i="1"/>
  <c r="AF211" i="1"/>
  <c r="AA195" i="1"/>
  <c r="AF195" i="1"/>
  <c r="AA179" i="1"/>
  <c r="AF179" i="1"/>
  <c r="AA163" i="1"/>
  <c r="AF163" i="1"/>
  <c r="AA147" i="1"/>
  <c r="AF147" i="1"/>
  <c r="AA135" i="1"/>
  <c r="AF135" i="1"/>
  <c r="AA119" i="1"/>
  <c r="AF119" i="1"/>
  <c r="AA107" i="1"/>
  <c r="AF107" i="1"/>
  <c r="AA91" i="1"/>
  <c r="AF91" i="1"/>
  <c r="AA75" i="1"/>
  <c r="AF75" i="1"/>
  <c r="AA55" i="1"/>
  <c r="AF55" i="1"/>
  <c r="AA11" i="1"/>
  <c r="AF11" i="1"/>
  <c r="AA5319" i="1"/>
  <c r="AF5319" i="1"/>
  <c r="AA5311" i="1"/>
  <c r="AF5311" i="1"/>
  <c r="AA5303" i="1"/>
  <c r="AF5303" i="1"/>
  <c r="AA5295" i="1"/>
  <c r="AF5295" i="1"/>
  <c r="AA5283" i="1"/>
  <c r="AF5283" i="1"/>
  <c r="AA5275" i="1"/>
  <c r="AF5275" i="1"/>
  <c r="AA5267" i="1"/>
  <c r="AF5267" i="1"/>
  <c r="AA5259" i="1"/>
  <c r="AF5259" i="1"/>
  <c r="AA5251" i="1"/>
  <c r="AF5251" i="1"/>
  <c r="AA5243" i="1"/>
  <c r="AF5243" i="1"/>
  <c r="AA5235" i="1"/>
  <c r="AF5235" i="1"/>
  <c r="AA5227" i="1"/>
  <c r="AF5227" i="1"/>
  <c r="AA5219" i="1"/>
  <c r="AF5219" i="1"/>
  <c r="AA5207" i="1"/>
  <c r="AF5207" i="1"/>
  <c r="AA5199" i="1"/>
  <c r="AF5199" i="1"/>
  <c r="AA5191" i="1"/>
  <c r="AF5191" i="1"/>
  <c r="AA5183" i="1"/>
  <c r="AF5183" i="1"/>
  <c r="AA5179" i="1"/>
  <c r="AF5179" i="1"/>
  <c r="AA5171" i="1"/>
  <c r="AF5171" i="1"/>
  <c r="AA5167" i="1"/>
  <c r="AF5167" i="1"/>
  <c r="AA5159" i="1"/>
  <c r="AF5159" i="1"/>
  <c r="AA5151" i="1"/>
  <c r="AF5151" i="1"/>
  <c r="AA5143" i="1"/>
  <c r="AF5143" i="1"/>
  <c r="AA5135" i="1"/>
  <c r="AF5135" i="1"/>
  <c r="AA5127" i="1"/>
  <c r="AF5127" i="1"/>
  <c r="AA5123" i="1"/>
  <c r="AF5123" i="1"/>
  <c r="AA5115" i="1"/>
  <c r="AF5115" i="1"/>
  <c r="AA5107" i="1"/>
  <c r="AF5107" i="1"/>
  <c r="AA5099" i="1"/>
  <c r="AF5099" i="1"/>
  <c r="AA5091" i="1"/>
  <c r="AF5091" i="1"/>
  <c r="AA5083" i="1"/>
  <c r="AF5083" i="1"/>
  <c r="AA5075" i="1"/>
  <c r="AF5075" i="1"/>
  <c r="AA5063" i="1"/>
  <c r="AF5063" i="1"/>
  <c r="AA5055" i="1"/>
  <c r="AF5055" i="1"/>
  <c r="AA5047" i="1"/>
  <c r="AF5047" i="1"/>
  <c r="AA5039" i="1"/>
  <c r="AF5039" i="1"/>
  <c r="AA5031" i="1"/>
  <c r="AF5031" i="1"/>
  <c r="AA5023" i="1"/>
  <c r="AF5023" i="1"/>
  <c r="AA5015" i="1"/>
  <c r="AF5015" i="1"/>
  <c r="AA5007" i="1"/>
  <c r="AF5007" i="1"/>
  <c r="AA4999" i="1"/>
  <c r="AF4999" i="1"/>
  <c r="AA4991" i="1"/>
  <c r="AF4991" i="1"/>
  <c r="AA4983" i="1"/>
  <c r="AF4983" i="1"/>
  <c r="AA4975" i="1"/>
  <c r="AF4975" i="1"/>
  <c r="AA4967" i="1"/>
  <c r="AF4967" i="1"/>
  <c r="AA4959" i="1"/>
  <c r="AF4959" i="1"/>
  <c r="AA4951" i="1"/>
  <c r="AF4951" i="1"/>
  <c r="AA4943" i="1"/>
  <c r="AF4943" i="1"/>
  <c r="AA4935" i="1"/>
  <c r="AF4935" i="1"/>
  <c r="AA4927" i="1"/>
  <c r="AF4927" i="1"/>
  <c r="AA4919" i="1"/>
  <c r="AF4919" i="1"/>
  <c r="AA4911" i="1"/>
  <c r="AF4911" i="1"/>
  <c r="AA4903" i="1"/>
  <c r="AF4903" i="1"/>
  <c r="AA4895" i="1"/>
  <c r="AF4895" i="1"/>
  <c r="AA4887" i="1"/>
  <c r="AF4887" i="1"/>
  <c r="AA4879" i="1"/>
  <c r="AF4879" i="1"/>
  <c r="AA4871" i="1"/>
  <c r="AF4871" i="1"/>
  <c r="AA4863" i="1"/>
  <c r="AF4863" i="1"/>
  <c r="AA4855" i="1"/>
  <c r="AF4855" i="1"/>
  <c r="AA4847" i="1"/>
  <c r="AF4847" i="1"/>
  <c r="AA4835" i="1"/>
  <c r="AF4835" i="1"/>
  <c r="AA4827" i="1"/>
  <c r="AF4827" i="1"/>
  <c r="AA4819" i="1"/>
  <c r="AF4819" i="1"/>
  <c r="AA4811" i="1"/>
  <c r="AF4811" i="1"/>
  <c r="AA4803" i="1"/>
  <c r="AF4803" i="1"/>
  <c r="AA4795" i="1"/>
  <c r="AF4795" i="1"/>
  <c r="AA4787" i="1"/>
  <c r="AF4787" i="1"/>
  <c r="AA4779" i="1"/>
  <c r="AF4779" i="1"/>
  <c r="AA4771" i="1"/>
  <c r="AF4771" i="1"/>
  <c r="AA4763" i="1"/>
  <c r="AF4763" i="1"/>
  <c r="AA4755" i="1"/>
  <c r="AF4755" i="1"/>
  <c r="AA4747" i="1"/>
  <c r="AF4747" i="1"/>
  <c r="AA4739" i="1"/>
  <c r="AF4739" i="1"/>
  <c r="AA4735" i="1"/>
  <c r="AF4735" i="1"/>
  <c r="AA4727" i="1"/>
  <c r="AF4727" i="1"/>
  <c r="AA4719" i="1"/>
  <c r="AF4719" i="1"/>
  <c r="AA4711" i="1"/>
  <c r="AF4711" i="1"/>
  <c r="AA4703" i="1"/>
  <c r="AF4703" i="1"/>
  <c r="AA4695" i="1"/>
  <c r="AF4695" i="1"/>
  <c r="AA4687" i="1"/>
  <c r="AF4687" i="1"/>
  <c r="AA4679" i="1"/>
  <c r="AF4679" i="1"/>
  <c r="AA4671" i="1"/>
  <c r="AF4671" i="1"/>
  <c r="AA4663" i="1"/>
  <c r="AF4663" i="1"/>
  <c r="AA4659" i="1"/>
  <c r="AF4659" i="1"/>
  <c r="AA4651" i="1"/>
  <c r="AF4651" i="1"/>
  <c r="AA4647" i="1"/>
  <c r="AF4647" i="1"/>
  <c r="AA4639" i="1"/>
  <c r="AF4639" i="1"/>
  <c r="AA4631" i="1"/>
  <c r="AF4631" i="1"/>
  <c r="AA4623" i="1"/>
  <c r="AF4623" i="1"/>
  <c r="AA4619" i="1"/>
  <c r="AF4619" i="1"/>
  <c r="AA4611" i="1"/>
  <c r="AF4611" i="1"/>
  <c r="AA4607" i="1"/>
  <c r="AF4607" i="1"/>
  <c r="AA4603" i="1"/>
  <c r="AF4603" i="1"/>
  <c r="AA4599" i="1"/>
  <c r="AF4599" i="1"/>
  <c r="AA4595" i="1"/>
  <c r="AF4595" i="1"/>
  <c r="AA4591" i="1"/>
  <c r="AF4591" i="1"/>
  <c r="AA4587" i="1"/>
  <c r="AF4587" i="1"/>
  <c r="AA4583" i="1"/>
  <c r="AF4583" i="1"/>
  <c r="AA4579" i="1"/>
  <c r="AF4579" i="1"/>
  <c r="AA4567" i="1"/>
  <c r="AF4567" i="1"/>
  <c r="AA4559" i="1"/>
  <c r="AF4559" i="1"/>
  <c r="AA4551" i="1"/>
  <c r="AF4551" i="1"/>
  <c r="AA4543" i="1"/>
  <c r="AF4543" i="1"/>
  <c r="AA4539" i="1"/>
  <c r="AF4539" i="1"/>
  <c r="AA4531" i="1"/>
  <c r="AF4531" i="1"/>
  <c r="AA4527" i="1"/>
  <c r="AF4527" i="1"/>
  <c r="AA4523" i="1"/>
  <c r="AF4523" i="1"/>
  <c r="AA4515" i="1"/>
  <c r="AF4515" i="1"/>
  <c r="AA4511" i="1"/>
  <c r="AF4511" i="1"/>
  <c r="AA4503" i="1"/>
  <c r="AF4503" i="1"/>
  <c r="AA4495" i="1"/>
  <c r="AF4495" i="1"/>
  <c r="AA4487" i="1"/>
  <c r="AF4487" i="1"/>
  <c r="AA4479" i="1"/>
  <c r="AF4479" i="1"/>
  <c r="AA4471" i="1"/>
  <c r="AF4471" i="1"/>
  <c r="AA4463" i="1"/>
  <c r="AF4463" i="1"/>
  <c r="AA4447" i="1"/>
  <c r="AF4447" i="1"/>
  <c r="AA4439" i="1"/>
  <c r="AF4439" i="1"/>
  <c r="AA4431" i="1"/>
  <c r="AF4431" i="1"/>
  <c r="AA4423" i="1"/>
  <c r="AF4423" i="1"/>
  <c r="AA4415" i="1"/>
  <c r="AF4415" i="1"/>
  <c r="AA4407" i="1"/>
  <c r="AF4407" i="1"/>
  <c r="AA4399" i="1"/>
  <c r="AF4399" i="1"/>
  <c r="AA4391" i="1"/>
  <c r="AF4391" i="1"/>
  <c r="AA4383" i="1"/>
  <c r="AF4383" i="1"/>
  <c r="AA4375" i="1"/>
  <c r="AF4375" i="1"/>
  <c r="AA4367" i="1"/>
  <c r="AF4367" i="1"/>
  <c r="AA4355" i="1"/>
  <c r="AF4355" i="1"/>
  <c r="AA4347" i="1"/>
  <c r="AF4347" i="1"/>
  <c r="AA4335" i="1"/>
  <c r="AF4335" i="1"/>
  <c r="AA4319" i="1"/>
  <c r="AF4319" i="1"/>
  <c r="AA4307" i="1"/>
  <c r="AF4307" i="1"/>
  <c r="AA4291" i="1"/>
  <c r="AF4291" i="1"/>
  <c r="AA4279" i="1"/>
  <c r="AF4279" i="1"/>
  <c r="AA4267" i="1"/>
  <c r="AF4267" i="1"/>
  <c r="AA4255" i="1"/>
  <c r="AF4255" i="1"/>
  <c r="AA4243" i="1"/>
  <c r="AF4243" i="1"/>
  <c r="AA4231" i="1"/>
  <c r="AF4231" i="1"/>
  <c r="AA4219" i="1"/>
  <c r="AF4219" i="1"/>
  <c r="AA4207" i="1"/>
  <c r="AF4207" i="1"/>
  <c r="AA4195" i="1"/>
  <c r="AF4195" i="1"/>
  <c r="AA4179" i="1"/>
  <c r="AF4179" i="1"/>
  <c r="AA4167" i="1"/>
  <c r="AF4167" i="1"/>
  <c r="AA4155" i="1"/>
  <c r="AF4155" i="1"/>
  <c r="AA4143" i="1"/>
  <c r="AF4143" i="1"/>
  <c r="AA4131" i="1"/>
  <c r="AF4131" i="1"/>
  <c r="AA4119" i="1"/>
  <c r="AF4119" i="1"/>
  <c r="AA4107" i="1"/>
  <c r="AF4107" i="1"/>
  <c r="AA4095" i="1"/>
  <c r="AF4095" i="1"/>
  <c r="AA4083" i="1"/>
  <c r="AF4083" i="1"/>
  <c r="AA4071" i="1"/>
  <c r="AF4071" i="1"/>
  <c r="AA4059" i="1"/>
  <c r="AF4059" i="1"/>
  <c r="AA4047" i="1"/>
  <c r="AF4047" i="1"/>
  <c r="AA4035" i="1"/>
  <c r="AF4035" i="1"/>
  <c r="AA4023" i="1"/>
  <c r="AF4023" i="1"/>
  <c r="AA4011" i="1"/>
  <c r="AF4011" i="1"/>
  <c r="AA3999" i="1"/>
  <c r="AF3999" i="1"/>
  <c r="AA3987" i="1"/>
  <c r="AF3987" i="1"/>
  <c r="AA3975" i="1"/>
  <c r="AF3975" i="1"/>
  <c r="AA3963" i="1"/>
  <c r="AF3963" i="1"/>
  <c r="AA3951" i="1"/>
  <c r="AF3951" i="1"/>
  <c r="AA3939" i="1"/>
  <c r="AF3939" i="1"/>
  <c r="AA3927" i="1"/>
  <c r="AF3927" i="1"/>
  <c r="AA3915" i="1"/>
  <c r="AF3915" i="1"/>
  <c r="AA3903" i="1"/>
  <c r="AF3903" i="1"/>
  <c r="AA3891" i="1"/>
  <c r="AF3891" i="1"/>
  <c r="AA3879" i="1"/>
  <c r="AF3879" i="1"/>
  <c r="AA3867" i="1"/>
  <c r="AF3867" i="1"/>
  <c r="AA3855" i="1"/>
  <c r="AF3855" i="1"/>
  <c r="AA3843" i="1"/>
  <c r="AF3843" i="1"/>
  <c r="AA3831" i="1"/>
  <c r="AF3831" i="1"/>
  <c r="AA3819" i="1"/>
  <c r="AF3819" i="1"/>
  <c r="AA3807" i="1"/>
  <c r="AF3807" i="1"/>
  <c r="AA3795" i="1"/>
  <c r="AF3795" i="1"/>
  <c r="AA3783" i="1"/>
  <c r="AF3783" i="1"/>
  <c r="AA3771" i="1"/>
  <c r="AF3771" i="1"/>
  <c r="AA3759" i="1"/>
  <c r="AF3759" i="1"/>
  <c r="AA3747" i="1"/>
  <c r="AF3747" i="1"/>
  <c r="AA3735" i="1"/>
  <c r="AF3735" i="1"/>
  <c r="AA3723" i="1"/>
  <c r="AF3723" i="1"/>
  <c r="AA3711" i="1"/>
  <c r="AF3711" i="1"/>
  <c r="AA3699" i="1"/>
  <c r="AF3699" i="1"/>
  <c r="AA3687" i="1"/>
  <c r="AF3687" i="1"/>
  <c r="AA3675" i="1"/>
  <c r="AF3675" i="1"/>
  <c r="AA3663" i="1"/>
  <c r="AF3663" i="1"/>
  <c r="AA3651" i="1"/>
  <c r="AF3651" i="1"/>
  <c r="AA3639" i="1"/>
  <c r="AF3639" i="1"/>
  <c r="AA3627" i="1"/>
  <c r="AF3627" i="1"/>
  <c r="AA3615" i="1"/>
  <c r="AF3615" i="1"/>
  <c r="AA3603" i="1"/>
  <c r="AF3603" i="1"/>
  <c r="AA3591" i="1"/>
  <c r="AF3591" i="1"/>
  <c r="AA3579" i="1"/>
  <c r="AF3579" i="1"/>
  <c r="AA3567" i="1"/>
  <c r="AF3567" i="1"/>
  <c r="AA3555" i="1"/>
  <c r="AF3555" i="1"/>
  <c r="AA3543" i="1"/>
  <c r="AF3543" i="1"/>
  <c r="AA3531" i="1"/>
  <c r="AF3531" i="1"/>
  <c r="AA3519" i="1"/>
  <c r="AF3519" i="1"/>
  <c r="AA3507" i="1"/>
  <c r="AF3507" i="1"/>
  <c r="AA3495" i="1"/>
  <c r="AF3495" i="1"/>
  <c r="AA3483" i="1"/>
  <c r="AF3483" i="1"/>
  <c r="AA3471" i="1"/>
  <c r="AF3471" i="1"/>
  <c r="AA3459" i="1"/>
  <c r="AF3459" i="1"/>
  <c r="AA3447" i="1"/>
  <c r="AF3447" i="1"/>
  <c r="AA3435" i="1"/>
  <c r="AF3435" i="1"/>
  <c r="AA3423" i="1"/>
  <c r="AF3423" i="1"/>
  <c r="AA3411" i="1"/>
  <c r="AF3411" i="1"/>
  <c r="AA3399" i="1"/>
  <c r="AF3399" i="1"/>
  <c r="AA3387" i="1"/>
  <c r="AF3387" i="1"/>
  <c r="AA3375" i="1"/>
  <c r="AF3375" i="1"/>
  <c r="AA3363" i="1"/>
  <c r="AF3363" i="1"/>
  <c r="AA3351" i="1"/>
  <c r="AF3351" i="1"/>
  <c r="AA3339" i="1"/>
  <c r="AF3339" i="1"/>
  <c r="AA3327" i="1"/>
  <c r="AF3327" i="1"/>
  <c r="AA3315" i="1"/>
  <c r="AF3315" i="1"/>
  <c r="AA3303" i="1"/>
  <c r="AF3303" i="1"/>
  <c r="AA3291" i="1"/>
  <c r="AF3291" i="1"/>
  <c r="AA3279" i="1"/>
  <c r="AF3279" i="1"/>
  <c r="AA3267" i="1"/>
  <c r="AF3267" i="1"/>
  <c r="AA3255" i="1"/>
  <c r="AF3255" i="1"/>
  <c r="AA3243" i="1"/>
  <c r="AF3243" i="1"/>
  <c r="AA3231" i="1"/>
  <c r="AF3231" i="1"/>
  <c r="AA3219" i="1"/>
  <c r="AF3219" i="1"/>
  <c r="AA3207" i="1"/>
  <c r="AF3207" i="1"/>
  <c r="AA3195" i="1"/>
  <c r="AF3195" i="1"/>
  <c r="AA3183" i="1"/>
  <c r="AF3183" i="1"/>
  <c r="AA3171" i="1"/>
  <c r="AF3171" i="1"/>
  <c r="AA3159" i="1"/>
  <c r="AF3159" i="1"/>
  <c r="AA3147" i="1"/>
  <c r="AF3147" i="1"/>
  <c r="AA3139" i="1"/>
  <c r="AF3139" i="1"/>
  <c r="AA3127" i="1"/>
  <c r="AF3127" i="1"/>
  <c r="AA3111" i="1"/>
  <c r="AF3111" i="1"/>
  <c r="AA3099" i="1"/>
  <c r="AF3099" i="1"/>
  <c r="AA3087" i="1"/>
  <c r="AF3087" i="1"/>
  <c r="AA3075" i="1"/>
  <c r="AF3075" i="1"/>
  <c r="AA3067" i="1"/>
  <c r="AF3067" i="1"/>
  <c r="AA3055" i="1"/>
  <c r="AF3055" i="1"/>
  <c r="AA3047" i="1"/>
  <c r="AF3047" i="1"/>
  <c r="AA3031" i="1"/>
  <c r="AF3031" i="1"/>
  <c r="AA3015" i="1"/>
  <c r="AF3015" i="1"/>
  <c r="AA3003" i="1"/>
  <c r="AF3003" i="1"/>
  <c r="AA2991" i="1"/>
  <c r="AF2991" i="1"/>
  <c r="AA2979" i="1"/>
  <c r="AF2979" i="1"/>
  <c r="AA2967" i="1"/>
  <c r="AF2967" i="1"/>
  <c r="AA2955" i="1"/>
  <c r="AF2955" i="1"/>
  <c r="AA2947" i="1"/>
  <c r="AF2947" i="1"/>
  <c r="AA2931" i="1"/>
  <c r="AF2931" i="1"/>
  <c r="AA2923" i="1"/>
  <c r="AF2923" i="1"/>
  <c r="AA2911" i="1"/>
  <c r="AF2911" i="1"/>
  <c r="AA2903" i="1"/>
  <c r="AF2903" i="1"/>
  <c r="AA2891" i="1"/>
  <c r="AF2891" i="1"/>
  <c r="AA2883" i="1"/>
  <c r="AF2883" i="1"/>
  <c r="AA2871" i="1"/>
  <c r="AF2871" i="1"/>
  <c r="AA2859" i="1"/>
  <c r="AF2859" i="1"/>
  <c r="AA2847" i="1"/>
  <c r="AF2847" i="1"/>
  <c r="AA2835" i="1"/>
  <c r="AF2835" i="1"/>
  <c r="AA2823" i="1"/>
  <c r="AF2823" i="1"/>
  <c r="AA2811" i="1"/>
  <c r="AF2811" i="1"/>
  <c r="AA2799" i="1"/>
  <c r="AF2799" i="1"/>
  <c r="AA2787" i="1"/>
  <c r="AF2787" i="1"/>
  <c r="AA2771" i="1"/>
  <c r="AF2771" i="1"/>
  <c r="AA2755" i="1"/>
  <c r="AF2755" i="1"/>
  <c r="AA2739" i="1"/>
  <c r="AF2739" i="1"/>
  <c r="AA2711" i="1"/>
  <c r="AF2711" i="1"/>
  <c r="AA2695" i="1"/>
  <c r="AF2695" i="1"/>
  <c r="AA2683" i="1"/>
  <c r="AF2683" i="1"/>
  <c r="AA2663" i="1"/>
  <c r="AF2663" i="1"/>
  <c r="AA2647" i="1"/>
  <c r="AF2647" i="1"/>
  <c r="AA2631" i="1"/>
  <c r="AF2631" i="1"/>
  <c r="AA2619" i="1"/>
  <c r="AF2619" i="1"/>
  <c r="AA2603" i="1"/>
  <c r="AF2603" i="1"/>
  <c r="AA2587" i="1"/>
  <c r="AF2587" i="1"/>
  <c r="AA2571" i="1"/>
  <c r="AF2571" i="1"/>
  <c r="AA2555" i="1"/>
  <c r="AF2555" i="1"/>
  <c r="AA2539" i="1"/>
  <c r="AF2539" i="1"/>
  <c r="AA2531" i="1"/>
  <c r="AF2531" i="1"/>
  <c r="AA2515" i="1"/>
  <c r="AF2515" i="1"/>
  <c r="AA2499" i="1"/>
  <c r="AF2499" i="1"/>
  <c r="AA2479" i="1"/>
  <c r="AF2479" i="1"/>
  <c r="AA2463" i="1"/>
  <c r="AF2463" i="1"/>
  <c r="AA2443" i="1"/>
  <c r="AF2443" i="1"/>
  <c r="AA2427" i="1"/>
  <c r="AF2427" i="1"/>
  <c r="AA2411" i="1"/>
  <c r="AF2411" i="1"/>
  <c r="AA2391" i="1"/>
  <c r="AF2391" i="1"/>
  <c r="AA2375" i="1"/>
  <c r="AF2375" i="1"/>
  <c r="AA2363" i="1"/>
  <c r="AF2363" i="1"/>
  <c r="AA2347" i="1"/>
  <c r="AF2347" i="1"/>
  <c r="AA2327" i="1"/>
  <c r="AF2327" i="1"/>
  <c r="AA2311" i="1"/>
  <c r="AF2311" i="1"/>
  <c r="AA2295" i="1"/>
  <c r="AF2295" i="1"/>
  <c r="AA2279" i="1"/>
  <c r="AF2279" i="1"/>
  <c r="AA2263" i="1"/>
  <c r="AF2263" i="1"/>
  <c r="AA2247" i="1"/>
  <c r="AF2247" i="1"/>
  <c r="AA2231" i="1"/>
  <c r="AF2231" i="1"/>
  <c r="AA2215" i="1"/>
  <c r="AF2215" i="1"/>
  <c r="AA2199" i="1"/>
  <c r="AF2199" i="1"/>
  <c r="AA2183" i="1"/>
  <c r="AF2183" i="1"/>
  <c r="AA2167" i="1"/>
  <c r="AF2167" i="1"/>
  <c r="AA2151" i="1"/>
  <c r="AF2151" i="1"/>
  <c r="AA2135" i="1"/>
  <c r="AF2135" i="1"/>
  <c r="AA2119" i="1"/>
  <c r="AF2119" i="1"/>
  <c r="AA2103" i="1"/>
  <c r="AF2103" i="1"/>
  <c r="AA2087" i="1"/>
  <c r="AF2087" i="1"/>
  <c r="AA2071" i="1"/>
  <c r="AF2071" i="1"/>
  <c r="AA2055" i="1"/>
  <c r="AF2055" i="1"/>
  <c r="AA2039" i="1"/>
  <c r="AF2039" i="1"/>
  <c r="AA2023" i="1"/>
  <c r="AF2023" i="1"/>
  <c r="AA2007" i="1"/>
  <c r="AF2007" i="1"/>
  <c r="AA1991" i="1"/>
  <c r="AF1991" i="1"/>
  <c r="AA1975" i="1"/>
  <c r="AF1975" i="1"/>
  <c r="AA1959" i="1"/>
  <c r="AF1959" i="1"/>
  <c r="AA1943" i="1"/>
  <c r="AF1943" i="1"/>
  <c r="AA1931" i="1"/>
  <c r="AF1931" i="1"/>
  <c r="AA1915" i="1"/>
  <c r="AF1915" i="1"/>
  <c r="AA1899" i="1"/>
  <c r="AF1899" i="1"/>
  <c r="AA1883" i="1"/>
  <c r="AF1883" i="1"/>
  <c r="AA1871" i="1"/>
  <c r="AF1871" i="1"/>
  <c r="AA1855" i="1"/>
  <c r="AF1855" i="1"/>
  <c r="AA1839" i="1"/>
  <c r="AF1839" i="1"/>
  <c r="AA1819" i="1"/>
  <c r="AF1819" i="1"/>
  <c r="AA1803" i="1"/>
  <c r="AF1803" i="1"/>
  <c r="AA1787" i="1"/>
  <c r="AF1787" i="1"/>
  <c r="AA1775" i="1"/>
  <c r="AF1775" i="1"/>
  <c r="AA1759" i="1"/>
  <c r="AF1759" i="1"/>
  <c r="AA1743" i="1"/>
  <c r="AF1743" i="1"/>
  <c r="AA1723" i="1"/>
  <c r="AF1723" i="1"/>
  <c r="AA1707" i="1"/>
  <c r="AF1707" i="1"/>
  <c r="AA1691" i="1"/>
  <c r="AF1691" i="1"/>
  <c r="AA1675" i="1"/>
  <c r="AF1675" i="1"/>
  <c r="AA1659" i="1"/>
  <c r="AF1659" i="1"/>
  <c r="AA1643" i="1"/>
  <c r="AF1643" i="1"/>
  <c r="AA1627" i="1"/>
  <c r="AF1627" i="1"/>
  <c r="AA1611" i="1"/>
  <c r="AF1611" i="1"/>
  <c r="AA1595" i="1"/>
  <c r="AF1595" i="1"/>
  <c r="AA1579" i="1"/>
  <c r="AF1579" i="1"/>
  <c r="AA1567" i="1"/>
  <c r="AF1567" i="1"/>
  <c r="AA1551" i="1"/>
  <c r="AF1551" i="1"/>
  <c r="AA1539" i="1"/>
  <c r="AF1539" i="1"/>
  <c r="AA1523" i="1"/>
  <c r="AF1523" i="1"/>
  <c r="AA1511" i="1"/>
  <c r="AF1511" i="1"/>
  <c r="AA1495" i="1"/>
  <c r="AF1495" i="1"/>
  <c r="AA1479" i="1"/>
  <c r="AF1479" i="1"/>
  <c r="AA1463" i="1"/>
  <c r="AF1463" i="1"/>
  <c r="AA1447" i="1"/>
  <c r="AF1447" i="1"/>
  <c r="AA1431" i="1"/>
  <c r="AF1431" i="1"/>
  <c r="AA1415" i="1"/>
  <c r="AF1415" i="1"/>
  <c r="AA1395" i="1"/>
  <c r="AF1395" i="1"/>
  <c r="AA1379" i="1"/>
  <c r="AF1379" i="1"/>
  <c r="AA1363" i="1"/>
  <c r="AF1363" i="1"/>
  <c r="AA1343" i="1"/>
  <c r="AF1343" i="1"/>
  <c r="AA1331" i="1"/>
  <c r="AF1331" i="1"/>
  <c r="AA1315" i="1"/>
  <c r="AF1315" i="1"/>
  <c r="AA1299" i="1"/>
  <c r="AF1299" i="1"/>
  <c r="AA1283" i="1"/>
  <c r="AF1283" i="1"/>
  <c r="AA1267" i="1"/>
  <c r="AF1267" i="1"/>
  <c r="AA1251" i="1"/>
  <c r="AF1251" i="1"/>
  <c r="AA1235" i="1"/>
  <c r="AF1235" i="1"/>
  <c r="AA1219" i="1"/>
  <c r="AF1219" i="1"/>
  <c r="AA1203" i="1"/>
  <c r="AF1203" i="1"/>
  <c r="AA1191" i="1"/>
  <c r="AF1191" i="1"/>
  <c r="AA1179" i="1"/>
  <c r="AF1179" i="1"/>
  <c r="AA1163" i="1"/>
  <c r="AF1163" i="1"/>
  <c r="AA1147" i="1"/>
  <c r="AF1147" i="1"/>
  <c r="AA1131" i="1"/>
  <c r="AF1131" i="1"/>
  <c r="AA1111" i="1"/>
  <c r="AF1111" i="1"/>
  <c r="AA1095" i="1"/>
  <c r="AF1095" i="1"/>
  <c r="AA1079" i="1"/>
  <c r="AF1079" i="1"/>
  <c r="AA1063" i="1"/>
  <c r="AF1063" i="1"/>
  <c r="AA1051" i="1"/>
  <c r="AF1051" i="1"/>
  <c r="AA1035" i="1"/>
  <c r="AF1035" i="1"/>
  <c r="AA1015" i="1"/>
  <c r="AF1015" i="1"/>
  <c r="AA999" i="1"/>
  <c r="AF999" i="1"/>
  <c r="AA979" i="1"/>
  <c r="AF979" i="1"/>
  <c r="AA963" i="1"/>
  <c r="AF963" i="1"/>
  <c r="AA943" i="1"/>
  <c r="AF943" i="1"/>
  <c r="AA923" i="1"/>
  <c r="AF923" i="1"/>
  <c r="AA907" i="1"/>
  <c r="AF907" i="1"/>
  <c r="AA895" i="1"/>
  <c r="AF895" i="1"/>
  <c r="AA879" i="1"/>
  <c r="AF879" i="1"/>
  <c r="AA863" i="1"/>
  <c r="AF863" i="1"/>
  <c r="AA847" i="1"/>
  <c r="AF847" i="1"/>
  <c r="AA831" i="1"/>
  <c r="AF831" i="1"/>
  <c r="AA811" i="1"/>
  <c r="AF811" i="1"/>
  <c r="AA791" i="1"/>
  <c r="AF791" i="1"/>
  <c r="AA775" i="1"/>
  <c r="AF775" i="1"/>
  <c r="AA755" i="1"/>
  <c r="AF755" i="1"/>
  <c r="AA739" i="1"/>
  <c r="AF739" i="1"/>
  <c r="AA719" i="1"/>
  <c r="AF719" i="1"/>
  <c r="AA703" i="1"/>
  <c r="AF703" i="1"/>
  <c r="AA687" i="1"/>
  <c r="AF687" i="1"/>
  <c r="AA671" i="1"/>
  <c r="AF671" i="1"/>
  <c r="AA651" i="1"/>
  <c r="AF651" i="1"/>
  <c r="AA627" i="1"/>
  <c r="AF627" i="1"/>
  <c r="AA611" i="1"/>
  <c r="AF611" i="1"/>
  <c r="AA595" i="1"/>
  <c r="AF595" i="1"/>
  <c r="AA583" i="1"/>
  <c r="AF583" i="1"/>
  <c r="AA567" i="1"/>
  <c r="AF567" i="1"/>
  <c r="AA551" i="1"/>
  <c r="AF551" i="1"/>
  <c r="AA535" i="1"/>
  <c r="AF535" i="1"/>
  <c r="AA523" i="1"/>
  <c r="AF523" i="1"/>
  <c r="AA503" i="1"/>
  <c r="AF503" i="1"/>
  <c r="AA483" i="1"/>
  <c r="AF483" i="1"/>
  <c r="AA467" i="1"/>
  <c r="AF467" i="1"/>
  <c r="AA451" i="1"/>
  <c r="AF451" i="1"/>
  <c r="AA435" i="1"/>
  <c r="AF435" i="1"/>
  <c r="AA419" i="1"/>
  <c r="AF419" i="1"/>
  <c r="AA403" i="1"/>
  <c r="AF403" i="1"/>
  <c r="AA387" i="1"/>
  <c r="AF387" i="1"/>
  <c r="AA371" i="1"/>
  <c r="AF371" i="1"/>
  <c r="AA359" i="1"/>
  <c r="AF359" i="1"/>
  <c r="AA343" i="1"/>
  <c r="AF343" i="1"/>
  <c r="AA331" i="1"/>
  <c r="AF331" i="1"/>
  <c r="AA319" i="1"/>
  <c r="AF319" i="1"/>
  <c r="AA303" i="1"/>
  <c r="AF303" i="1"/>
  <c r="AA283" i="1"/>
  <c r="AF283" i="1"/>
  <c r="AA267" i="1"/>
  <c r="AF267" i="1"/>
  <c r="AA251" i="1"/>
  <c r="AF251" i="1"/>
  <c r="AA235" i="1"/>
  <c r="AF235" i="1"/>
  <c r="AA215" i="1"/>
  <c r="AF215" i="1"/>
  <c r="AA199" i="1"/>
  <c r="AF199" i="1"/>
  <c r="AA187" i="1"/>
  <c r="AF187" i="1"/>
  <c r="AA171" i="1"/>
  <c r="AF171" i="1"/>
  <c r="AA155" i="1"/>
  <c r="AF155" i="1"/>
  <c r="AA139" i="1"/>
  <c r="AF139" i="1"/>
  <c r="AA123" i="1"/>
  <c r="AF123" i="1"/>
  <c r="AA99" i="1"/>
  <c r="AF99" i="1"/>
  <c r="AA79" i="1"/>
  <c r="AF79" i="1"/>
  <c r="AA63" i="1"/>
  <c r="AF63" i="1"/>
  <c r="AA47" i="1"/>
  <c r="AF47" i="1"/>
  <c r="AA15" i="1"/>
  <c r="AF15" i="1"/>
  <c r="AA5326" i="1"/>
  <c r="AF5326" i="1"/>
  <c r="AA5322" i="1"/>
  <c r="AF5322" i="1"/>
  <c r="AA5318" i="1"/>
  <c r="AF5318" i="1"/>
  <c r="AA5314" i="1"/>
  <c r="AF5314" i="1"/>
  <c r="AA5310" i="1"/>
  <c r="AF5310" i="1"/>
  <c r="AA5306" i="1"/>
  <c r="AF5306" i="1"/>
  <c r="AA5302" i="1"/>
  <c r="AF5302" i="1"/>
  <c r="AA5298" i="1"/>
  <c r="AF5298" i="1"/>
  <c r="AA5294" i="1"/>
  <c r="AF5294" i="1"/>
  <c r="AA5290" i="1"/>
  <c r="AF5290" i="1"/>
  <c r="AA5286" i="1"/>
  <c r="AF5286" i="1"/>
  <c r="AA5282" i="1"/>
  <c r="AF5282" i="1"/>
  <c r="AA5278" i="1"/>
  <c r="AF5278" i="1"/>
  <c r="AA5274" i="1"/>
  <c r="AF5274" i="1"/>
  <c r="AA5270" i="1"/>
  <c r="AF5270" i="1"/>
  <c r="AA5266" i="1"/>
  <c r="AF5266" i="1"/>
  <c r="AA5262" i="1"/>
  <c r="AF5262" i="1"/>
  <c r="AA5258" i="1"/>
  <c r="AF5258" i="1"/>
  <c r="AA5254" i="1"/>
  <c r="AF5254" i="1"/>
  <c r="AA5250" i="1"/>
  <c r="AF5250" i="1"/>
  <c r="AA5246" i="1"/>
  <c r="AF5246" i="1"/>
  <c r="AA5242" i="1"/>
  <c r="AF5242" i="1"/>
  <c r="AA5238" i="1"/>
  <c r="AF5238" i="1"/>
  <c r="AA5234" i="1"/>
  <c r="AF5234" i="1"/>
  <c r="AA5230" i="1"/>
  <c r="AF5230" i="1"/>
  <c r="AA5226" i="1"/>
  <c r="AF5226" i="1"/>
  <c r="AA5222" i="1"/>
  <c r="AF5222" i="1"/>
  <c r="AA5218" i="1"/>
  <c r="AF5218" i="1"/>
  <c r="AA5214" i="1"/>
  <c r="AF5214" i="1"/>
  <c r="AA5210" i="1"/>
  <c r="AF5210" i="1"/>
  <c r="AA5206" i="1"/>
  <c r="AF5206" i="1"/>
  <c r="AA5202" i="1"/>
  <c r="AF5202" i="1"/>
  <c r="AA5198" i="1"/>
  <c r="AF5198" i="1"/>
  <c r="AA5194" i="1"/>
  <c r="AF5194" i="1"/>
  <c r="AA5190" i="1"/>
  <c r="AF5190" i="1"/>
  <c r="AA5186" i="1"/>
  <c r="AF5186" i="1"/>
  <c r="AA5182" i="1"/>
  <c r="AF5182" i="1"/>
  <c r="AA5178" i="1"/>
  <c r="AF5178" i="1"/>
  <c r="AA5174" i="1"/>
  <c r="AF5174" i="1"/>
  <c r="AA5170" i="1"/>
  <c r="AF5170" i="1"/>
  <c r="AA5166" i="1"/>
  <c r="AF5166" i="1"/>
  <c r="AA5162" i="1"/>
  <c r="AF5162" i="1"/>
  <c r="AA5158" i="1"/>
  <c r="AF5158" i="1"/>
  <c r="AA5154" i="1"/>
  <c r="AF5154" i="1"/>
  <c r="AA5150" i="1"/>
  <c r="AF5150" i="1"/>
  <c r="AA5146" i="1"/>
  <c r="AF5146" i="1"/>
  <c r="AA5142" i="1"/>
  <c r="AF5142" i="1"/>
  <c r="AA5138" i="1"/>
  <c r="AF5138" i="1"/>
  <c r="AA5134" i="1"/>
  <c r="AF5134" i="1"/>
  <c r="AA5130" i="1"/>
  <c r="AF5130" i="1"/>
  <c r="AA5126" i="1"/>
  <c r="AF5126" i="1"/>
  <c r="AA5122" i="1"/>
  <c r="AF5122" i="1"/>
  <c r="AA5118" i="1"/>
  <c r="AF5118" i="1"/>
  <c r="AA5114" i="1"/>
  <c r="AF5114" i="1"/>
  <c r="AA5110" i="1"/>
  <c r="AF5110" i="1"/>
  <c r="AA5106" i="1"/>
  <c r="AF5106" i="1"/>
  <c r="AA5102" i="1"/>
  <c r="AF5102" i="1"/>
  <c r="AA5098" i="1"/>
  <c r="AF5098" i="1"/>
  <c r="AA5094" i="1"/>
  <c r="AF5094" i="1"/>
  <c r="AA5090" i="1"/>
  <c r="AF5090" i="1"/>
  <c r="AA5086" i="1"/>
  <c r="AF5086" i="1"/>
  <c r="AA5082" i="1"/>
  <c r="AF5082" i="1"/>
  <c r="AA5078" i="1"/>
  <c r="AF5078" i="1"/>
  <c r="AA5074" i="1"/>
  <c r="AF5074" i="1"/>
  <c r="AA5070" i="1"/>
  <c r="AF5070" i="1"/>
  <c r="AA5066" i="1"/>
  <c r="AF5066" i="1"/>
  <c r="AA5062" i="1"/>
  <c r="AF5062" i="1"/>
  <c r="AA5058" i="1"/>
  <c r="AF5058" i="1"/>
  <c r="AA5054" i="1"/>
  <c r="AF5054" i="1"/>
  <c r="AA5050" i="1"/>
  <c r="AF5050" i="1"/>
  <c r="AA5046" i="1"/>
  <c r="AF5046" i="1"/>
  <c r="AA5042" i="1"/>
  <c r="AF5042" i="1"/>
  <c r="AA5038" i="1"/>
  <c r="AF5038" i="1"/>
  <c r="AA5034" i="1"/>
  <c r="AF5034" i="1"/>
  <c r="AA5030" i="1"/>
  <c r="AF5030" i="1"/>
  <c r="AA5026" i="1"/>
  <c r="AF5026" i="1"/>
  <c r="AA5022" i="1"/>
  <c r="AF5022" i="1"/>
  <c r="AA5018" i="1"/>
  <c r="AF5018" i="1"/>
  <c r="AA5014" i="1"/>
  <c r="AF5014" i="1"/>
  <c r="AA5010" i="1"/>
  <c r="AF5010" i="1"/>
  <c r="AA5006" i="1"/>
  <c r="AF5006" i="1"/>
  <c r="AA5002" i="1"/>
  <c r="AF5002" i="1"/>
  <c r="AA4998" i="1"/>
  <c r="AF4998" i="1"/>
  <c r="AA4994" i="1"/>
  <c r="AF4994" i="1"/>
  <c r="AA4990" i="1"/>
  <c r="AF4990" i="1"/>
  <c r="AA4986" i="1"/>
  <c r="AF4986" i="1"/>
  <c r="AA4982" i="1"/>
  <c r="AF4982" i="1"/>
  <c r="AA4978" i="1"/>
  <c r="AF4978" i="1"/>
  <c r="AA4974" i="1"/>
  <c r="AF4974" i="1"/>
  <c r="AA4970" i="1"/>
  <c r="AF4970" i="1"/>
  <c r="AA4966" i="1"/>
  <c r="AF4966" i="1"/>
  <c r="AA4962" i="1"/>
  <c r="AF4962" i="1"/>
  <c r="AA4958" i="1"/>
  <c r="AF4958" i="1"/>
  <c r="AA4954" i="1"/>
  <c r="AF4954" i="1"/>
  <c r="AA4950" i="1"/>
  <c r="AF4950" i="1"/>
  <c r="AA4946" i="1"/>
  <c r="AF4946" i="1"/>
  <c r="AA4942" i="1"/>
  <c r="AF4942" i="1"/>
  <c r="AA4938" i="1"/>
  <c r="AF4938" i="1"/>
  <c r="AA4934" i="1"/>
  <c r="AF4934" i="1"/>
  <c r="AA4930" i="1"/>
  <c r="AF4930" i="1"/>
  <c r="AA4926" i="1"/>
  <c r="AF4926" i="1"/>
  <c r="AA4922" i="1"/>
  <c r="AF4922" i="1"/>
  <c r="AA4918" i="1"/>
  <c r="AF4918" i="1"/>
  <c r="AA4914" i="1"/>
  <c r="AF4914" i="1"/>
  <c r="AA4910" i="1"/>
  <c r="AF4910" i="1"/>
  <c r="AA4906" i="1"/>
  <c r="AF4906" i="1"/>
  <c r="AA4902" i="1"/>
  <c r="AF4902" i="1"/>
  <c r="AA4898" i="1"/>
  <c r="AF4898" i="1"/>
  <c r="AA4894" i="1"/>
  <c r="AF4894" i="1"/>
  <c r="AA4890" i="1"/>
  <c r="AF4890" i="1"/>
  <c r="AA4886" i="1"/>
  <c r="AF4886" i="1"/>
  <c r="AA4882" i="1"/>
  <c r="AF4882" i="1"/>
  <c r="AA4878" i="1"/>
  <c r="AF4878" i="1"/>
  <c r="AA4874" i="1"/>
  <c r="AF4874" i="1"/>
  <c r="AA4870" i="1"/>
  <c r="AF4870" i="1"/>
  <c r="AA4866" i="1"/>
  <c r="AF4866" i="1"/>
  <c r="AA4862" i="1"/>
  <c r="AF4862" i="1"/>
  <c r="AA4858" i="1"/>
  <c r="AF4858" i="1"/>
  <c r="AA4854" i="1"/>
  <c r="AF4854" i="1"/>
  <c r="AA4850" i="1"/>
  <c r="AF4850" i="1"/>
  <c r="AA4846" i="1"/>
  <c r="AF4846" i="1"/>
  <c r="AA4842" i="1"/>
  <c r="AF4842" i="1"/>
  <c r="AA4838" i="1"/>
  <c r="AF4838" i="1"/>
  <c r="AA4834" i="1"/>
  <c r="AF4834" i="1"/>
  <c r="AA4830" i="1"/>
  <c r="AF4830" i="1"/>
  <c r="AA4826" i="1"/>
  <c r="AF4826" i="1"/>
  <c r="AA4822" i="1"/>
  <c r="AF4822" i="1"/>
  <c r="AA4818" i="1"/>
  <c r="AF4818" i="1"/>
  <c r="AA4814" i="1"/>
  <c r="AF4814" i="1"/>
  <c r="AA4810" i="1"/>
  <c r="AF4810" i="1"/>
  <c r="AA4806" i="1"/>
  <c r="AF4806" i="1"/>
  <c r="AA4802" i="1"/>
  <c r="AF4802" i="1"/>
  <c r="AA4798" i="1"/>
  <c r="AF4798" i="1"/>
  <c r="AA4794" i="1"/>
  <c r="AF4794" i="1"/>
  <c r="AA4790" i="1"/>
  <c r="AF4790" i="1"/>
  <c r="AA4786" i="1"/>
  <c r="AF4786" i="1"/>
  <c r="AA4782" i="1"/>
  <c r="AF4782" i="1"/>
  <c r="AA4778" i="1"/>
  <c r="AF4778" i="1"/>
  <c r="AA4774" i="1"/>
  <c r="AF4774" i="1"/>
  <c r="AA4770" i="1"/>
  <c r="AF4770" i="1"/>
  <c r="AA4766" i="1"/>
  <c r="AF4766" i="1"/>
  <c r="AA4762" i="1"/>
  <c r="AF4762" i="1"/>
  <c r="AA4758" i="1"/>
  <c r="AF4758" i="1"/>
  <c r="AA4754" i="1"/>
  <c r="AF4754" i="1"/>
  <c r="AA4750" i="1"/>
  <c r="AF4750" i="1"/>
  <c r="AA4746" i="1"/>
  <c r="AF4746" i="1"/>
  <c r="AA4742" i="1"/>
  <c r="AF4742" i="1"/>
  <c r="AA4738" i="1"/>
  <c r="AF4738" i="1"/>
  <c r="AA4734" i="1"/>
  <c r="AF4734" i="1"/>
  <c r="AA4730" i="1"/>
  <c r="AF4730" i="1"/>
  <c r="AA4726" i="1"/>
  <c r="AF4726" i="1"/>
  <c r="AA4722" i="1"/>
  <c r="AF4722" i="1"/>
  <c r="AA4718" i="1"/>
  <c r="AF4718" i="1"/>
  <c r="AA4714" i="1"/>
  <c r="AF4714" i="1"/>
  <c r="AA4710" i="1"/>
  <c r="AF4710" i="1"/>
  <c r="AA4706" i="1"/>
  <c r="AF4706" i="1"/>
  <c r="AA4702" i="1"/>
  <c r="AF4702" i="1"/>
  <c r="AA4698" i="1"/>
  <c r="AF4698" i="1"/>
  <c r="AA4694" i="1"/>
  <c r="AF4694" i="1"/>
  <c r="AA4690" i="1"/>
  <c r="AF4690" i="1"/>
  <c r="AA4686" i="1"/>
  <c r="AF4686" i="1"/>
  <c r="AA4682" i="1"/>
  <c r="AF4682" i="1"/>
  <c r="AA4678" i="1"/>
  <c r="AF4678" i="1"/>
  <c r="AA4674" i="1"/>
  <c r="AF4674" i="1"/>
  <c r="AA4670" i="1"/>
  <c r="AF4670" i="1"/>
  <c r="AA4666" i="1"/>
  <c r="AF4666" i="1"/>
  <c r="AA4662" i="1"/>
  <c r="AF4662" i="1"/>
  <c r="AA4658" i="1"/>
  <c r="AF4658" i="1"/>
  <c r="AA4654" i="1"/>
  <c r="AF4654" i="1"/>
  <c r="AA4650" i="1"/>
  <c r="AF4650" i="1"/>
  <c r="AA4646" i="1"/>
  <c r="AF4646" i="1"/>
  <c r="AA4642" i="1"/>
  <c r="AF4642" i="1"/>
  <c r="AA4638" i="1"/>
  <c r="AF4638" i="1"/>
  <c r="AA4634" i="1"/>
  <c r="AF4634" i="1"/>
  <c r="AA4630" i="1"/>
  <c r="AF4630" i="1"/>
  <c r="AA4626" i="1"/>
  <c r="AF4626" i="1"/>
  <c r="AA4622" i="1"/>
  <c r="AF4622" i="1"/>
  <c r="AA4618" i="1"/>
  <c r="AF4618" i="1"/>
  <c r="AA4614" i="1"/>
  <c r="AF4614" i="1"/>
  <c r="AA4610" i="1"/>
  <c r="AF4610" i="1"/>
  <c r="AA4606" i="1"/>
  <c r="AF4606" i="1"/>
  <c r="AA4602" i="1"/>
  <c r="AF4602" i="1"/>
  <c r="AA4598" i="1"/>
  <c r="AF4598" i="1"/>
  <c r="AA4594" i="1"/>
  <c r="AF4594" i="1"/>
  <c r="AA4590" i="1"/>
  <c r="AF4590" i="1"/>
  <c r="AA4586" i="1"/>
  <c r="AF4586" i="1"/>
  <c r="AA4582" i="1"/>
  <c r="AF4582" i="1"/>
  <c r="AA4578" i="1"/>
  <c r="AF4578" i="1"/>
  <c r="AA4574" i="1"/>
  <c r="AF4574" i="1"/>
  <c r="AA4570" i="1"/>
  <c r="AF4570" i="1"/>
  <c r="AA4566" i="1"/>
  <c r="AF4566" i="1"/>
  <c r="AA4562" i="1"/>
  <c r="AF4562" i="1"/>
  <c r="AA4558" i="1"/>
  <c r="AF4558" i="1"/>
  <c r="AA4554" i="1"/>
  <c r="AF4554" i="1"/>
  <c r="AA4550" i="1"/>
  <c r="AF4550" i="1"/>
  <c r="AA4546" i="1"/>
  <c r="AF4546" i="1"/>
  <c r="AA4542" i="1"/>
  <c r="AF4542" i="1"/>
  <c r="AA4538" i="1"/>
  <c r="AF4538" i="1"/>
  <c r="AA4534" i="1"/>
  <c r="AF4534" i="1"/>
  <c r="AA4530" i="1"/>
  <c r="AF4530" i="1"/>
  <c r="AA4526" i="1"/>
  <c r="AF4526" i="1"/>
  <c r="AA4522" i="1"/>
  <c r="AF4522" i="1"/>
  <c r="AA4518" i="1"/>
  <c r="AF4518" i="1"/>
  <c r="AA4514" i="1"/>
  <c r="AF4514" i="1"/>
  <c r="AA4510" i="1"/>
  <c r="AF4510" i="1"/>
  <c r="AA4506" i="1"/>
  <c r="AF4506" i="1"/>
  <c r="AA4502" i="1"/>
  <c r="AF4502" i="1"/>
  <c r="AA4498" i="1"/>
  <c r="AF4498" i="1"/>
  <c r="AA4494" i="1"/>
  <c r="AF4494" i="1"/>
  <c r="AA4490" i="1"/>
  <c r="AF4490" i="1"/>
  <c r="AA4486" i="1"/>
  <c r="AF4486" i="1"/>
  <c r="AA4482" i="1"/>
  <c r="AF4482" i="1"/>
  <c r="AA4478" i="1"/>
  <c r="AF4478" i="1"/>
  <c r="AA4474" i="1"/>
  <c r="AF4474" i="1"/>
  <c r="AA4470" i="1"/>
  <c r="AF4470" i="1"/>
  <c r="AA4466" i="1"/>
  <c r="AF4466" i="1"/>
  <c r="AA4462" i="1"/>
  <c r="AF4462" i="1"/>
  <c r="AA4458" i="1"/>
  <c r="AF4458" i="1"/>
  <c r="AA4454" i="1"/>
  <c r="AF4454" i="1"/>
  <c r="AA4450" i="1"/>
  <c r="AF4450" i="1"/>
  <c r="AA4446" i="1"/>
  <c r="AF4446" i="1"/>
  <c r="AA4442" i="1"/>
  <c r="AF4442" i="1"/>
  <c r="AA4438" i="1"/>
  <c r="AF4438" i="1"/>
  <c r="AA4434" i="1"/>
  <c r="AF4434" i="1"/>
  <c r="AA4430" i="1"/>
  <c r="AF4430" i="1"/>
  <c r="AA4426" i="1"/>
  <c r="AF4426" i="1"/>
  <c r="AA4422" i="1"/>
  <c r="AF4422" i="1"/>
  <c r="AA4418" i="1"/>
  <c r="AF4418" i="1"/>
  <c r="AA4414" i="1"/>
  <c r="AF4414" i="1"/>
  <c r="AA4410" i="1"/>
  <c r="AF4410" i="1"/>
  <c r="AA4406" i="1"/>
  <c r="AF4406" i="1"/>
  <c r="AA4402" i="1"/>
  <c r="AF4402" i="1"/>
  <c r="AA4398" i="1"/>
  <c r="AF4398" i="1"/>
  <c r="AA4394" i="1"/>
  <c r="AF4394" i="1"/>
  <c r="AA4390" i="1"/>
  <c r="AF4390" i="1"/>
  <c r="AA4386" i="1"/>
  <c r="AF4386" i="1"/>
  <c r="AA4382" i="1"/>
  <c r="AF4382" i="1"/>
  <c r="AA4378" i="1"/>
  <c r="AF4378" i="1"/>
  <c r="AA4374" i="1"/>
  <c r="AF4374" i="1"/>
  <c r="AA4370" i="1"/>
  <c r="AF4370" i="1"/>
  <c r="AA4366" i="1"/>
  <c r="AF4366" i="1"/>
  <c r="AA4362" i="1"/>
  <c r="AF4362" i="1"/>
  <c r="AA4358" i="1"/>
  <c r="AF4358" i="1"/>
  <c r="AA4354" i="1"/>
  <c r="AF4354" i="1"/>
  <c r="AA4350" i="1"/>
  <c r="AF4350" i="1"/>
  <c r="AA4346" i="1"/>
  <c r="AF4346" i="1"/>
  <c r="AA4342" i="1"/>
  <c r="AF4342" i="1"/>
  <c r="AA4338" i="1"/>
  <c r="AF4338" i="1"/>
  <c r="AA4334" i="1"/>
  <c r="AF4334" i="1"/>
  <c r="AA4330" i="1"/>
  <c r="AF4330" i="1"/>
  <c r="AA4326" i="1"/>
  <c r="AF4326" i="1"/>
  <c r="AA4322" i="1"/>
  <c r="AF4322" i="1"/>
  <c r="AA4318" i="1"/>
  <c r="AF4318" i="1"/>
  <c r="AA4314" i="1"/>
  <c r="AF4314" i="1"/>
  <c r="AA4310" i="1"/>
  <c r="AF4310" i="1"/>
  <c r="AA4306" i="1"/>
  <c r="AF4306" i="1"/>
  <c r="AA4302" i="1"/>
  <c r="AF4302" i="1"/>
  <c r="AA4298" i="1"/>
  <c r="AF4298" i="1"/>
  <c r="AA4294" i="1"/>
  <c r="AF4294" i="1"/>
  <c r="AA4290" i="1"/>
  <c r="AF4290" i="1"/>
  <c r="AA4286" i="1"/>
  <c r="AF4286" i="1"/>
  <c r="AA4282" i="1"/>
  <c r="AF4282" i="1"/>
  <c r="AA4278" i="1"/>
  <c r="AF4278" i="1"/>
  <c r="AA4274" i="1"/>
  <c r="AF4274" i="1"/>
  <c r="AA4270" i="1"/>
  <c r="AF4270" i="1"/>
  <c r="AA4266" i="1"/>
  <c r="AF4266" i="1"/>
  <c r="AA4262" i="1"/>
  <c r="AF4262" i="1"/>
  <c r="AA4258" i="1"/>
  <c r="AF4258" i="1"/>
  <c r="AA4254" i="1"/>
  <c r="AF4254" i="1"/>
  <c r="AA4250" i="1"/>
  <c r="AF4250" i="1"/>
  <c r="AA4246" i="1"/>
  <c r="AF4246" i="1"/>
  <c r="AA4242" i="1"/>
  <c r="AF4242" i="1"/>
  <c r="AA4238" i="1"/>
  <c r="AF4238" i="1"/>
  <c r="AA4234" i="1"/>
  <c r="AF4234" i="1"/>
  <c r="AA4230" i="1"/>
  <c r="AF4230" i="1"/>
  <c r="AA4226" i="1"/>
  <c r="AF4226" i="1"/>
  <c r="AA4222" i="1"/>
  <c r="AF4222" i="1"/>
  <c r="AA4218" i="1"/>
  <c r="AF4218" i="1"/>
  <c r="AA4214" i="1"/>
  <c r="AF4214" i="1"/>
  <c r="AA4210" i="1"/>
  <c r="AF4210" i="1"/>
  <c r="AA4206" i="1"/>
  <c r="AF4206" i="1"/>
  <c r="AA4202" i="1"/>
  <c r="AF4202" i="1"/>
  <c r="AA4198" i="1"/>
  <c r="AF4198" i="1"/>
  <c r="AA4194" i="1"/>
  <c r="AF4194" i="1"/>
  <c r="AA4190" i="1"/>
  <c r="AF4190" i="1"/>
  <c r="AA4186" i="1"/>
  <c r="AF4186" i="1"/>
  <c r="AA4182" i="1"/>
  <c r="AF4182" i="1"/>
  <c r="AA4178" i="1"/>
  <c r="AF4178" i="1"/>
  <c r="AA4174" i="1"/>
  <c r="AF4174" i="1"/>
  <c r="AA4170" i="1"/>
  <c r="AF4170" i="1"/>
  <c r="AA4166" i="1"/>
  <c r="AF4166" i="1"/>
  <c r="AA4162" i="1"/>
  <c r="AF4162" i="1"/>
  <c r="AA4158" i="1"/>
  <c r="AF4158" i="1"/>
  <c r="AA4154" i="1"/>
  <c r="AF4154" i="1"/>
  <c r="AA4150" i="1"/>
  <c r="AF4150" i="1"/>
  <c r="AA4146" i="1"/>
  <c r="AF4146" i="1"/>
  <c r="AA4142" i="1"/>
  <c r="AF4142" i="1"/>
  <c r="AA4138" i="1"/>
  <c r="AF4138" i="1"/>
  <c r="AA4134" i="1"/>
  <c r="AF4134" i="1"/>
  <c r="AA4130" i="1"/>
  <c r="AF4130" i="1"/>
  <c r="AA4126" i="1"/>
  <c r="AF4126" i="1"/>
  <c r="AA4122" i="1"/>
  <c r="AF4122" i="1"/>
  <c r="AA4118" i="1"/>
  <c r="AF4118" i="1"/>
  <c r="AA4114" i="1"/>
  <c r="AF4114" i="1"/>
  <c r="AA4110" i="1"/>
  <c r="AF4110" i="1"/>
  <c r="AA4106" i="1"/>
  <c r="AF4106" i="1"/>
  <c r="AA4102" i="1"/>
  <c r="AF4102" i="1"/>
  <c r="AA4098" i="1"/>
  <c r="AF4098" i="1"/>
  <c r="AA4094" i="1"/>
  <c r="AF4094" i="1"/>
  <c r="AA4090" i="1"/>
  <c r="AF4090" i="1"/>
  <c r="AA4086" i="1"/>
  <c r="AF4086" i="1"/>
  <c r="AA4082" i="1"/>
  <c r="AF4082" i="1"/>
  <c r="AA4078" i="1"/>
  <c r="AF4078" i="1"/>
  <c r="AA4074" i="1"/>
  <c r="AF4074" i="1"/>
  <c r="AA4070" i="1"/>
  <c r="AF4070" i="1"/>
  <c r="AA4066" i="1"/>
  <c r="AF4066" i="1"/>
  <c r="AA4062" i="1"/>
  <c r="AF4062" i="1"/>
  <c r="AA4058" i="1"/>
  <c r="AF4058" i="1"/>
  <c r="AA4054" i="1"/>
  <c r="AF4054" i="1"/>
  <c r="AA4050" i="1"/>
  <c r="AF4050" i="1"/>
  <c r="AA4046" i="1"/>
  <c r="AF4046" i="1"/>
  <c r="AA4042" i="1"/>
  <c r="AF4042" i="1"/>
  <c r="AA4038" i="1"/>
  <c r="AF4038" i="1"/>
  <c r="AA4034" i="1"/>
  <c r="AF4034" i="1"/>
  <c r="AA4030" i="1"/>
  <c r="AF4030" i="1"/>
  <c r="AA4026" i="1"/>
  <c r="AF4026" i="1"/>
  <c r="AA4022" i="1"/>
  <c r="AF4022" i="1"/>
  <c r="AA4018" i="1"/>
  <c r="AF4018" i="1"/>
  <c r="AA4014" i="1"/>
  <c r="AF4014" i="1"/>
  <c r="AA4010" i="1"/>
  <c r="AF4010" i="1"/>
  <c r="AA4006" i="1"/>
  <c r="AF4006" i="1"/>
  <c r="AA4002" i="1"/>
  <c r="AF4002" i="1"/>
  <c r="AA3998" i="1"/>
  <c r="AF3998" i="1"/>
  <c r="AA3994" i="1"/>
  <c r="AF3994" i="1"/>
  <c r="AA3990" i="1"/>
  <c r="AF3990" i="1"/>
  <c r="AA3986" i="1"/>
  <c r="AF3986" i="1"/>
  <c r="AA3982" i="1"/>
  <c r="AF3982" i="1"/>
  <c r="AA3978" i="1"/>
  <c r="AF3978" i="1"/>
  <c r="AA3974" i="1"/>
  <c r="AF3974" i="1"/>
  <c r="AA3970" i="1"/>
  <c r="AF3970" i="1"/>
  <c r="AA3966" i="1"/>
  <c r="AF3966" i="1"/>
  <c r="AA3962" i="1"/>
  <c r="AF3962" i="1"/>
  <c r="AA3958" i="1"/>
  <c r="AF3958" i="1"/>
  <c r="AA3954" i="1"/>
  <c r="AF3954" i="1"/>
  <c r="AA3950" i="1"/>
  <c r="AF3950" i="1"/>
  <c r="AA3946" i="1"/>
  <c r="AF3946" i="1"/>
  <c r="AA3942" i="1"/>
  <c r="AF3942" i="1"/>
  <c r="AA3938" i="1"/>
  <c r="AF3938" i="1"/>
  <c r="AA3934" i="1"/>
  <c r="AF3934" i="1"/>
  <c r="AA3930" i="1"/>
  <c r="AF3930" i="1"/>
  <c r="AA3926" i="1"/>
  <c r="AF3926" i="1"/>
  <c r="AA3922" i="1"/>
  <c r="AF3922" i="1"/>
  <c r="AA3918" i="1"/>
  <c r="AF3918" i="1"/>
  <c r="AA3914" i="1"/>
  <c r="AF3914" i="1"/>
  <c r="AA3910" i="1"/>
  <c r="AF3910" i="1"/>
  <c r="AA3906" i="1"/>
  <c r="AF3906" i="1"/>
  <c r="AA3902" i="1"/>
  <c r="AF3902" i="1"/>
  <c r="AA3898" i="1"/>
  <c r="AF3898" i="1"/>
  <c r="AA3894" i="1"/>
  <c r="AF3894" i="1"/>
  <c r="AA3890" i="1"/>
  <c r="AF3890" i="1"/>
  <c r="AA3886" i="1"/>
  <c r="AF3886" i="1"/>
  <c r="AA3882" i="1"/>
  <c r="AF3882" i="1"/>
  <c r="AA3878" i="1"/>
  <c r="AF3878" i="1"/>
  <c r="AA3874" i="1"/>
  <c r="AF3874" i="1"/>
  <c r="AA3870" i="1"/>
  <c r="AF3870" i="1"/>
  <c r="AA3866" i="1"/>
  <c r="AF3866" i="1"/>
  <c r="AA3862" i="1"/>
  <c r="AF3862" i="1"/>
  <c r="AA3858" i="1"/>
  <c r="AF3858" i="1"/>
  <c r="AA3854" i="1"/>
  <c r="AF3854" i="1"/>
  <c r="AA3850" i="1"/>
  <c r="AF3850" i="1"/>
  <c r="AA3846" i="1"/>
  <c r="AF3846" i="1"/>
  <c r="AA3842" i="1"/>
  <c r="AF3842" i="1"/>
  <c r="AA3838" i="1"/>
  <c r="AF3838" i="1"/>
  <c r="AA3834" i="1"/>
  <c r="AF3834" i="1"/>
  <c r="AA3830" i="1"/>
  <c r="AF3830" i="1"/>
  <c r="AA3826" i="1"/>
  <c r="AF3826" i="1"/>
  <c r="AA3822" i="1"/>
  <c r="AF3822" i="1"/>
  <c r="AA3818" i="1"/>
  <c r="AF3818" i="1"/>
  <c r="AA3814" i="1"/>
  <c r="AF3814" i="1"/>
  <c r="AA3810" i="1"/>
  <c r="AF3810" i="1"/>
  <c r="AA3806" i="1"/>
  <c r="AF3806" i="1"/>
  <c r="AA3802" i="1"/>
  <c r="AF3802" i="1"/>
  <c r="AA3798" i="1"/>
  <c r="AF3798" i="1"/>
  <c r="AA3794" i="1"/>
  <c r="AF3794" i="1"/>
  <c r="AA3790" i="1"/>
  <c r="AF3790" i="1"/>
  <c r="AA3786" i="1"/>
  <c r="AF3786" i="1"/>
  <c r="AA3782" i="1"/>
  <c r="AF3782" i="1"/>
  <c r="AA3778" i="1"/>
  <c r="AF3778" i="1"/>
  <c r="AA3774" i="1"/>
  <c r="AF3774" i="1"/>
  <c r="AA3770" i="1"/>
  <c r="AF3770" i="1"/>
  <c r="AA3766" i="1"/>
  <c r="AF3766" i="1"/>
  <c r="AA3762" i="1"/>
  <c r="AF3762" i="1"/>
  <c r="AA3758" i="1"/>
  <c r="AF3758" i="1"/>
  <c r="AA3754" i="1"/>
  <c r="AF3754" i="1"/>
  <c r="AA3750" i="1"/>
  <c r="AF3750" i="1"/>
  <c r="AA3746" i="1"/>
  <c r="AF3746" i="1"/>
  <c r="AA3742" i="1"/>
  <c r="AF3742" i="1"/>
  <c r="AA3738" i="1"/>
  <c r="AF3738" i="1"/>
  <c r="AA3734" i="1"/>
  <c r="AF3734" i="1"/>
  <c r="AA3730" i="1"/>
  <c r="AF3730" i="1"/>
  <c r="AA3726" i="1"/>
  <c r="AF3726" i="1"/>
  <c r="AA3722" i="1"/>
  <c r="AF3722" i="1"/>
  <c r="AA3718" i="1"/>
  <c r="AF3718" i="1"/>
  <c r="AA3714" i="1"/>
  <c r="AF3714" i="1"/>
  <c r="AA3710" i="1"/>
  <c r="AF3710" i="1"/>
  <c r="AA3706" i="1"/>
  <c r="AF3706" i="1"/>
  <c r="AA3702" i="1"/>
  <c r="AF3702" i="1"/>
  <c r="AA3698" i="1"/>
  <c r="AF3698" i="1"/>
  <c r="AA3694" i="1"/>
  <c r="AF3694" i="1"/>
  <c r="AA3690" i="1"/>
  <c r="AF3690" i="1"/>
  <c r="AA3686" i="1"/>
  <c r="AF3686" i="1"/>
  <c r="AA3682" i="1"/>
  <c r="AF3682" i="1"/>
  <c r="AA3678" i="1"/>
  <c r="AF3678" i="1"/>
  <c r="AA3674" i="1"/>
  <c r="AF3674" i="1"/>
  <c r="AA3670" i="1"/>
  <c r="AF3670" i="1"/>
  <c r="AA3666" i="1"/>
  <c r="AF3666" i="1"/>
  <c r="AA3662" i="1"/>
  <c r="AF3662" i="1"/>
  <c r="AA3658" i="1"/>
  <c r="AF3658" i="1"/>
  <c r="AA3654" i="1"/>
  <c r="AF3654" i="1"/>
  <c r="AA3650" i="1"/>
  <c r="AF3650" i="1"/>
  <c r="AA3646" i="1"/>
  <c r="AF3646" i="1"/>
  <c r="AA3642" i="1"/>
  <c r="AF3642" i="1"/>
  <c r="AA3638" i="1"/>
  <c r="AF3638" i="1"/>
  <c r="AA3634" i="1"/>
  <c r="AF3634" i="1"/>
  <c r="AA3630" i="1"/>
  <c r="AF3630" i="1"/>
  <c r="AA3626" i="1"/>
  <c r="AF3626" i="1"/>
  <c r="AA3622" i="1"/>
  <c r="AF3622" i="1"/>
  <c r="AA3618" i="1"/>
  <c r="AF3618" i="1"/>
  <c r="AA3614" i="1"/>
  <c r="AF3614" i="1"/>
  <c r="AA3610" i="1"/>
  <c r="AF3610" i="1"/>
  <c r="AA3606" i="1"/>
  <c r="AF3606" i="1"/>
  <c r="AA3602" i="1"/>
  <c r="AF3602" i="1"/>
  <c r="AA3598" i="1"/>
  <c r="AF3598" i="1"/>
  <c r="AA3594" i="1"/>
  <c r="AF3594" i="1"/>
  <c r="AA3590" i="1"/>
  <c r="AF3590" i="1"/>
  <c r="AA3586" i="1"/>
  <c r="AF3586" i="1"/>
  <c r="AA3582" i="1"/>
  <c r="AF3582" i="1"/>
  <c r="AA3578" i="1"/>
  <c r="AF3578" i="1"/>
  <c r="AA3574" i="1"/>
  <c r="AF3574" i="1"/>
  <c r="AA3570" i="1"/>
  <c r="AF3570" i="1"/>
  <c r="AA3566" i="1"/>
  <c r="AF3566" i="1"/>
  <c r="AA3562" i="1"/>
  <c r="AF3562" i="1"/>
  <c r="AA3558" i="1"/>
  <c r="AF3558" i="1"/>
  <c r="AA3554" i="1"/>
  <c r="AF3554" i="1"/>
  <c r="AA3550" i="1"/>
  <c r="AF3550" i="1"/>
  <c r="AA3546" i="1"/>
  <c r="AF3546" i="1"/>
  <c r="AA3542" i="1"/>
  <c r="AF3542" i="1"/>
  <c r="AA3538" i="1"/>
  <c r="AF3538" i="1"/>
  <c r="AA3534" i="1"/>
  <c r="AF3534" i="1"/>
  <c r="AA3530" i="1"/>
  <c r="AF3530" i="1"/>
  <c r="AA3526" i="1"/>
  <c r="AF3526" i="1"/>
  <c r="AA3522" i="1"/>
  <c r="AF3522" i="1"/>
  <c r="AA3518" i="1"/>
  <c r="AF3518" i="1"/>
  <c r="AA3514" i="1"/>
  <c r="AF3514" i="1"/>
  <c r="AA3510" i="1"/>
  <c r="AF3510" i="1"/>
  <c r="AA3506" i="1"/>
  <c r="AF3506" i="1"/>
  <c r="AA3502" i="1"/>
  <c r="AF3502" i="1"/>
  <c r="AA3498" i="1"/>
  <c r="AF3498" i="1"/>
  <c r="AA3494" i="1"/>
  <c r="AF3494" i="1"/>
  <c r="AA3490" i="1"/>
  <c r="AF3490" i="1"/>
  <c r="AA3486" i="1"/>
  <c r="AF3486" i="1"/>
  <c r="AA3482" i="1"/>
  <c r="AF3482" i="1"/>
  <c r="AA3478" i="1"/>
  <c r="AF3478" i="1"/>
  <c r="AA3474" i="1"/>
  <c r="AF3474" i="1"/>
  <c r="AA3470" i="1"/>
  <c r="AF3470" i="1"/>
  <c r="AA3466" i="1"/>
  <c r="AF3466" i="1"/>
  <c r="AA3462" i="1"/>
  <c r="AF3462" i="1"/>
  <c r="AA3458" i="1"/>
  <c r="AF3458" i="1"/>
  <c r="AA3454" i="1"/>
  <c r="AF3454" i="1"/>
  <c r="AA3450" i="1"/>
  <c r="AF3450" i="1"/>
  <c r="AA3446" i="1"/>
  <c r="AF3446" i="1"/>
  <c r="AA3442" i="1"/>
  <c r="AF3442" i="1"/>
  <c r="AA3438" i="1"/>
  <c r="AF3438" i="1"/>
  <c r="AA3434" i="1"/>
  <c r="AF3434" i="1"/>
  <c r="AA3430" i="1"/>
  <c r="AF3430" i="1"/>
  <c r="AA3426" i="1"/>
  <c r="AF3426" i="1"/>
  <c r="AA3422" i="1"/>
  <c r="AF3422" i="1"/>
  <c r="AA3418" i="1"/>
  <c r="AF3418" i="1"/>
  <c r="AA3414" i="1"/>
  <c r="AF3414" i="1"/>
  <c r="AA3410" i="1"/>
  <c r="AF3410" i="1"/>
  <c r="AA3406" i="1"/>
  <c r="AF3406" i="1"/>
  <c r="AA3402" i="1"/>
  <c r="AF3402" i="1"/>
  <c r="AA3398" i="1"/>
  <c r="AF3398" i="1"/>
  <c r="AA3394" i="1"/>
  <c r="AF3394" i="1"/>
  <c r="AA3390" i="1"/>
  <c r="AF3390" i="1"/>
  <c r="AA3386" i="1"/>
  <c r="AF3386" i="1"/>
  <c r="AA3382" i="1"/>
  <c r="AF3382" i="1"/>
  <c r="AA3378" i="1"/>
  <c r="AF3378" i="1"/>
  <c r="AA3374" i="1"/>
  <c r="AF3374" i="1"/>
  <c r="AA3370" i="1"/>
  <c r="AF3370" i="1"/>
  <c r="AA3366" i="1"/>
  <c r="AF3366" i="1"/>
  <c r="AA3362" i="1"/>
  <c r="AF3362" i="1"/>
  <c r="AA3358" i="1"/>
  <c r="AF3358" i="1"/>
  <c r="AA3354" i="1"/>
  <c r="AF3354" i="1"/>
  <c r="AA3350" i="1"/>
  <c r="AF3350" i="1"/>
  <c r="AA3346" i="1"/>
  <c r="AF3346" i="1"/>
  <c r="AA3342" i="1"/>
  <c r="AF3342" i="1"/>
  <c r="AA3338" i="1"/>
  <c r="AF3338" i="1"/>
  <c r="AA3334" i="1"/>
  <c r="AF3334" i="1"/>
  <c r="AA3330" i="1"/>
  <c r="AF3330" i="1"/>
  <c r="AA3326" i="1"/>
  <c r="AF3326" i="1"/>
  <c r="AA3322" i="1"/>
  <c r="AF3322" i="1"/>
  <c r="AA3318" i="1"/>
  <c r="AF3318" i="1"/>
  <c r="AA3314" i="1"/>
  <c r="AF3314" i="1"/>
  <c r="AA3310" i="1"/>
  <c r="AF3310" i="1"/>
  <c r="AA3306" i="1"/>
  <c r="AF3306" i="1"/>
  <c r="AA3302" i="1"/>
  <c r="AF3302" i="1"/>
  <c r="AA3298" i="1"/>
  <c r="AF3298" i="1"/>
  <c r="AA3294" i="1"/>
  <c r="AF3294" i="1"/>
  <c r="AA3290" i="1"/>
  <c r="AF3290" i="1"/>
  <c r="AA3286" i="1"/>
  <c r="AF3286" i="1"/>
  <c r="AA3282" i="1"/>
  <c r="AF3282" i="1"/>
  <c r="AA3278" i="1"/>
  <c r="AF3278" i="1"/>
  <c r="AA3274" i="1"/>
  <c r="AF3274" i="1"/>
  <c r="AA3270" i="1"/>
  <c r="AF3270" i="1"/>
  <c r="AA3266" i="1"/>
  <c r="AF3266" i="1"/>
  <c r="AA3262" i="1"/>
  <c r="AF3262" i="1"/>
  <c r="AA3258" i="1"/>
  <c r="AF3258" i="1"/>
  <c r="AA3254" i="1"/>
  <c r="AF3254" i="1"/>
  <c r="AA3250" i="1"/>
  <c r="AF3250" i="1"/>
  <c r="AA3246" i="1"/>
  <c r="AF3246" i="1"/>
  <c r="AA3242" i="1"/>
  <c r="AF3242" i="1"/>
  <c r="AA3238" i="1"/>
  <c r="AF3238" i="1"/>
  <c r="AA3234" i="1"/>
  <c r="AF3234" i="1"/>
  <c r="AA3230" i="1"/>
  <c r="AF3230" i="1"/>
  <c r="AA3226" i="1"/>
  <c r="AF3226" i="1"/>
  <c r="AA3222" i="1"/>
  <c r="AF3222" i="1"/>
  <c r="AA3218" i="1"/>
  <c r="AF3218" i="1"/>
  <c r="AA3214" i="1"/>
  <c r="AF3214" i="1"/>
  <c r="AA3210" i="1"/>
  <c r="AF3210" i="1"/>
  <c r="AA3206" i="1"/>
  <c r="AF3206" i="1"/>
  <c r="AA3202" i="1"/>
  <c r="AF3202" i="1"/>
  <c r="AA3198" i="1"/>
  <c r="AF3198" i="1"/>
  <c r="AA3194" i="1"/>
  <c r="AF3194" i="1"/>
  <c r="AA3190" i="1"/>
  <c r="AF3190" i="1"/>
  <c r="AA3186" i="1"/>
  <c r="AF3186" i="1"/>
  <c r="AA3182" i="1"/>
  <c r="AF3182" i="1"/>
  <c r="AA3178" i="1"/>
  <c r="AF3178" i="1"/>
  <c r="AA3174" i="1"/>
  <c r="AF3174" i="1"/>
  <c r="AA3170" i="1"/>
  <c r="AF3170" i="1"/>
  <c r="AA3166" i="1"/>
  <c r="AF3166" i="1"/>
  <c r="AA3162" i="1"/>
  <c r="AF3162" i="1"/>
  <c r="AA3158" i="1"/>
  <c r="AF3158" i="1"/>
  <c r="AA3154" i="1"/>
  <c r="AF3154" i="1"/>
  <c r="AA3150" i="1"/>
  <c r="AF3150" i="1"/>
  <c r="AA3146" i="1"/>
  <c r="AF3146" i="1"/>
  <c r="AA3142" i="1"/>
  <c r="AF3142" i="1"/>
  <c r="AA3138" i="1"/>
  <c r="AF3138" i="1"/>
  <c r="AA3134" i="1"/>
  <c r="AF3134" i="1"/>
  <c r="AA3130" i="1"/>
  <c r="AF3130" i="1"/>
  <c r="AA3126" i="1"/>
  <c r="AF3126" i="1"/>
  <c r="AA3122" i="1"/>
  <c r="AF3122" i="1"/>
  <c r="AA3118" i="1"/>
  <c r="AF3118" i="1"/>
  <c r="AA3114" i="1"/>
  <c r="AF3114" i="1"/>
  <c r="AA3110" i="1"/>
  <c r="AF3110" i="1"/>
  <c r="AA3106" i="1"/>
  <c r="AF3106" i="1"/>
  <c r="AA3102" i="1"/>
  <c r="AF3102" i="1"/>
  <c r="AA3098" i="1"/>
  <c r="AF3098" i="1"/>
  <c r="AA3094" i="1"/>
  <c r="AF3094" i="1"/>
  <c r="AA3090" i="1"/>
  <c r="AF3090" i="1"/>
  <c r="AA3086" i="1"/>
  <c r="AF3086" i="1"/>
  <c r="AA3082" i="1"/>
  <c r="AF3082" i="1"/>
  <c r="AA3078" i="1"/>
  <c r="AF3078" i="1"/>
  <c r="AA3074" i="1"/>
  <c r="AF3074" i="1"/>
  <c r="AA3070" i="1"/>
  <c r="AF3070" i="1"/>
  <c r="AA3066" i="1"/>
  <c r="AF3066" i="1"/>
  <c r="AA3062" i="1"/>
  <c r="AF3062" i="1"/>
  <c r="AA3058" i="1"/>
  <c r="AF3058" i="1"/>
  <c r="AA3054" i="1"/>
  <c r="AF3054" i="1"/>
  <c r="AA3050" i="1"/>
  <c r="AF3050" i="1"/>
  <c r="AA3046" i="1"/>
  <c r="AF3046" i="1"/>
  <c r="AA3042" i="1"/>
  <c r="AF3042" i="1"/>
  <c r="AA3038" i="1"/>
  <c r="AF3038" i="1"/>
  <c r="AA3034" i="1"/>
  <c r="AF3034" i="1"/>
  <c r="AA3030" i="1"/>
  <c r="AF3030" i="1"/>
  <c r="AA3026" i="1"/>
  <c r="AF3026" i="1"/>
  <c r="AA3022" i="1"/>
  <c r="AF3022" i="1"/>
  <c r="AA3018" i="1"/>
  <c r="AF3018" i="1"/>
  <c r="AA3014" i="1"/>
  <c r="AF3014" i="1"/>
  <c r="AA3010" i="1"/>
  <c r="AF3010" i="1"/>
  <c r="AA3006" i="1"/>
  <c r="AF3006" i="1"/>
  <c r="AA3002" i="1"/>
  <c r="AF3002" i="1"/>
  <c r="AA2998" i="1"/>
  <c r="AF2998" i="1"/>
  <c r="AA2994" i="1"/>
  <c r="AF2994" i="1"/>
  <c r="AA2990" i="1"/>
  <c r="AF2990" i="1"/>
  <c r="AA2986" i="1"/>
  <c r="AF2986" i="1"/>
  <c r="AA2982" i="1"/>
  <c r="AF2982" i="1"/>
  <c r="AA2978" i="1"/>
  <c r="AF2978" i="1"/>
  <c r="AA2974" i="1"/>
  <c r="AF2974" i="1"/>
  <c r="AA2970" i="1"/>
  <c r="AF2970" i="1"/>
  <c r="AA2966" i="1"/>
  <c r="AF2966" i="1"/>
  <c r="AA2962" i="1"/>
  <c r="AF2962" i="1"/>
  <c r="AA2958" i="1"/>
  <c r="AF2958" i="1"/>
  <c r="AA2954" i="1"/>
  <c r="AF2954" i="1"/>
  <c r="AA2950" i="1"/>
  <c r="AF2950" i="1"/>
  <c r="AA2946" i="1"/>
  <c r="AF2946" i="1"/>
  <c r="AA2942" i="1"/>
  <c r="AF2942" i="1"/>
  <c r="AA2938" i="1"/>
  <c r="AF2938" i="1"/>
  <c r="AA2934" i="1"/>
  <c r="AF2934" i="1"/>
  <c r="AA2930" i="1"/>
  <c r="AF2930" i="1"/>
  <c r="AA2926" i="1"/>
  <c r="AF2926" i="1"/>
  <c r="AA2922" i="1"/>
  <c r="AF2922" i="1"/>
  <c r="AA2918" i="1"/>
  <c r="AF2918" i="1"/>
  <c r="AA2914" i="1"/>
  <c r="AF2914" i="1"/>
  <c r="AA2910" i="1"/>
  <c r="AF2910" i="1"/>
  <c r="AA2906" i="1"/>
  <c r="AF2906" i="1"/>
  <c r="AA2902" i="1"/>
  <c r="AF2902" i="1"/>
  <c r="AA2898" i="1"/>
  <c r="AF2898" i="1"/>
  <c r="AA2894" i="1"/>
  <c r="AF2894" i="1"/>
  <c r="AA2890" i="1"/>
  <c r="AF2890" i="1"/>
  <c r="AA2886" i="1"/>
  <c r="AF2886" i="1"/>
  <c r="AA2882" i="1"/>
  <c r="AF2882" i="1"/>
  <c r="AA2878" i="1"/>
  <c r="AF2878" i="1"/>
  <c r="AA2874" i="1"/>
  <c r="AF2874" i="1"/>
  <c r="AA2870" i="1"/>
  <c r="AF2870" i="1"/>
  <c r="AA2866" i="1"/>
  <c r="AF2866" i="1"/>
  <c r="AA2862" i="1"/>
  <c r="AF2862" i="1"/>
  <c r="AA2858" i="1"/>
  <c r="AF2858" i="1"/>
  <c r="AA2854" i="1"/>
  <c r="AF2854" i="1"/>
  <c r="AA2850" i="1"/>
  <c r="AF2850" i="1"/>
  <c r="AA2846" i="1"/>
  <c r="AF2846" i="1"/>
  <c r="AA2842" i="1"/>
  <c r="AF2842" i="1"/>
  <c r="AA2838" i="1"/>
  <c r="AF2838" i="1"/>
  <c r="AA2834" i="1"/>
  <c r="AF2834" i="1"/>
  <c r="AA2830" i="1"/>
  <c r="AF2830" i="1"/>
  <c r="AA2826" i="1"/>
  <c r="AF2826" i="1"/>
  <c r="AA2822" i="1"/>
  <c r="AF2822" i="1"/>
  <c r="AA2818" i="1"/>
  <c r="AF2818" i="1"/>
  <c r="AA2814" i="1"/>
  <c r="AF2814" i="1"/>
  <c r="AA2810" i="1"/>
  <c r="AF2810" i="1"/>
  <c r="AA2806" i="1"/>
  <c r="AF2806" i="1"/>
  <c r="AA2802" i="1"/>
  <c r="AF2802" i="1"/>
  <c r="AA2798" i="1"/>
  <c r="AF2798" i="1"/>
  <c r="AA2794" i="1"/>
  <c r="AF2794" i="1"/>
  <c r="AA2790" i="1"/>
  <c r="AF2790" i="1"/>
  <c r="AA2786" i="1"/>
  <c r="AF2786" i="1"/>
  <c r="AA2782" i="1"/>
  <c r="AF2782" i="1"/>
  <c r="AA2778" i="1"/>
  <c r="AF2778" i="1"/>
  <c r="AA2774" i="1"/>
  <c r="AF2774" i="1"/>
  <c r="AA2770" i="1"/>
  <c r="AF2770" i="1"/>
  <c r="AA2766" i="1"/>
  <c r="AF2766" i="1"/>
  <c r="AA2762" i="1"/>
  <c r="AF2762" i="1"/>
  <c r="AA2758" i="1"/>
  <c r="AF2758" i="1"/>
  <c r="AA2754" i="1"/>
  <c r="AF2754" i="1"/>
  <c r="AA2750" i="1"/>
  <c r="AF2750" i="1"/>
  <c r="AA2746" i="1"/>
  <c r="AF2746" i="1"/>
  <c r="AA2742" i="1"/>
  <c r="AF2742" i="1"/>
  <c r="AA2738" i="1"/>
  <c r="AF2738" i="1"/>
  <c r="AA2734" i="1"/>
  <c r="AF2734" i="1"/>
  <c r="AA2730" i="1"/>
  <c r="AF2730" i="1"/>
  <c r="AA2726" i="1"/>
  <c r="AF2726" i="1"/>
  <c r="AA2722" i="1"/>
  <c r="AF2722" i="1"/>
  <c r="AA2718" i="1"/>
  <c r="AF2718" i="1"/>
  <c r="AA2714" i="1"/>
  <c r="AF2714" i="1"/>
  <c r="AA2710" i="1"/>
  <c r="AF2710" i="1"/>
  <c r="AA2706" i="1"/>
  <c r="AF2706" i="1"/>
  <c r="AA2702" i="1"/>
  <c r="AF2702" i="1"/>
  <c r="AA2698" i="1"/>
  <c r="AF2698" i="1"/>
  <c r="AA2694" i="1"/>
  <c r="AF2694" i="1"/>
  <c r="AA2690" i="1"/>
  <c r="AF2690" i="1"/>
  <c r="AA2686" i="1"/>
  <c r="AF2686" i="1"/>
  <c r="AA2682" i="1"/>
  <c r="AF2682" i="1"/>
  <c r="AA2678" i="1"/>
  <c r="AF2678" i="1"/>
  <c r="AA2674" i="1"/>
  <c r="AF2674" i="1"/>
  <c r="AA2670" i="1"/>
  <c r="AF2670" i="1"/>
  <c r="AA2666" i="1"/>
  <c r="AF2666" i="1"/>
  <c r="AA2662" i="1"/>
  <c r="AF2662" i="1"/>
  <c r="AA2658" i="1"/>
  <c r="AF2658" i="1"/>
  <c r="AA2654" i="1"/>
  <c r="AF2654" i="1"/>
  <c r="AA2650" i="1"/>
  <c r="AF2650" i="1"/>
  <c r="AA2646" i="1"/>
  <c r="AF2646" i="1"/>
  <c r="AA2642" i="1"/>
  <c r="AF2642" i="1"/>
  <c r="AA2638" i="1"/>
  <c r="AF2638" i="1"/>
  <c r="AA2634" i="1"/>
  <c r="AF2634" i="1"/>
  <c r="AA2630" i="1"/>
  <c r="AF2630" i="1"/>
  <c r="AA2626" i="1"/>
  <c r="AF2626" i="1"/>
  <c r="AA2622" i="1"/>
  <c r="AF2622" i="1"/>
  <c r="AA2618" i="1"/>
  <c r="AF2618" i="1"/>
  <c r="AA2614" i="1"/>
  <c r="AF2614" i="1"/>
  <c r="AA2610" i="1"/>
  <c r="AF2610" i="1"/>
  <c r="AA2606" i="1"/>
  <c r="AF2606" i="1"/>
  <c r="AA2602" i="1"/>
  <c r="AF2602" i="1"/>
  <c r="AA2598" i="1"/>
  <c r="AF2598" i="1"/>
  <c r="AA2594" i="1"/>
  <c r="AF2594" i="1"/>
  <c r="AA2590" i="1"/>
  <c r="AF2590" i="1"/>
  <c r="AA2586" i="1"/>
  <c r="AF2586" i="1"/>
  <c r="AA2582" i="1"/>
  <c r="AF2582" i="1"/>
  <c r="AA2578" i="1"/>
  <c r="AF2578" i="1"/>
  <c r="AA2574" i="1"/>
  <c r="AF2574" i="1"/>
  <c r="AA2570" i="1"/>
  <c r="AF2570" i="1"/>
  <c r="AA2566" i="1"/>
  <c r="AF2566" i="1"/>
  <c r="AA2562" i="1"/>
  <c r="AF2562" i="1"/>
  <c r="AA2558" i="1"/>
  <c r="AF2558" i="1"/>
  <c r="AA2554" i="1"/>
  <c r="AF2554" i="1"/>
  <c r="AA2550" i="1"/>
  <c r="AF2550" i="1"/>
  <c r="AA2546" i="1"/>
  <c r="AF2546" i="1"/>
  <c r="AA2542" i="1"/>
  <c r="AF2542" i="1"/>
  <c r="AA2538" i="1"/>
  <c r="AF2538" i="1"/>
  <c r="AA2534" i="1"/>
  <c r="AF2534" i="1"/>
  <c r="AA2530" i="1"/>
  <c r="AF2530" i="1"/>
  <c r="AA2526" i="1"/>
  <c r="AF2526" i="1"/>
  <c r="AA2522" i="1"/>
  <c r="AF2522" i="1"/>
  <c r="AA2518" i="1"/>
  <c r="AF2518" i="1"/>
  <c r="AA2514" i="1"/>
  <c r="AF2514" i="1"/>
  <c r="AA2510" i="1"/>
  <c r="AF2510" i="1"/>
  <c r="AA2506" i="1"/>
  <c r="AF2506" i="1"/>
  <c r="AA2502" i="1"/>
  <c r="AF2502" i="1"/>
  <c r="AA2498" i="1"/>
  <c r="AF2498" i="1"/>
  <c r="AA2494" i="1"/>
  <c r="AF2494" i="1"/>
  <c r="AA2490" i="1"/>
  <c r="AF2490" i="1"/>
  <c r="AA2486" i="1"/>
  <c r="AF2486" i="1"/>
  <c r="AA2482" i="1"/>
  <c r="AF2482" i="1"/>
  <c r="AA2478" i="1"/>
  <c r="AF2478" i="1"/>
  <c r="AA2474" i="1"/>
  <c r="AF2474" i="1"/>
  <c r="AA2470" i="1"/>
  <c r="AF2470" i="1"/>
  <c r="AA2466" i="1"/>
  <c r="AF2466" i="1"/>
  <c r="AA2462" i="1"/>
  <c r="AF2462" i="1"/>
  <c r="AA2458" i="1"/>
  <c r="AF2458" i="1"/>
  <c r="AA2454" i="1"/>
  <c r="AF2454" i="1"/>
  <c r="AA2450" i="1"/>
  <c r="AF2450" i="1"/>
  <c r="AA2446" i="1"/>
  <c r="AF2446" i="1"/>
  <c r="AA2442" i="1"/>
  <c r="AF2442" i="1"/>
  <c r="AA2438" i="1"/>
  <c r="AF2438" i="1"/>
  <c r="AA2434" i="1"/>
  <c r="AF2434" i="1"/>
  <c r="AA2430" i="1"/>
  <c r="AF2430" i="1"/>
  <c r="AA2426" i="1"/>
  <c r="AF2426" i="1"/>
  <c r="AA2422" i="1"/>
  <c r="AF2422" i="1"/>
  <c r="AA2418" i="1"/>
  <c r="AF2418" i="1"/>
  <c r="AA2414" i="1"/>
  <c r="AF2414" i="1"/>
  <c r="AA2410" i="1"/>
  <c r="AF2410" i="1"/>
  <c r="AA2406" i="1"/>
  <c r="AF2406" i="1"/>
  <c r="AA2402" i="1"/>
  <c r="AF2402" i="1"/>
  <c r="AA2398" i="1"/>
  <c r="AF2398" i="1"/>
  <c r="AA2394" i="1"/>
  <c r="AF2394" i="1"/>
  <c r="AA2390" i="1"/>
  <c r="AF2390" i="1"/>
  <c r="AA2386" i="1"/>
  <c r="AF2386" i="1"/>
  <c r="AA2382" i="1"/>
  <c r="AF2382" i="1"/>
  <c r="AA2378" i="1"/>
  <c r="AF2378" i="1"/>
  <c r="AA2374" i="1"/>
  <c r="AF2374" i="1"/>
  <c r="AA2370" i="1"/>
  <c r="AF2370" i="1"/>
  <c r="AA2366" i="1"/>
  <c r="AF2366" i="1"/>
  <c r="AA2362" i="1"/>
  <c r="AF2362" i="1"/>
  <c r="AA2358" i="1"/>
  <c r="AF2358" i="1"/>
  <c r="AA2354" i="1"/>
  <c r="AF2354" i="1"/>
  <c r="AA2350" i="1"/>
  <c r="AF2350" i="1"/>
  <c r="AA2346" i="1"/>
  <c r="AF2346" i="1"/>
  <c r="AA2342" i="1"/>
  <c r="AF2342" i="1"/>
  <c r="AA2338" i="1"/>
  <c r="AF2338" i="1"/>
  <c r="AA2334" i="1"/>
  <c r="AF2334" i="1"/>
  <c r="AA2330" i="1"/>
  <c r="AF2330" i="1"/>
  <c r="AA2326" i="1"/>
  <c r="AF2326" i="1"/>
  <c r="AA2322" i="1"/>
  <c r="AF2322" i="1"/>
  <c r="AA2318" i="1"/>
  <c r="AF2318" i="1"/>
  <c r="AA2314" i="1"/>
  <c r="AF2314" i="1"/>
  <c r="AA2310" i="1"/>
  <c r="AF2310" i="1"/>
  <c r="AA2306" i="1"/>
  <c r="AF2306" i="1"/>
  <c r="AA2302" i="1"/>
  <c r="AF2302" i="1"/>
  <c r="AA2298" i="1"/>
  <c r="AF2298" i="1"/>
  <c r="AA2294" i="1"/>
  <c r="AF2294" i="1"/>
  <c r="AA2290" i="1"/>
  <c r="AF2290" i="1"/>
  <c r="AA2286" i="1"/>
  <c r="AF2286" i="1"/>
  <c r="AA2282" i="1"/>
  <c r="AF2282" i="1"/>
  <c r="AA2278" i="1"/>
  <c r="AF2278" i="1"/>
  <c r="AA2274" i="1"/>
  <c r="AF2274" i="1"/>
  <c r="AA2270" i="1"/>
  <c r="AF2270" i="1"/>
  <c r="AA2266" i="1"/>
  <c r="AF2266" i="1"/>
  <c r="AA2262" i="1"/>
  <c r="AF2262" i="1"/>
  <c r="AA2258" i="1"/>
  <c r="AF2258" i="1"/>
  <c r="AA2254" i="1"/>
  <c r="AF2254" i="1"/>
  <c r="AA2250" i="1"/>
  <c r="AF2250" i="1"/>
  <c r="AA2246" i="1"/>
  <c r="AF2246" i="1"/>
  <c r="AA2242" i="1"/>
  <c r="AF2242" i="1"/>
  <c r="AA2238" i="1"/>
  <c r="AF2238" i="1"/>
  <c r="AA2234" i="1"/>
  <c r="AF2234" i="1"/>
  <c r="AA2230" i="1"/>
  <c r="AF2230" i="1"/>
  <c r="AA2226" i="1"/>
  <c r="AF2226" i="1"/>
  <c r="AA2222" i="1"/>
  <c r="AF2222" i="1"/>
  <c r="AA2218" i="1"/>
  <c r="AF2218" i="1"/>
  <c r="AA2214" i="1"/>
  <c r="AF2214" i="1"/>
  <c r="AA2210" i="1"/>
  <c r="AF2210" i="1"/>
  <c r="AA2206" i="1"/>
  <c r="AF2206" i="1"/>
  <c r="AA2202" i="1"/>
  <c r="AF2202" i="1"/>
  <c r="AA2198" i="1"/>
  <c r="AF2198" i="1"/>
  <c r="AA2194" i="1"/>
  <c r="AF2194" i="1"/>
  <c r="AA2190" i="1"/>
  <c r="AF2190" i="1"/>
  <c r="AA2186" i="1"/>
  <c r="AF2186" i="1"/>
  <c r="AA2182" i="1"/>
  <c r="AF2182" i="1"/>
  <c r="AA2178" i="1"/>
  <c r="AF2178" i="1"/>
  <c r="AA2174" i="1"/>
  <c r="AF2174" i="1"/>
  <c r="AA2170" i="1"/>
  <c r="AF2170" i="1"/>
  <c r="AA2166" i="1"/>
  <c r="AF2166" i="1"/>
  <c r="AA2162" i="1"/>
  <c r="AF2162" i="1"/>
  <c r="AA2158" i="1"/>
  <c r="AF2158" i="1"/>
  <c r="AA2154" i="1"/>
  <c r="AF2154" i="1"/>
  <c r="AA2150" i="1"/>
  <c r="AF2150" i="1"/>
  <c r="AA2146" i="1"/>
  <c r="AF2146" i="1"/>
  <c r="AA2142" i="1"/>
  <c r="AF2142" i="1"/>
  <c r="AA2138" i="1"/>
  <c r="AF2138" i="1"/>
  <c r="AA2134" i="1"/>
  <c r="AF2134" i="1"/>
  <c r="AA2130" i="1"/>
  <c r="AF2130" i="1"/>
  <c r="AA2126" i="1"/>
  <c r="AF2126" i="1"/>
  <c r="AA2122" i="1"/>
  <c r="AF2122" i="1"/>
  <c r="AA2118" i="1"/>
  <c r="AF2118" i="1"/>
  <c r="AA2114" i="1"/>
  <c r="AF2114" i="1"/>
  <c r="AA2110" i="1"/>
  <c r="AF2110" i="1"/>
  <c r="AA2106" i="1"/>
  <c r="AF2106" i="1"/>
  <c r="AA2102" i="1"/>
  <c r="AF2102" i="1"/>
  <c r="AA2098" i="1"/>
  <c r="AF2098" i="1"/>
  <c r="AA2094" i="1"/>
  <c r="AF2094" i="1"/>
  <c r="AA2090" i="1"/>
  <c r="AF2090" i="1"/>
  <c r="AA2086" i="1"/>
  <c r="AF2086" i="1"/>
  <c r="AA2082" i="1"/>
  <c r="AF2082" i="1"/>
  <c r="AA2078" i="1"/>
  <c r="AF2078" i="1"/>
  <c r="AA2074" i="1"/>
  <c r="AF2074" i="1"/>
  <c r="AA2070" i="1"/>
  <c r="AF2070" i="1"/>
  <c r="AA2066" i="1"/>
  <c r="AF2066" i="1"/>
  <c r="AA2062" i="1"/>
  <c r="AF2062" i="1"/>
  <c r="AA2058" i="1"/>
  <c r="AF2058" i="1"/>
  <c r="AA2054" i="1"/>
  <c r="AF2054" i="1"/>
  <c r="AA2050" i="1"/>
  <c r="AF2050" i="1"/>
  <c r="AA2046" i="1"/>
  <c r="AF2046" i="1"/>
  <c r="AA2042" i="1"/>
  <c r="AF2042" i="1"/>
  <c r="AA2038" i="1"/>
  <c r="AF2038" i="1"/>
  <c r="AA2034" i="1"/>
  <c r="AF2034" i="1"/>
  <c r="AA2030" i="1"/>
  <c r="AF2030" i="1"/>
  <c r="AA2026" i="1"/>
  <c r="AF2026" i="1"/>
  <c r="AA2022" i="1"/>
  <c r="AF2022" i="1"/>
  <c r="AA2018" i="1"/>
  <c r="AF2018" i="1"/>
  <c r="AA2014" i="1"/>
  <c r="AF2014" i="1"/>
  <c r="AA2010" i="1"/>
  <c r="AF2010" i="1"/>
  <c r="AA2006" i="1"/>
  <c r="AF2006" i="1"/>
  <c r="AA2002" i="1"/>
  <c r="AF2002" i="1"/>
  <c r="AA1998" i="1"/>
  <c r="AF1998" i="1"/>
  <c r="AA1994" i="1"/>
  <c r="AF1994" i="1"/>
  <c r="AA1990" i="1"/>
  <c r="AF1990" i="1"/>
  <c r="AA1986" i="1"/>
  <c r="AF1986" i="1"/>
  <c r="AA1982" i="1"/>
  <c r="AF1982" i="1"/>
  <c r="AA1978" i="1"/>
  <c r="AF1978" i="1"/>
  <c r="AA1974" i="1"/>
  <c r="AF1974" i="1"/>
  <c r="AA1970" i="1"/>
  <c r="AF1970" i="1"/>
  <c r="AA1966" i="1"/>
  <c r="AF1966" i="1"/>
  <c r="AA1962" i="1"/>
  <c r="AF1962" i="1"/>
  <c r="AA1958" i="1"/>
  <c r="AF1958" i="1"/>
  <c r="AA1954" i="1"/>
  <c r="AF1954" i="1"/>
  <c r="AA1950" i="1"/>
  <c r="AF1950" i="1"/>
  <c r="AA1946" i="1"/>
  <c r="AF1946" i="1"/>
  <c r="AA1942" i="1"/>
  <c r="AF1942" i="1"/>
  <c r="AA1938" i="1"/>
  <c r="AF1938" i="1"/>
  <c r="AA1934" i="1"/>
  <c r="AF1934" i="1"/>
  <c r="AA1930" i="1"/>
  <c r="AF1930" i="1"/>
  <c r="AA1926" i="1"/>
  <c r="AF1926" i="1"/>
  <c r="AA1922" i="1"/>
  <c r="AF1922" i="1"/>
  <c r="AA1918" i="1"/>
  <c r="AF1918" i="1"/>
  <c r="AA1914" i="1"/>
  <c r="AF1914" i="1"/>
  <c r="AA1910" i="1"/>
  <c r="AF1910" i="1"/>
  <c r="AA1906" i="1"/>
  <c r="AF1906" i="1"/>
  <c r="AA1902" i="1"/>
  <c r="AF1902" i="1"/>
  <c r="AA1898" i="1"/>
  <c r="AF1898" i="1"/>
  <c r="AA1894" i="1"/>
  <c r="AF1894" i="1"/>
  <c r="AA1890" i="1"/>
  <c r="AF1890" i="1"/>
  <c r="AA1886" i="1"/>
  <c r="AF1886" i="1"/>
  <c r="AA1882" i="1"/>
  <c r="AF1882" i="1"/>
  <c r="AA1878" i="1"/>
  <c r="AF1878" i="1"/>
  <c r="AA1874" i="1"/>
  <c r="AF1874" i="1"/>
  <c r="AA1870" i="1"/>
  <c r="AF1870" i="1"/>
  <c r="AA1866" i="1"/>
  <c r="AF1866" i="1"/>
  <c r="AA1862" i="1"/>
  <c r="AF1862" i="1"/>
  <c r="AA1858" i="1"/>
  <c r="AF1858" i="1"/>
  <c r="AA1854" i="1"/>
  <c r="AF1854" i="1"/>
  <c r="AA1850" i="1"/>
  <c r="AF1850" i="1"/>
  <c r="AA1846" i="1"/>
  <c r="AF1846" i="1"/>
  <c r="AA1842" i="1"/>
  <c r="AF1842" i="1"/>
  <c r="AA1838" i="1"/>
  <c r="AF1838" i="1"/>
  <c r="AA1834" i="1"/>
  <c r="AF1834" i="1"/>
  <c r="AA1830" i="1"/>
  <c r="AF1830" i="1"/>
  <c r="AA1826" i="1"/>
  <c r="AF1826" i="1"/>
  <c r="AA1822" i="1"/>
  <c r="AF1822" i="1"/>
  <c r="AA1818" i="1"/>
  <c r="AF1818" i="1"/>
  <c r="AA1814" i="1"/>
  <c r="AF1814" i="1"/>
  <c r="AA1810" i="1"/>
  <c r="AF1810" i="1"/>
  <c r="AA1806" i="1"/>
  <c r="AF1806" i="1"/>
  <c r="AA1802" i="1"/>
  <c r="AF1802" i="1"/>
  <c r="AA1798" i="1"/>
  <c r="AF1798" i="1"/>
  <c r="AA1794" i="1"/>
  <c r="AF1794" i="1"/>
  <c r="AA1790" i="1"/>
  <c r="AF1790" i="1"/>
  <c r="AA1786" i="1"/>
  <c r="AF1786" i="1"/>
  <c r="AA1782" i="1"/>
  <c r="AF1782" i="1"/>
  <c r="AA1778" i="1"/>
  <c r="AF1778" i="1"/>
  <c r="AA1774" i="1"/>
  <c r="AF1774" i="1"/>
  <c r="AA1770" i="1"/>
  <c r="AF1770" i="1"/>
  <c r="AA1766" i="1"/>
  <c r="AF1766" i="1"/>
  <c r="AA1762" i="1"/>
  <c r="AF1762" i="1"/>
  <c r="AA1758" i="1"/>
  <c r="AF1758" i="1"/>
  <c r="AA1754" i="1"/>
  <c r="AF1754" i="1"/>
  <c r="AA1750" i="1"/>
  <c r="AF1750" i="1"/>
  <c r="AA1746" i="1"/>
  <c r="AF1746" i="1"/>
  <c r="AA1742" i="1"/>
  <c r="AF1742" i="1"/>
  <c r="AA1738" i="1"/>
  <c r="AF1738" i="1"/>
  <c r="AA1734" i="1"/>
  <c r="AF1734" i="1"/>
  <c r="AA1730" i="1"/>
  <c r="AF1730" i="1"/>
  <c r="AA1726" i="1"/>
  <c r="AF1726" i="1"/>
  <c r="AA1722" i="1"/>
  <c r="AF1722" i="1"/>
  <c r="AA1718" i="1"/>
  <c r="AF1718" i="1"/>
  <c r="AA1714" i="1"/>
  <c r="AF1714" i="1"/>
  <c r="AA1710" i="1"/>
  <c r="AF1710" i="1"/>
  <c r="AA1706" i="1"/>
  <c r="AF1706" i="1"/>
  <c r="AA1702" i="1"/>
  <c r="AF1702" i="1"/>
  <c r="AA1698" i="1"/>
  <c r="AF1698" i="1"/>
  <c r="AA1694" i="1"/>
  <c r="AF1694" i="1"/>
  <c r="AA1690" i="1"/>
  <c r="AF1690" i="1"/>
  <c r="AA1686" i="1"/>
  <c r="AF1686" i="1"/>
  <c r="AA1682" i="1"/>
  <c r="AF1682" i="1"/>
  <c r="AA1678" i="1"/>
  <c r="AF1678" i="1"/>
  <c r="AA1674" i="1"/>
  <c r="AF1674" i="1"/>
  <c r="AA1670" i="1"/>
  <c r="AF1670" i="1"/>
  <c r="AA1666" i="1"/>
  <c r="AF1666" i="1"/>
  <c r="AA1662" i="1"/>
  <c r="AF1662" i="1"/>
  <c r="AA1658" i="1"/>
  <c r="AF1658" i="1"/>
  <c r="AA1654" i="1"/>
  <c r="AF1654" i="1"/>
  <c r="AA1650" i="1"/>
  <c r="AF1650" i="1"/>
  <c r="AA1646" i="1"/>
  <c r="AF1646" i="1"/>
  <c r="AA1642" i="1"/>
  <c r="AF1642" i="1"/>
  <c r="AA1638" i="1"/>
  <c r="AF1638" i="1"/>
  <c r="AA1634" i="1"/>
  <c r="AF1634" i="1"/>
  <c r="AA1630" i="1"/>
  <c r="AF1630" i="1"/>
  <c r="AA1626" i="1"/>
  <c r="AF1626" i="1"/>
  <c r="AA1622" i="1"/>
  <c r="AF1622" i="1"/>
  <c r="AA1618" i="1"/>
  <c r="AF1618" i="1"/>
  <c r="AA1614" i="1"/>
  <c r="AF1614" i="1"/>
  <c r="AA1610" i="1"/>
  <c r="AF1610" i="1"/>
  <c r="AA1606" i="1"/>
  <c r="AF1606" i="1"/>
  <c r="AA1602" i="1"/>
  <c r="AF1602" i="1"/>
  <c r="AA1598" i="1"/>
  <c r="AF1598" i="1"/>
  <c r="AA1594" i="1"/>
  <c r="AF1594" i="1"/>
  <c r="AA1590" i="1"/>
  <c r="AF1590" i="1"/>
  <c r="AA1586" i="1"/>
  <c r="AF1586" i="1"/>
  <c r="AA1582" i="1"/>
  <c r="AF1582" i="1"/>
  <c r="AA1578" i="1"/>
  <c r="AF1578" i="1"/>
  <c r="AA1574" i="1"/>
  <c r="AF1574" i="1"/>
  <c r="AA1570" i="1"/>
  <c r="AF1570" i="1"/>
  <c r="AA1566" i="1"/>
  <c r="AF1566" i="1"/>
  <c r="AA1562" i="1"/>
  <c r="AF1562" i="1"/>
  <c r="AA1558" i="1"/>
  <c r="AF1558" i="1"/>
  <c r="AA1554" i="1"/>
  <c r="AF1554" i="1"/>
  <c r="AA1550" i="1"/>
  <c r="AF1550" i="1"/>
  <c r="AA1546" i="1"/>
  <c r="AF1546" i="1"/>
  <c r="AA1542" i="1"/>
  <c r="AF1542" i="1"/>
  <c r="AA1538" i="1"/>
  <c r="AF1538" i="1"/>
  <c r="AA1534" i="1"/>
  <c r="AF1534" i="1"/>
  <c r="AA1530" i="1"/>
  <c r="AF1530" i="1"/>
  <c r="AA1526" i="1"/>
  <c r="AF1526" i="1"/>
  <c r="AA1522" i="1"/>
  <c r="AF1522" i="1"/>
  <c r="AA1518" i="1"/>
  <c r="AF1518" i="1"/>
  <c r="AA1514" i="1"/>
  <c r="AF1514" i="1"/>
  <c r="AA1510" i="1"/>
  <c r="AF1510" i="1"/>
  <c r="AA1506" i="1"/>
  <c r="AF1506" i="1"/>
  <c r="AA1502" i="1"/>
  <c r="AF1502" i="1"/>
  <c r="AA1498" i="1"/>
  <c r="AF1498" i="1"/>
  <c r="AA1494" i="1"/>
  <c r="AF1494" i="1"/>
  <c r="AA1490" i="1"/>
  <c r="AF1490" i="1"/>
  <c r="AA1486" i="1"/>
  <c r="AF1486" i="1"/>
  <c r="AA1482" i="1"/>
  <c r="AF1482" i="1"/>
  <c r="AA1478" i="1"/>
  <c r="AF1478" i="1"/>
  <c r="AA1474" i="1"/>
  <c r="AF1474" i="1"/>
  <c r="AA1470" i="1"/>
  <c r="AF1470" i="1"/>
  <c r="AA1466" i="1"/>
  <c r="AF1466" i="1"/>
  <c r="AA1462" i="1"/>
  <c r="AF1462" i="1"/>
  <c r="AA1458" i="1"/>
  <c r="AF1458" i="1"/>
  <c r="AA1454" i="1"/>
  <c r="AF1454" i="1"/>
  <c r="AA1450" i="1"/>
  <c r="AF1450" i="1"/>
  <c r="AA1446" i="1"/>
  <c r="AF1446" i="1"/>
  <c r="AA1442" i="1"/>
  <c r="AF1442" i="1"/>
  <c r="AA1438" i="1"/>
  <c r="AF1438" i="1"/>
  <c r="AA1434" i="1"/>
  <c r="AF1434" i="1"/>
  <c r="AA1430" i="1"/>
  <c r="AF1430" i="1"/>
  <c r="AA1426" i="1"/>
  <c r="AF1426" i="1"/>
  <c r="AA1422" i="1"/>
  <c r="AF1422" i="1"/>
  <c r="AA1418" i="1"/>
  <c r="AF1418" i="1"/>
  <c r="AA1414" i="1"/>
  <c r="AF1414" i="1"/>
  <c r="AA1410" i="1"/>
  <c r="AF1410" i="1"/>
  <c r="AA1406" i="1"/>
  <c r="AF1406" i="1"/>
  <c r="AA1402" i="1"/>
  <c r="AF1402" i="1"/>
  <c r="AA1398" i="1"/>
  <c r="AF1398" i="1"/>
  <c r="AA1394" i="1"/>
  <c r="AF1394" i="1"/>
  <c r="AA1390" i="1"/>
  <c r="AF1390" i="1"/>
  <c r="AA1386" i="1"/>
  <c r="AF1386" i="1"/>
  <c r="AA1382" i="1"/>
  <c r="AF1382" i="1"/>
  <c r="AA1378" i="1"/>
  <c r="AF1378" i="1"/>
  <c r="AA1374" i="1"/>
  <c r="AF1374" i="1"/>
  <c r="AA1370" i="1"/>
  <c r="AF1370" i="1"/>
  <c r="AA1366" i="1"/>
  <c r="AF1366" i="1"/>
  <c r="AA1362" i="1"/>
  <c r="AF1362" i="1"/>
  <c r="AA1358" i="1"/>
  <c r="AF1358" i="1"/>
  <c r="AA1354" i="1"/>
  <c r="AF1354" i="1"/>
  <c r="AA1350" i="1"/>
  <c r="AF1350" i="1"/>
  <c r="AA1346" i="1"/>
  <c r="AF1346" i="1"/>
  <c r="AA1342" i="1"/>
  <c r="AF1342" i="1"/>
  <c r="AA1338" i="1"/>
  <c r="AF1338" i="1"/>
  <c r="AA1334" i="1"/>
  <c r="AF1334" i="1"/>
  <c r="AA1330" i="1"/>
  <c r="AF1330" i="1"/>
  <c r="AA1326" i="1"/>
  <c r="AF1326" i="1"/>
  <c r="AA1322" i="1"/>
  <c r="AF1322" i="1"/>
  <c r="AA1318" i="1"/>
  <c r="AF1318" i="1"/>
  <c r="AA1314" i="1"/>
  <c r="AF1314" i="1"/>
  <c r="AA1310" i="1"/>
  <c r="AF1310" i="1"/>
  <c r="AA1306" i="1"/>
  <c r="AF1306" i="1"/>
  <c r="AA1302" i="1"/>
  <c r="AF1302" i="1"/>
  <c r="AA1298" i="1"/>
  <c r="AF1298" i="1"/>
  <c r="AA1294" i="1"/>
  <c r="AF1294" i="1"/>
  <c r="AA1290" i="1"/>
  <c r="AF1290" i="1"/>
  <c r="AA1286" i="1"/>
  <c r="AF1286" i="1"/>
  <c r="AA1282" i="1"/>
  <c r="AF1282" i="1"/>
  <c r="AA1278" i="1"/>
  <c r="AF1278" i="1"/>
  <c r="AA1274" i="1"/>
  <c r="AF1274" i="1"/>
  <c r="AA1270" i="1"/>
  <c r="AF1270" i="1"/>
  <c r="AA1266" i="1"/>
  <c r="AF1266" i="1"/>
  <c r="AA1262" i="1"/>
  <c r="AF1262" i="1"/>
  <c r="AA1258" i="1"/>
  <c r="AF1258" i="1"/>
  <c r="AA1254" i="1"/>
  <c r="AF1254" i="1"/>
  <c r="AA1250" i="1"/>
  <c r="AF1250" i="1"/>
  <c r="AA1246" i="1"/>
  <c r="AF1246" i="1"/>
  <c r="AA1242" i="1"/>
  <c r="AF1242" i="1"/>
  <c r="AA1238" i="1"/>
  <c r="AF1238" i="1"/>
  <c r="AA1234" i="1"/>
  <c r="AF1234" i="1"/>
  <c r="AA1230" i="1"/>
  <c r="AF1230" i="1"/>
  <c r="AA1226" i="1"/>
  <c r="AF1226" i="1"/>
  <c r="AA1222" i="1"/>
  <c r="AF1222" i="1"/>
  <c r="AA1218" i="1"/>
  <c r="AF1218" i="1"/>
  <c r="AA1214" i="1"/>
  <c r="AF1214" i="1"/>
  <c r="AA1210" i="1"/>
  <c r="AF1210" i="1"/>
  <c r="AA1206" i="1"/>
  <c r="AF1206" i="1"/>
  <c r="AA1202" i="1"/>
  <c r="AF1202" i="1"/>
  <c r="AA1198" i="1"/>
  <c r="AF1198" i="1"/>
  <c r="AA1194" i="1"/>
  <c r="AF1194" i="1"/>
  <c r="AA1190" i="1"/>
  <c r="AF1190" i="1"/>
  <c r="AA1186" i="1"/>
  <c r="AF1186" i="1"/>
  <c r="AA1182" i="1"/>
  <c r="AF1182" i="1"/>
  <c r="AA1178" i="1"/>
  <c r="AF1178" i="1"/>
  <c r="AA1174" i="1"/>
  <c r="AF1174" i="1"/>
  <c r="AA1170" i="1"/>
  <c r="AF1170" i="1"/>
  <c r="AA1166" i="1"/>
  <c r="AF1166" i="1"/>
  <c r="AA1162" i="1"/>
  <c r="AF1162" i="1"/>
  <c r="AA1158" i="1"/>
  <c r="AF1158" i="1"/>
  <c r="AA1154" i="1"/>
  <c r="AF1154" i="1"/>
  <c r="AA1150" i="1"/>
  <c r="AF1150" i="1"/>
  <c r="AA1146" i="1"/>
  <c r="AF1146" i="1"/>
  <c r="AA1142" i="1"/>
  <c r="AF1142" i="1"/>
  <c r="AA1138" i="1"/>
  <c r="AF1138" i="1"/>
  <c r="AA1134" i="1"/>
  <c r="AF1134" i="1"/>
  <c r="AA1130" i="1"/>
  <c r="AF1130" i="1"/>
  <c r="AA1126" i="1"/>
  <c r="AF1126" i="1"/>
  <c r="AA1122" i="1"/>
  <c r="AF1122" i="1"/>
  <c r="AA1118" i="1"/>
  <c r="AF1118" i="1"/>
  <c r="AA1114" i="1"/>
  <c r="AF1114" i="1"/>
  <c r="AA1110" i="1"/>
  <c r="AF1110" i="1"/>
  <c r="AA1106" i="1"/>
  <c r="AF1106" i="1"/>
  <c r="AA1102" i="1"/>
  <c r="AF1102" i="1"/>
  <c r="AA1098" i="1"/>
  <c r="AF1098" i="1"/>
  <c r="AA1094" i="1"/>
  <c r="AF1094" i="1"/>
  <c r="AA1090" i="1"/>
  <c r="AF1090" i="1"/>
  <c r="AA1086" i="1"/>
  <c r="AF1086" i="1"/>
  <c r="AA1082" i="1"/>
  <c r="AF1082" i="1"/>
  <c r="AA1078" i="1"/>
  <c r="AF1078" i="1"/>
  <c r="AA1074" i="1"/>
  <c r="AF1074" i="1"/>
  <c r="AA1070" i="1"/>
  <c r="AF1070" i="1"/>
  <c r="AA1066" i="1"/>
  <c r="AF1066" i="1"/>
  <c r="AA1062" i="1"/>
  <c r="AF1062" i="1"/>
  <c r="AA1058" i="1"/>
  <c r="AF1058" i="1"/>
  <c r="AA1054" i="1"/>
  <c r="AF1054" i="1"/>
  <c r="AA1050" i="1"/>
  <c r="AF1050" i="1"/>
  <c r="AA1046" i="1"/>
  <c r="AF1046" i="1"/>
  <c r="AA1042" i="1"/>
  <c r="AF1042" i="1"/>
  <c r="AA1038" i="1"/>
  <c r="AF1038" i="1"/>
  <c r="AA1034" i="1"/>
  <c r="AF1034" i="1"/>
  <c r="AA1030" i="1"/>
  <c r="AF1030" i="1"/>
  <c r="AA1026" i="1"/>
  <c r="AF1026" i="1"/>
  <c r="AA1022" i="1"/>
  <c r="AF1022" i="1"/>
  <c r="AA1018" i="1"/>
  <c r="AF1018" i="1"/>
  <c r="AA1014" i="1"/>
  <c r="AF1014" i="1"/>
  <c r="AA1010" i="1"/>
  <c r="AF1010" i="1"/>
  <c r="AA1006" i="1"/>
  <c r="AF1006" i="1"/>
  <c r="AA1002" i="1"/>
  <c r="AF1002" i="1"/>
  <c r="AA998" i="1"/>
  <c r="AF998" i="1"/>
  <c r="AA994" i="1"/>
  <c r="AF994" i="1"/>
  <c r="AA990" i="1"/>
  <c r="AF990" i="1"/>
  <c r="AA986" i="1"/>
  <c r="AF986" i="1"/>
  <c r="AA982" i="1"/>
  <c r="AF982" i="1"/>
  <c r="AA978" i="1"/>
  <c r="AF978" i="1"/>
  <c r="AA974" i="1"/>
  <c r="AF974" i="1"/>
  <c r="AA970" i="1"/>
  <c r="AF970" i="1"/>
  <c r="AA966" i="1"/>
  <c r="AF966" i="1"/>
  <c r="AA962" i="1"/>
  <c r="AF962" i="1"/>
  <c r="AA958" i="1"/>
  <c r="AF958" i="1"/>
  <c r="AA954" i="1"/>
  <c r="AF954" i="1"/>
  <c r="AA950" i="1"/>
  <c r="AF950" i="1"/>
  <c r="AA946" i="1"/>
  <c r="AF946" i="1"/>
  <c r="AA942" i="1"/>
  <c r="AF942" i="1"/>
  <c r="AA938" i="1"/>
  <c r="AF938" i="1"/>
  <c r="AA934" i="1"/>
  <c r="AF934" i="1"/>
  <c r="AA930" i="1"/>
  <c r="AF930" i="1"/>
  <c r="AA926" i="1"/>
  <c r="AF926" i="1"/>
  <c r="AA922" i="1"/>
  <c r="AF922" i="1"/>
  <c r="AA918" i="1"/>
  <c r="AF918" i="1"/>
  <c r="AA914" i="1"/>
  <c r="AF914" i="1"/>
  <c r="AA910" i="1"/>
  <c r="AF910" i="1"/>
  <c r="AA906" i="1"/>
  <c r="AF906" i="1"/>
  <c r="AA902" i="1"/>
  <c r="AF902" i="1"/>
  <c r="AA898" i="1"/>
  <c r="AF898" i="1"/>
  <c r="AA894" i="1"/>
  <c r="AF894" i="1"/>
  <c r="AA890" i="1"/>
  <c r="AF890" i="1"/>
  <c r="AA886" i="1"/>
  <c r="AF886" i="1"/>
  <c r="AA882" i="1"/>
  <c r="AF882" i="1"/>
  <c r="AA878" i="1"/>
  <c r="AF878" i="1"/>
  <c r="AA874" i="1"/>
  <c r="AF874" i="1"/>
  <c r="AA870" i="1"/>
  <c r="AF870" i="1"/>
  <c r="AA866" i="1"/>
  <c r="AF866" i="1"/>
  <c r="AA862" i="1"/>
  <c r="AF862" i="1"/>
  <c r="AA858" i="1"/>
  <c r="AF858" i="1"/>
  <c r="AA854" i="1"/>
  <c r="AF854" i="1"/>
  <c r="AA850" i="1"/>
  <c r="AF850" i="1"/>
  <c r="AA846" i="1"/>
  <c r="AF846" i="1"/>
  <c r="AA842" i="1"/>
  <c r="AF842" i="1"/>
  <c r="AA838" i="1"/>
  <c r="AF838" i="1"/>
  <c r="AA834" i="1"/>
  <c r="AF834" i="1"/>
  <c r="AA830" i="1"/>
  <c r="AF830" i="1"/>
  <c r="AA826" i="1"/>
  <c r="AF826" i="1"/>
  <c r="AA822" i="1"/>
  <c r="AF822" i="1"/>
  <c r="AA818" i="1"/>
  <c r="AF818" i="1"/>
  <c r="AA814" i="1"/>
  <c r="AF814" i="1"/>
  <c r="AA810" i="1"/>
  <c r="AF810" i="1"/>
  <c r="AA806" i="1"/>
  <c r="AF806" i="1"/>
  <c r="AA802" i="1"/>
  <c r="AF802" i="1"/>
  <c r="AA798" i="1"/>
  <c r="AF798" i="1"/>
  <c r="AA794" i="1"/>
  <c r="AF794" i="1"/>
  <c r="AA790" i="1"/>
  <c r="AF790" i="1"/>
  <c r="AA786" i="1"/>
  <c r="AF786" i="1"/>
  <c r="AA782" i="1"/>
  <c r="AF782" i="1"/>
  <c r="AA778" i="1"/>
  <c r="AF778" i="1"/>
  <c r="AA774" i="1"/>
  <c r="AF774" i="1"/>
  <c r="AA770" i="1"/>
  <c r="AF770" i="1"/>
  <c r="AA766" i="1"/>
  <c r="AF766" i="1"/>
  <c r="AA762" i="1"/>
  <c r="AF762" i="1"/>
  <c r="AA758" i="1"/>
  <c r="AF758" i="1"/>
  <c r="AA754" i="1"/>
  <c r="AF754" i="1"/>
  <c r="AA750" i="1"/>
  <c r="AF750" i="1"/>
  <c r="AA746" i="1"/>
  <c r="AF746" i="1"/>
  <c r="AA742" i="1"/>
  <c r="AF742" i="1"/>
  <c r="AA738" i="1"/>
  <c r="AF738" i="1"/>
  <c r="AA734" i="1"/>
  <c r="AF734" i="1"/>
  <c r="AA730" i="1"/>
  <c r="AF730" i="1"/>
  <c r="AA726" i="1"/>
  <c r="AF726" i="1"/>
  <c r="AA722" i="1"/>
  <c r="AF722" i="1"/>
  <c r="AA718" i="1"/>
  <c r="AF718" i="1"/>
  <c r="AA714" i="1"/>
  <c r="AF714" i="1"/>
  <c r="AA710" i="1"/>
  <c r="AF710" i="1"/>
  <c r="AA706" i="1"/>
  <c r="AF706" i="1"/>
  <c r="AA702" i="1"/>
  <c r="AF702" i="1"/>
  <c r="AA698" i="1"/>
  <c r="AF698" i="1"/>
  <c r="AA694" i="1"/>
  <c r="AF694" i="1"/>
  <c r="AA690" i="1"/>
  <c r="AF690" i="1"/>
  <c r="AA686" i="1"/>
  <c r="AF686" i="1"/>
  <c r="AA682" i="1"/>
  <c r="AF682" i="1"/>
  <c r="AA678" i="1"/>
  <c r="AF678" i="1"/>
  <c r="AA674" i="1"/>
  <c r="AF674" i="1"/>
  <c r="AA670" i="1"/>
  <c r="AF670" i="1"/>
  <c r="AA666" i="1"/>
  <c r="AF666" i="1"/>
  <c r="AA662" i="1"/>
  <c r="AF662" i="1"/>
  <c r="AA658" i="1"/>
  <c r="AF658" i="1"/>
  <c r="AA654" i="1"/>
  <c r="AF654" i="1"/>
  <c r="AA650" i="1"/>
  <c r="AF650" i="1"/>
  <c r="AA646" i="1"/>
  <c r="AF646" i="1"/>
  <c r="AA642" i="1"/>
  <c r="AF642" i="1"/>
  <c r="AA638" i="1"/>
  <c r="AF638" i="1"/>
  <c r="AA634" i="1"/>
  <c r="AF634" i="1"/>
  <c r="AA630" i="1"/>
  <c r="AF630" i="1"/>
  <c r="AA626" i="1"/>
  <c r="AF626" i="1"/>
  <c r="AA622" i="1"/>
  <c r="AF622" i="1"/>
  <c r="AA618" i="1"/>
  <c r="AF618" i="1"/>
  <c r="AA614" i="1"/>
  <c r="AF614" i="1"/>
  <c r="AA610" i="1"/>
  <c r="AF610" i="1"/>
  <c r="AA606" i="1"/>
  <c r="AF606" i="1"/>
  <c r="AA602" i="1"/>
  <c r="AF602" i="1"/>
  <c r="AA598" i="1"/>
  <c r="AF598" i="1"/>
  <c r="AA594" i="1"/>
  <c r="AF594" i="1"/>
  <c r="AA590" i="1"/>
  <c r="AF590" i="1"/>
  <c r="AA586" i="1"/>
  <c r="AF586" i="1"/>
  <c r="AA582" i="1"/>
  <c r="AF582" i="1"/>
  <c r="AA578" i="1"/>
  <c r="AF578" i="1"/>
  <c r="AA574" i="1"/>
  <c r="AF574" i="1"/>
  <c r="AA570" i="1"/>
  <c r="AF570" i="1"/>
  <c r="AA566" i="1"/>
  <c r="AF566" i="1"/>
  <c r="AA562" i="1"/>
  <c r="AF562" i="1"/>
  <c r="AA558" i="1"/>
  <c r="AF558" i="1"/>
  <c r="AA554" i="1"/>
  <c r="AF554" i="1"/>
  <c r="AA550" i="1"/>
  <c r="AF550" i="1"/>
  <c r="AA546" i="1"/>
  <c r="AF546" i="1"/>
  <c r="AA542" i="1"/>
  <c r="AF542" i="1"/>
  <c r="AA538" i="1"/>
  <c r="AF538" i="1"/>
  <c r="AA534" i="1"/>
  <c r="AF534" i="1"/>
  <c r="AA530" i="1"/>
  <c r="AF530" i="1"/>
  <c r="AA526" i="1"/>
  <c r="AF526" i="1"/>
  <c r="AA522" i="1"/>
  <c r="AF522" i="1"/>
  <c r="AA518" i="1"/>
  <c r="AF518" i="1"/>
  <c r="AA514" i="1"/>
  <c r="AF514" i="1"/>
  <c r="AA510" i="1"/>
  <c r="AF510" i="1"/>
  <c r="AA506" i="1"/>
  <c r="AF506" i="1"/>
  <c r="AA502" i="1"/>
  <c r="AF502" i="1"/>
  <c r="AA498" i="1"/>
  <c r="AF498" i="1"/>
  <c r="AA494" i="1"/>
  <c r="AF494" i="1"/>
  <c r="AA490" i="1"/>
  <c r="AF490" i="1"/>
  <c r="AA486" i="1"/>
  <c r="AF486" i="1"/>
  <c r="AA482" i="1"/>
  <c r="AF482" i="1"/>
  <c r="AA478" i="1"/>
  <c r="AF478" i="1"/>
  <c r="AA474" i="1"/>
  <c r="AF474" i="1"/>
  <c r="AA470" i="1"/>
  <c r="AF470" i="1"/>
  <c r="AA466" i="1"/>
  <c r="AF466" i="1"/>
  <c r="AA462" i="1"/>
  <c r="AF462" i="1"/>
  <c r="AA458" i="1"/>
  <c r="AF458" i="1"/>
  <c r="AA454" i="1"/>
  <c r="AF454" i="1"/>
  <c r="AA450" i="1"/>
  <c r="AF450" i="1"/>
  <c r="AA446" i="1"/>
  <c r="AF446" i="1"/>
  <c r="AA442" i="1"/>
  <c r="AF442" i="1"/>
  <c r="AA438" i="1"/>
  <c r="AF438" i="1"/>
  <c r="AA434" i="1"/>
  <c r="AF434" i="1"/>
  <c r="AA430" i="1"/>
  <c r="AF430" i="1"/>
  <c r="AA426" i="1"/>
  <c r="AF426" i="1"/>
  <c r="AA422" i="1"/>
  <c r="AF422" i="1"/>
  <c r="AA418" i="1"/>
  <c r="AF418" i="1"/>
  <c r="AA414" i="1"/>
  <c r="AF414" i="1"/>
  <c r="AA410" i="1"/>
  <c r="AF410" i="1"/>
  <c r="AA406" i="1"/>
  <c r="AF406" i="1"/>
  <c r="AA402" i="1"/>
  <c r="AF402" i="1"/>
  <c r="AA398" i="1"/>
  <c r="AF398" i="1"/>
  <c r="AA394" i="1"/>
  <c r="AF394" i="1"/>
  <c r="AA390" i="1"/>
  <c r="AF390" i="1"/>
  <c r="AA386" i="1"/>
  <c r="AF386" i="1"/>
  <c r="AA382" i="1"/>
  <c r="AF382" i="1"/>
  <c r="AA378" i="1"/>
  <c r="AF378" i="1"/>
  <c r="AA374" i="1"/>
  <c r="AF374" i="1"/>
  <c r="AA370" i="1"/>
  <c r="AF370" i="1"/>
  <c r="AA366" i="1"/>
  <c r="AF366" i="1"/>
  <c r="AA362" i="1"/>
  <c r="AF362" i="1"/>
  <c r="AA358" i="1"/>
  <c r="AF358" i="1"/>
  <c r="AA354" i="1"/>
  <c r="AF354" i="1"/>
  <c r="AA350" i="1"/>
  <c r="AF350" i="1"/>
  <c r="AA346" i="1"/>
  <c r="AF346" i="1"/>
  <c r="AA342" i="1"/>
  <c r="AF342" i="1"/>
  <c r="AA338" i="1"/>
  <c r="AF338" i="1"/>
  <c r="AA334" i="1"/>
  <c r="AF334" i="1"/>
  <c r="AA330" i="1"/>
  <c r="AF330" i="1"/>
  <c r="AA326" i="1"/>
  <c r="AF326" i="1"/>
  <c r="AA322" i="1"/>
  <c r="AF322" i="1"/>
  <c r="AA318" i="1"/>
  <c r="AF318" i="1"/>
  <c r="AA314" i="1"/>
  <c r="AF314" i="1"/>
  <c r="AA310" i="1"/>
  <c r="AF310" i="1"/>
  <c r="AA306" i="1"/>
  <c r="AF306" i="1"/>
  <c r="AA302" i="1"/>
  <c r="AF302" i="1"/>
  <c r="AA298" i="1"/>
  <c r="AF298" i="1"/>
  <c r="AA294" i="1"/>
  <c r="AF294" i="1"/>
  <c r="AA290" i="1"/>
  <c r="AF290" i="1"/>
  <c r="AA286" i="1"/>
  <c r="AF286" i="1"/>
  <c r="AA282" i="1"/>
  <c r="AF282" i="1"/>
  <c r="AA278" i="1"/>
  <c r="AF278" i="1"/>
  <c r="AA274" i="1"/>
  <c r="AF274" i="1"/>
  <c r="AA270" i="1"/>
  <c r="AF270" i="1"/>
  <c r="AA266" i="1"/>
  <c r="AF266" i="1"/>
  <c r="AA262" i="1"/>
  <c r="AF262" i="1"/>
  <c r="AA258" i="1"/>
  <c r="AF258" i="1"/>
  <c r="AA254" i="1"/>
  <c r="AF254" i="1"/>
  <c r="AA250" i="1"/>
  <c r="AF250" i="1"/>
  <c r="AA246" i="1"/>
  <c r="AF246" i="1"/>
  <c r="AA242" i="1"/>
  <c r="AF242" i="1"/>
  <c r="AA238" i="1"/>
  <c r="AF238" i="1"/>
  <c r="AA234" i="1"/>
  <c r="AF234" i="1"/>
  <c r="AA230" i="1"/>
  <c r="AF230" i="1"/>
  <c r="AA226" i="1"/>
  <c r="AF226" i="1"/>
  <c r="AA222" i="1"/>
  <c r="AF222" i="1"/>
  <c r="AA218" i="1"/>
  <c r="AF218" i="1"/>
  <c r="AA214" i="1"/>
  <c r="AF214" i="1"/>
  <c r="AA210" i="1"/>
  <c r="AF210" i="1"/>
  <c r="AA206" i="1"/>
  <c r="AF206" i="1"/>
  <c r="AA202" i="1"/>
  <c r="AF202" i="1"/>
  <c r="AA198" i="1"/>
  <c r="AF198" i="1"/>
  <c r="AA194" i="1"/>
  <c r="AF194" i="1"/>
  <c r="AA190" i="1"/>
  <c r="AF190" i="1"/>
  <c r="AA186" i="1"/>
  <c r="AF186" i="1"/>
  <c r="AA182" i="1"/>
  <c r="AF182" i="1"/>
  <c r="AA178" i="1"/>
  <c r="AF178" i="1"/>
  <c r="AA174" i="1"/>
  <c r="AF174" i="1"/>
  <c r="AA170" i="1"/>
  <c r="AF170" i="1"/>
  <c r="AA166" i="1"/>
  <c r="AF166" i="1"/>
  <c r="AA162" i="1"/>
  <c r="AF162" i="1"/>
  <c r="AA158" i="1"/>
  <c r="AF158" i="1"/>
  <c r="AA154" i="1"/>
  <c r="AF154" i="1"/>
  <c r="AA150" i="1"/>
  <c r="AF150" i="1"/>
  <c r="AA146" i="1"/>
  <c r="AF146" i="1"/>
  <c r="AA142" i="1"/>
  <c r="AF142" i="1"/>
  <c r="AA138" i="1"/>
  <c r="AF138" i="1"/>
  <c r="AA134" i="1"/>
  <c r="AF134" i="1"/>
  <c r="AA130" i="1"/>
  <c r="AF130" i="1"/>
  <c r="AA126" i="1"/>
  <c r="AF126" i="1"/>
  <c r="AA122" i="1"/>
  <c r="AF122" i="1"/>
  <c r="AA118" i="1"/>
  <c r="AF118" i="1"/>
  <c r="AA114" i="1"/>
  <c r="AF114" i="1"/>
  <c r="AA110" i="1"/>
  <c r="AF110" i="1"/>
  <c r="AA106" i="1"/>
  <c r="AF106" i="1"/>
  <c r="AA102" i="1"/>
  <c r="AF102" i="1"/>
  <c r="AA98" i="1"/>
  <c r="AF98" i="1"/>
  <c r="AA94" i="1"/>
  <c r="AF94" i="1"/>
  <c r="AA90" i="1"/>
  <c r="AF90" i="1"/>
  <c r="AA86" i="1"/>
  <c r="AF86" i="1"/>
  <c r="AA82" i="1"/>
  <c r="AF82" i="1"/>
  <c r="AA78" i="1"/>
  <c r="AF78" i="1"/>
  <c r="AA74" i="1"/>
  <c r="AF74" i="1"/>
  <c r="AA70" i="1"/>
  <c r="AF70" i="1"/>
  <c r="AA66" i="1"/>
  <c r="AF66" i="1"/>
  <c r="AA62" i="1"/>
  <c r="AF62" i="1"/>
  <c r="AA58" i="1"/>
  <c r="AF58" i="1"/>
  <c r="AA54" i="1"/>
  <c r="AF54" i="1"/>
  <c r="AA50" i="1"/>
  <c r="AF50" i="1"/>
  <c r="AA46" i="1"/>
  <c r="AF46" i="1"/>
  <c r="AA42" i="1"/>
  <c r="AF42" i="1"/>
  <c r="AA38" i="1"/>
  <c r="AF38" i="1"/>
  <c r="AA34" i="1"/>
  <c r="AF34" i="1"/>
  <c r="AA30" i="1"/>
  <c r="AF30" i="1"/>
  <c r="AA26" i="1"/>
  <c r="AF26" i="1"/>
  <c r="AA22" i="1"/>
  <c r="AF22" i="1"/>
  <c r="AA18" i="1"/>
  <c r="AF18" i="1"/>
  <c r="AA14" i="1"/>
  <c r="AF14" i="1"/>
  <c r="AA10" i="1"/>
  <c r="AF10" i="1"/>
  <c r="AA6" i="1"/>
  <c r="AF6" i="1"/>
  <c r="AA4507" i="1"/>
  <c r="AF4507" i="1"/>
  <c r="AA4499" i="1"/>
  <c r="AF4499" i="1"/>
  <c r="AA4491" i="1"/>
  <c r="AF4491" i="1"/>
  <c r="AA4483" i="1"/>
  <c r="AF4483" i="1"/>
  <c r="AA4475" i="1"/>
  <c r="AF4475" i="1"/>
  <c r="AA4467" i="1"/>
  <c r="AF4467" i="1"/>
  <c r="AA4459" i="1"/>
  <c r="AF4459" i="1"/>
  <c r="AA4455" i="1"/>
  <c r="AF4455" i="1"/>
  <c r="AA4451" i="1"/>
  <c r="AF4451" i="1"/>
  <c r="AA4443" i="1"/>
  <c r="AF4443" i="1"/>
  <c r="AA4435" i="1"/>
  <c r="AF4435" i="1"/>
  <c r="AA4427" i="1"/>
  <c r="AF4427" i="1"/>
  <c r="AA4419" i="1"/>
  <c r="AF4419" i="1"/>
  <c r="AA4411" i="1"/>
  <c r="AF4411" i="1"/>
  <c r="AA4403" i="1"/>
  <c r="AF4403" i="1"/>
  <c r="AA4395" i="1"/>
  <c r="AF4395" i="1"/>
  <c r="AA4387" i="1"/>
  <c r="AF4387" i="1"/>
  <c r="AA4379" i="1"/>
  <c r="AF4379" i="1"/>
  <c r="AA4371" i="1"/>
  <c r="AF4371" i="1"/>
  <c r="AA4359" i="1"/>
  <c r="AF4359" i="1"/>
  <c r="AA4343" i="1"/>
  <c r="AF4343" i="1"/>
  <c r="AA4331" i="1"/>
  <c r="AF4331" i="1"/>
  <c r="AA4323" i="1"/>
  <c r="AF4323" i="1"/>
  <c r="AA4311" i="1"/>
  <c r="AF4311" i="1"/>
  <c r="AA4299" i="1"/>
  <c r="AF4299" i="1"/>
  <c r="AA4287" i="1"/>
  <c r="AF4287" i="1"/>
  <c r="AA4275" i="1"/>
  <c r="AF4275" i="1"/>
  <c r="AA4263" i="1"/>
  <c r="AF4263" i="1"/>
  <c r="AA4251" i="1"/>
  <c r="AF4251" i="1"/>
  <c r="AA4239" i="1"/>
  <c r="AF4239" i="1"/>
  <c r="AA4227" i="1"/>
  <c r="AF4227" i="1"/>
  <c r="AA4215" i="1"/>
  <c r="AF4215" i="1"/>
  <c r="AA4203" i="1"/>
  <c r="AF4203" i="1"/>
  <c r="AA4191" i="1"/>
  <c r="AF4191" i="1"/>
  <c r="AA4183" i="1"/>
  <c r="AF4183" i="1"/>
  <c r="AA4171" i="1"/>
  <c r="AF4171" i="1"/>
  <c r="AA4159" i="1"/>
  <c r="AF4159" i="1"/>
  <c r="AA4147" i="1"/>
  <c r="AF4147" i="1"/>
  <c r="AA4135" i="1"/>
  <c r="AF4135" i="1"/>
  <c r="AA4123" i="1"/>
  <c r="AF4123" i="1"/>
  <c r="AA4111" i="1"/>
  <c r="AF4111" i="1"/>
  <c r="AA4099" i="1"/>
  <c r="AF4099" i="1"/>
  <c r="AA4087" i="1"/>
  <c r="AF4087" i="1"/>
  <c r="AA4075" i="1"/>
  <c r="AF4075" i="1"/>
  <c r="AA4063" i="1"/>
  <c r="AF4063" i="1"/>
  <c r="AA4051" i="1"/>
  <c r="AF4051" i="1"/>
  <c r="AA4039" i="1"/>
  <c r="AF4039" i="1"/>
  <c r="AA4027" i="1"/>
  <c r="AF4027" i="1"/>
  <c r="AA4015" i="1"/>
  <c r="AF4015" i="1"/>
  <c r="AA4003" i="1"/>
  <c r="AF4003" i="1"/>
  <c r="AA3991" i="1"/>
  <c r="AF3991" i="1"/>
  <c r="AA3979" i="1"/>
  <c r="AF3979" i="1"/>
  <c r="AA3967" i="1"/>
  <c r="AF3967" i="1"/>
  <c r="AA3955" i="1"/>
  <c r="AF3955" i="1"/>
  <c r="AA3943" i="1"/>
  <c r="AF3943" i="1"/>
  <c r="AA3931" i="1"/>
  <c r="AF3931" i="1"/>
  <c r="AA3919" i="1"/>
  <c r="AF3919" i="1"/>
  <c r="AA3907" i="1"/>
  <c r="AF3907" i="1"/>
  <c r="AA3895" i="1"/>
  <c r="AF3895" i="1"/>
  <c r="AA3883" i="1"/>
  <c r="AF3883" i="1"/>
  <c r="AA3871" i="1"/>
  <c r="AF3871" i="1"/>
  <c r="AA3859" i="1"/>
  <c r="AF3859" i="1"/>
  <c r="AA3847" i="1"/>
  <c r="AF3847" i="1"/>
  <c r="AA3835" i="1"/>
  <c r="AF3835" i="1"/>
  <c r="AA3823" i="1"/>
  <c r="AF3823" i="1"/>
  <c r="AA3811" i="1"/>
  <c r="AF3811" i="1"/>
  <c r="AA3799" i="1"/>
  <c r="AF3799" i="1"/>
  <c r="AA3787" i="1"/>
  <c r="AF3787" i="1"/>
  <c r="AA3775" i="1"/>
  <c r="AF3775" i="1"/>
  <c r="AA3763" i="1"/>
  <c r="AF3763" i="1"/>
  <c r="AA3751" i="1"/>
  <c r="AF3751" i="1"/>
  <c r="AA3739" i="1"/>
  <c r="AF3739" i="1"/>
  <c r="AA3727" i="1"/>
  <c r="AF3727" i="1"/>
  <c r="AA3715" i="1"/>
  <c r="AF3715" i="1"/>
  <c r="AA3703" i="1"/>
  <c r="AF3703" i="1"/>
  <c r="AA3691" i="1"/>
  <c r="AF3691" i="1"/>
  <c r="AA3683" i="1"/>
  <c r="AF3683" i="1"/>
  <c r="AA3671" i="1"/>
  <c r="AF3671" i="1"/>
  <c r="AA3659" i="1"/>
  <c r="AF3659" i="1"/>
  <c r="AA3647" i="1"/>
  <c r="AF3647" i="1"/>
  <c r="AA3635" i="1"/>
  <c r="AF3635" i="1"/>
  <c r="AA3623" i="1"/>
  <c r="AF3623" i="1"/>
  <c r="AA3611" i="1"/>
  <c r="AF3611" i="1"/>
  <c r="AA3599" i="1"/>
  <c r="AF3599" i="1"/>
  <c r="AA3587" i="1"/>
  <c r="AF3587" i="1"/>
  <c r="AA3575" i="1"/>
  <c r="AF3575" i="1"/>
  <c r="AA3563" i="1"/>
  <c r="AF3563" i="1"/>
  <c r="AA3551" i="1"/>
  <c r="AF3551" i="1"/>
  <c r="AA3539" i="1"/>
  <c r="AF3539" i="1"/>
  <c r="AA3527" i="1"/>
  <c r="AF3527" i="1"/>
  <c r="AA3515" i="1"/>
  <c r="AF3515" i="1"/>
  <c r="AA3503" i="1"/>
  <c r="AF3503" i="1"/>
  <c r="AA3491" i="1"/>
  <c r="AF3491" i="1"/>
  <c r="AA3479" i="1"/>
  <c r="AF3479" i="1"/>
  <c r="AA3467" i="1"/>
  <c r="AF3467" i="1"/>
  <c r="AA3455" i="1"/>
  <c r="AF3455" i="1"/>
  <c r="AA3443" i="1"/>
  <c r="AF3443" i="1"/>
  <c r="AA3431" i="1"/>
  <c r="AF3431" i="1"/>
  <c r="AA3419" i="1"/>
  <c r="AF3419" i="1"/>
  <c r="AA3407" i="1"/>
  <c r="AF3407" i="1"/>
  <c r="AA3395" i="1"/>
  <c r="AF3395" i="1"/>
  <c r="AA3383" i="1"/>
  <c r="AF3383" i="1"/>
  <c r="AA3371" i="1"/>
  <c r="AF3371" i="1"/>
  <c r="AA3359" i="1"/>
  <c r="AF3359" i="1"/>
  <c r="AA3347" i="1"/>
  <c r="AF3347" i="1"/>
  <c r="AA3335" i="1"/>
  <c r="AF3335" i="1"/>
  <c r="AA3323" i="1"/>
  <c r="AF3323" i="1"/>
  <c r="AA3311" i="1"/>
  <c r="AF3311" i="1"/>
  <c r="AA3299" i="1"/>
  <c r="AF3299" i="1"/>
  <c r="AA3287" i="1"/>
  <c r="AF3287" i="1"/>
  <c r="AA3275" i="1"/>
  <c r="AF3275" i="1"/>
  <c r="AA3263" i="1"/>
  <c r="AF3263" i="1"/>
  <c r="AA3251" i="1"/>
  <c r="AF3251" i="1"/>
  <c r="AA3239" i="1"/>
  <c r="AF3239" i="1"/>
  <c r="AA3227" i="1"/>
  <c r="AF3227" i="1"/>
  <c r="AA3215" i="1"/>
  <c r="AF3215" i="1"/>
  <c r="AA3203" i="1"/>
  <c r="AF3203" i="1"/>
  <c r="AA3191" i="1"/>
  <c r="AF3191" i="1"/>
  <c r="AA3179" i="1"/>
  <c r="AF3179" i="1"/>
  <c r="AA3167" i="1"/>
  <c r="AF3167" i="1"/>
  <c r="AA3151" i="1"/>
  <c r="AF3151" i="1"/>
  <c r="AA3135" i="1"/>
  <c r="AF3135" i="1"/>
  <c r="AA3123" i="1"/>
  <c r="AF3123" i="1"/>
  <c r="AA3115" i="1"/>
  <c r="AF3115" i="1"/>
  <c r="AA3103" i="1"/>
  <c r="AF3103" i="1"/>
  <c r="AA3091" i="1"/>
  <c r="AF3091" i="1"/>
  <c r="AA3079" i="1"/>
  <c r="AF3079" i="1"/>
  <c r="AA3063" i="1"/>
  <c r="AF3063" i="1"/>
  <c r="AA3051" i="1"/>
  <c r="AF3051" i="1"/>
  <c r="AA3039" i="1"/>
  <c r="AF3039" i="1"/>
  <c r="AA3035" i="1"/>
  <c r="AF3035" i="1"/>
  <c r="AA3023" i="1"/>
  <c r="AF3023" i="1"/>
  <c r="AA3011" i="1"/>
  <c r="AF3011" i="1"/>
  <c r="AA2995" i="1"/>
  <c r="AF2995" i="1"/>
  <c r="AA2983" i="1"/>
  <c r="AF2983" i="1"/>
  <c r="AA2971" i="1"/>
  <c r="AF2971" i="1"/>
  <c r="AA2963" i="1"/>
  <c r="AF2963" i="1"/>
  <c r="AA2951" i="1"/>
  <c r="AF2951" i="1"/>
  <c r="AA2939" i="1"/>
  <c r="AF2939" i="1"/>
  <c r="AA2927" i="1"/>
  <c r="AF2927" i="1"/>
  <c r="AA2915" i="1"/>
  <c r="AF2915" i="1"/>
  <c r="AA2895" i="1"/>
  <c r="AF2895" i="1"/>
  <c r="AA2875" i="1"/>
  <c r="AF2875" i="1"/>
  <c r="AA2863" i="1"/>
  <c r="AF2863" i="1"/>
  <c r="AA2851" i="1"/>
  <c r="AF2851" i="1"/>
  <c r="AA2839" i="1"/>
  <c r="AF2839" i="1"/>
  <c r="AA2827" i="1"/>
  <c r="AF2827" i="1"/>
  <c r="AA2815" i="1"/>
  <c r="AF2815" i="1"/>
  <c r="AA2803" i="1"/>
  <c r="AF2803" i="1"/>
  <c r="AA2795" i="1"/>
  <c r="AF2795" i="1"/>
  <c r="AA2783" i="1"/>
  <c r="AF2783" i="1"/>
  <c r="AA2767" i="1"/>
  <c r="AF2767" i="1"/>
  <c r="AA2751" i="1"/>
  <c r="AF2751" i="1"/>
  <c r="AA2727" i="1"/>
  <c r="AF2727" i="1"/>
  <c r="AA2715" i="1"/>
  <c r="AF2715" i="1"/>
  <c r="AA2703" i="1"/>
  <c r="AF2703" i="1"/>
  <c r="AA2687" i="1"/>
  <c r="AF2687" i="1"/>
  <c r="AA2671" i="1"/>
  <c r="AF2671" i="1"/>
  <c r="AA2655" i="1"/>
  <c r="AF2655" i="1"/>
  <c r="AA2639" i="1"/>
  <c r="AF2639" i="1"/>
  <c r="AA2623" i="1"/>
  <c r="AF2623" i="1"/>
  <c r="AA2607" i="1"/>
  <c r="AF2607" i="1"/>
  <c r="AA2591" i="1"/>
  <c r="AF2591" i="1"/>
  <c r="AA2575" i="1"/>
  <c r="AF2575" i="1"/>
  <c r="AA2563" i="1"/>
  <c r="AF2563" i="1"/>
  <c r="AA2547" i="1"/>
  <c r="AF2547" i="1"/>
  <c r="AA2523" i="1"/>
  <c r="AF2523" i="1"/>
  <c r="AA2511" i="1"/>
  <c r="AF2511" i="1"/>
  <c r="AA2495" i="1"/>
  <c r="AF2495" i="1"/>
  <c r="AA2483" i="1"/>
  <c r="AF2483" i="1"/>
  <c r="AA2467" i="1"/>
  <c r="AF2467" i="1"/>
  <c r="AA2451" i="1"/>
  <c r="AF2451" i="1"/>
  <c r="AA2435" i="1"/>
  <c r="AF2435" i="1"/>
  <c r="AA2419" i="1"/>
  <c r="AF2419" i="1"/>
  <c r="AA2403" i="1"/>
  <c r="AF2403" i="1"/>
  <c r="AA2387" i="1"/>
  <c r="AF2387" i="1"/>
  <c r="AA2371" i="1"/>
  <c r="AF2371" i="1"/>
  <c r="AA2355" i="1"/>
  <c r="AF2355" i="1"/>
  <c r="AA2335" i="1"/>
  <c r="AF2335" i="1"/>
  <c r="AA2323" i="1"/>
  <c r="AF2323" i="1"/>
  <c r="AA2307" i="1"/>
  <c r="AF2307" i="1"/>
  <c r="AA2291" i="1"/>
  <c r="AF2291" i="1"/>
  <c r="AA2275" i="1"/>
  <c r="AF2275" i="1"/>
  <c r="AA2259" i="1"/>
  <c r="AF2259" i="1"/>
  <c r="AA2243" i="1"/>
  <c r="AF2243" i="1"/>
  <c r="AA2223" i="1"/>
  <c r="AF2223" i="1"/>
  <c r="AA2211" i="1"/>
  <c r="AF2211" i="1"/>
  <c r="AA2191" i="1"/>
  <c r="AF2191" i="1"/>
  <c r="AA2175" i="1"/>
  <c r="AF2175" i="1"/>
  <c r="AA2159" i="1"/>
  <c r="AF2159" i="1"/>
  <c r="AA2143" i="1"/>
  <c r="AF2143" i="1"/>
  <c r="AA2127" i="1"/>
  <c r="AF2127" i="1"/>
  <c r="AA2111" i="1"/>
  <c r="AF2111" i="1"/>
  <c r="AA2095" i="1"/>
  <c r="AF2095" i="1"/>
  <c r="AA2075" i="1"/>
  <c r="AF2075" i="1"/>
  <c r="AA2059" i="1"/>
  <c r="AF2059" i="1"/>
  <c r="AA2043" i="1"/>
  <c r="AF2043" i="1"/>
  <c r="AA2027" i="1"/>
  <c r="AF2027" i="1"/>
  <c r="AA2011" i="1"/>
  <c r="AF2011" i="1"/>
  <c r="AA1995" i="1"/>
  <c r="AF1995" i="1"/>
  <c r="AA1979" i="1"/>
  <c r="AF1979" i="1"/>
  <c r="AA1963" i="1"/>
  <c r="AF1963" i="1"/>
  <c r="AA1947" i="1"/>
  <c r="AF1947" i="1"/>
  <c r="AA1927" i="1"/>
  <c r="AF1927" i="1"/>
  <c r="AA1911" i="1"/>
  <c r="AF1911" i="1"/>
  <c r="AA1895" i="1"/>
  <c r="AF1895" i="1"/>
  <c r="AA1879" i="1"/>
  <c r="AF1879" i="1"/>
  <c r="AA1863" i="1"/>
  <c r="AF1863" i="1"/>
  <c r="AA1851" i="1"/>
  <c r="AF1851" i="1"/>
  <c r="AA1835" i="1"/>
  <c r="AF1835" i="1"/>
  <c r="AA1823" i="1"/>
  <c r="AF1823" i="1"/>
  <c r="AA1807" i="1"/>
  <c r="AF1807" i="1"/>
  <c r="AA1791" i="1"/>
  <c r="AF1791" i="1"/>
  <c r="AA1771" i="1"/>
  <c r="AF1771" i="1"/>
  <c r="AA1755" i="1"/>
  <c r="AF1755" i="1"/>
  <c r="AA1739" i="1"/>
  <c r="AF1739" i="1"/>
  <c r="AA1727" i="1"/>
  <c r="AF1727" i="1"/>
  <c r="AA1711" i="1"/>
  <c r="AF1711" i="1"/>
  <c r="AA1695" i="1"/>
  <c r="AF1695" i="1"/>
  <c r="AA1679" i="1"/>
  <c r="AF1679" i="1"/>
  <c r="AA1663" i="1"/>
  <c r="AF1663" i="1"/>
  <c r="AA1647" i="1"/>
  <c r="AF1647" i="1"/>
  <c r="AA1631" i="1"/>
  <c r="AF1631" i="1"/>
  <c r="AA1615" i="1"/>
  <c r="AF1615" i="1"/>
  <c r="AA1603" i="1"/>
  <c r="AF1603" i="1"/>
  <c r="AA1583" i="1"/>
  <c r="AF1583" i="1"/>
  <c r="AA1563" i="1"/>
  <c r="AF1563" i="1"/>
  <c r="AA1543" i="1"/>
  <c r="AF1543" i="1"/>
  <c r="AA1527" i="1"/>
  <c r="AF1527" i="1"/>
  <c r="AA1507" i="1"/>
  <c r="AF1507" i="1"/>
  <c r="AA1491" i="1"/>
  <c r="AF1491" i="1"/>
  <c r="AA1475" i="1"/>
  <c r="AF1475" i="1"/>
  <c r="AA1459" i="1"/>
  <c r="AF1459" i="1"/>
  <c r="AA1443" i="1"/>
  <c r="AF1443" i="1"/>
  <c r="AA1427" i="1"/>
  <c r="AF1427" i="1"/>
  <c r="AA1411" i="1"/>
  <c r="AF1411" i="1"/>
  <c r="AA1391" i="1"/>
  <c r="AF1391" i="1"/>
  <c r="AA1375" i="1"/>
  <c r="AF1375" i="1"/>
  <c r="AA1359" i="1"/>
  <c r="AF1359" i="1"/>
  <c r="AA1347" i="1"/>
  <c r="AF1347" i="1"/>
  <c r="AA1327" i="1"/>
  <c r="AF1327" i="1"/>
  <c r="AA1311" i="1"/>
  <c r="AF1311" i="1"/>
  <c r="AA1295" i="1"/>
  <c r="AF1295" i="1"/>
  <c r="AA1279" i="1"/>
  <c r="AF1279" i="1"/>
  <c r="AA1259" i="1"/>
  <c r="AF1259" i="1"/>
  <c r="AA1239" i="1"/>
  <c r="AF1239" i="1"/>
  <c r="AA1227" i="1"/>
  <c r="AF1227" i="1"/>
  <c r="AA1211" i="1"/>
  <c r="AF1211" i="1"/>
  <c r="AA1195" i="1"/>
  <c r="AF1195" i="1"/>
  <c r="AA1171" i="1"/>
  <c r="AF1171" i="1"/>
  <c r="AA1155" i="1"/>
  <c r="AF1155" i="1"/>
  <c r="AA1139" i="1"/>
  <c r="AF1139" i="1"/>
  <c r="AA1123" i="1"/>
  <c r="AF1123" i="1"/>
  <c r="AA1107" i="1"/>
  <c r="AF1107" i="1"/>
  <c r="AA1087" i="1"/>
  <c r="AF1087" i="1"/>
  <c r="AA1071" i="1"/>
  <c r="AF1071" i="1"/>
  <c r="AA1059" i="1"/>
  <c r="AF1059" i="1"/>
  <c r="AA1043" i="1"/>
  <c r="AF1043" i="1"/>
  <c r="AA1027" i="1"/>
  <c r="AF1027" i="1"/>
  <c r="AA1011" i="1"/>
  <c r="AF1011" i="1"/>
  <c r="AA995" i="1"/>
  <c r="AF995" i="1"/>
  <c r="AA983" i="1"/>
  <c r="AF983" i="1"/>
  <c r="AA967" i="1"/>
  <c r="AF967" i="1"/>
  <c r="AA951" i="1"/>
  <c r="AF951" i="1"/>
  <c r="AA931" i="1"/>
  <c r="AF931" i="1"/>
  <c r="AA911" i="1"/>
  <c r="AF911" i="1"/>
  <c r="AA891" i="1"/>
  <c r="AF891" i="1"/>
  <c r="AA875" i="1"/>
  <c r="AF875" i="1"/>
  <c r="AA859" i="1"/>
  <c r="AF859" i="1"/>
  <c r="AA839" i="1"/>
  <c r="AF839" i="1"/>
  <c r="AA823" i="1"/>
  <c r="AF823" i="1"/>
  <c r="AA807" i="1"/>
  <c r="AF807" i="1"/>
  <c r="AA795" i="1"/>
  <c r="AF795" i="1"/>
  <c r="AA779" i="1"/>
  <c r="AF779" i="1"/>
  <c r="AA767" i="1"/>
  <c r="AF767" i="1"/>
  <c r="AA751" i="1"/>
  <c r="AF751" i="1"/>
  <c r="AA731" i="1"/>
  <c r="AF731" i="1"/>
  <c r="AA715" i="1"/>
  <c r="AF715" i="1"/>
  <c r="AA699" i="1"/>
  <c r="AF699" i="1"/>
  <c r="AA683" i="1"/>
  <c r="AF683" i="1"/>
  <c r="AA667" i="1"/>
  <c r="AF667" i="1"/>
  <c r="AA655" i="1"/>
  <c r="AF655" i="1"/>
  <c r="AA639" i="1"/>
  <c r="AF639" i="1"/>
  <c r="AA623" i="1"/>
  <c r="AF623" i="1"/>
  <c r="AA607" i="1"/>
  <c r="AF607" i="1"/>
  <c r="AA587" i="1"/>
  <c r="AF587" i="1"/>
  <c r="AA575" i="1"/>
  <c r="AF575" i="1"/>
  <c r="AA559" i="1"/>
  <c r="AF559" i="1"/>
  <c r="AA543" i="1"/>
  <c r="AF543" i="1"/>
  <c r="AA527" i="1"/>
  <c r="AF527" i="1"/>
  <c r="AA511" i="1"/>
  <c r="AF511" i="1"/>
  <c r="AA495" i="1"/>
  <c r="AF495" i="1"/>
  <c r="AA475" i="1"/>
  <c r="AF475" i="1"/>
  <c r="AA463" i="1"/>
  <c r="AF463" i="1"/>
  <c r="AA447" i="1"/>
  <c r="AF447" i="1"/>
  <c r="AA431" i="1"/>
  <c r="AF431" i="1"/>
  <c r="AA415" i="1"/>
  <c r="AF415" i="1"/>
  <c r="AA399" i="1"/>
  <c r="AF399" i="1"/>
  <c r="AA379" i="1"/>
  <c r="AF379" i="1"/>
  <c r="AA363" i="1"/>
  <c r="AF363" i="1"/>
  <c r="AA347" i="1"/>
  <c r="AF347" i="1"/>
  <c r="AA335" i="1"/>
  <c r="AF335" i="1"/>
  <c r="AA315" i="1"/>
  <c r="AF315" i="1"/>
  <c r="AA299" i="1"/>
  <c r="AF299" i="1"/>
  <c r="AA287" i="1"/>
  <c r="AF287" i="1"/>
  <c r="AA271" i="1"/>
  <c r="AF271" i="1"/>
  <c r="AA255" i="1"/>
  <c r="AF255" i="1"/>
  <c r="AA239" i="1"/>
  <c r="AF239" i="1"/>
  <c r="AA223" i="1"/>
  <c r="AF223" i="1"/>
  <c r="AA207" i="1"/>
  <c r="AF207" i="1"/>
  <c r="AA191" i="1"/>
  <c r="AF191" i="1"/>
  <c r="AA175" i="1"/>
  <c r="AF175" i="1"/>
  <c r="AA159" i="1"/>
  <c r="AF159" i="1"/>
  <c r="AA143" i="1"/>
  <c r="AF143" i="1"/>
  <c r="AA131" i="1"/>
  <c r="AF131" i="1"/>
  <c r="AA115" i="1"/>
  <c r="AF115" i="1"/>
  <c r="AA103" i="1"/>
  <c r="AF103" i="1"/>
  <c r="AA83" i="1"/>
  <c r="AF83" i="1"/>
  <c r="AA67" i="1"/>
  <c r="AF67" i="1"/>
  <c r="AA59" i="1"/>
  <c r="AF59" i="1"/>
  <c r="AA43" i="1"/>
  <c r="AF43" i="1"/>
  <c r="AA39" i="1"/>
  <c r="AF39" i="1"/>
  <c r="AA35" i="1"/>
  <c r="AF35" i="1"/>
  <c r="AA31" i="1"/>
  <c r="AF31" i="1"/>
  <c r="AA27" i="1"/>
  <c r="AF27" i="1"/>
  <c r="AA23" i="1"/>
  <c r="AF23" i="1"/>
  <c r="AA19" i="1"/>
  <c r="AF19" i="1"/>
  <c r="AA3" i="1"/>
  <c r="AF3" i="1"/>
  <c r="AA5325" i="1"/>
  <c r="AF5325" i="1"/>
  <c r="AA5321" i="1"/>
  <c r="AF5321" i="1"/>
  <c r="AA5317" i="1"/>
  <c r="AF5317" i="1"/>
  <c r="AA5313" i="1"/>
  <c r="AF5313" i="1"/>
  <c r="AA5309" i="1"/>
  <c r="AF5309" i="1"/>
  <c r="AA5305" i="1"/>
  <c r="AF5305" i="1"/>
  <c r="AA5301" i="1"/>
  <c r="AF5301" i="1"/>
  <c r="AA5297" i="1"/>
  <c r="AF5297" i="1"/>
  <c r="AA5293" i="1"/>
  <c r="AF5293" i="1"/>
  <c r="AA5289" i="1"/>
  <c r="AF5289" i="1"/>
  <c r="AA5285" i="1"/>
  <c r="AF5285" i="1"/>
  <c r="AA5281" i="1"/>
  <c r="AF5281" i="1"/>
  <c r="AA5277" i="1"/>
  <c r="AF5277" i="1"/>
  <c r="AA5273" i="1"/>
  <c r="AF5273" i="1"/>
  <c r="AA5269" i="1"/>
  <c r="AF5269" i="1"/>
  <c r="AA5265" i="1"/>
  <c r="AF5265" i="1"/>
  <c r="AA5261" i="1"/>
  <c r="AF5261" i="1"/>
  <c r="AA5257" i="1"/>
  <c r="AF5257" i="1"/>
  <c r="AA5253" i="1"/>
  <c r="AF5253" i="1"/>
  <c r="AA5249" i="1"/>
  <c r="AF5249" i="1"/>
  <c r="AA5245" i="1"/>
  <c r="AF5245" i="1"/>
  <c r="AA5241" i="1"/>
  <c r="AF5241" i="1"/>
  <c r="AA5237" i="1"/>
  <c r="AF5237" i="1"/>
  <c r="AA5233" i="1"/>
  <c r="AF5233" i="1"/>
  <c r="AA5229" i="1"/>
  <c r="AF5229" i="1"/>
  <c r="AA5225" i="1"/>
  <c r="AF5225" i="1"/>
  <c r="AA5221" i="1"/>
  <c r="AF5221" i="1"/>
  <c r="AA5217" i="1"/>
  <c r="AF5217" i="1"/>
  <c r="AA5213" i="1"/>
  <c r="AF5213" i="1"/>
  <c r="AA5209" i="1"/>
  <c r="AF5209" i="1"/>
  <c r="AA5205" i="1"/>
  <c r="AF5205" i="1"/>
  <c r="AA5201" i="1"/>
  <c r="AF5201" i="1"/>
  <c r="AA5197" i="1"/>
  <c r="AF5197" i="1"/>
  <c r="AA5193" i="1"/>
  <c r="AF5193" i="1"/>
  <c r="AA5189" i="1"/>
  <c r="AF5189" i="1"/>
  <c r="AA5185" i="1"/>
  <c r="AF5185" i="1"/>
  <c r="AA5181" i="1"/>
  <c r="AF5181" i="1"/>
  <c r="AA5177" i="1"/>
  <c r="AF5177" i="1"/>
  <c r="AA5173" i="1"/>
  <c r="AF5173" i="1"/>
  <c r="AA5169" i="1"/>
  <c r="AF5169" i="1"/>
  <c r="AA5165" i="1"/>
  <c r="AF5165" i="1"/>
  <c r="AA5161" i="1"/>
  <c r="AF5161" i="1"/>
  <c r="AA5157" i="1"/>
  <c r="AF5157" i="1"/>
  <c r="AA5153" i="1"/>
  <c r="AF5153" i="1"/>
  <c r="AA5149" i="1"/>
  <c r="AF5149" i="1"/>
  <c r="AA5145" i="1"/>
  <c r="AF5145" i="1"/>
  <c r="AA5141" i="1"/>
  <c r="AF5141" i="1"/>
  <c r="AA5137" i="1"/>
  <c r="AF5137" i="1"/>
  <c r="AA5133" i="1"/>
  <c r="AF5133" i="1"/>
  <c r="AA5129" i="1"/>
  <c r="AF5129" i="1"/>
  <c r="AA5125" i="1"/>
  <c r="AF5125" i="1"/>
  <c r="AA5121" i="1"/>
  <c r="AF5121" i="1"/>
  <c r="AA5117" i="1"/>
  <c r="AF5117" i="1"/>
  <c r="AA5113" i="1"/>
  <c r="AF5113" i="1"/>
  <c r="AA5109" i="1"/>
  <c r="AF5109" i="1"/>
  <c r="AA5105" i="1"/>
  <c r="AF5105" i="1"/>
  <c r="AA5101" i="1"/>
  <c r="AF5101" i="1"/>
  <c r="AA5097" i="1"/>
  <c r="AF5097" i="1"/>
  <c r="AA5093" i="1"/>
  <c r="AF5093" i="1"/>
  <c r="AA5089" i="1"/>
  <c r="AF5089" i="1"/>
  <c r="AA5085" i="1"/>
  <c r="AF5085" i="1"/>
  <c r="AA5081" i="1"/>
  <c r="AF5081" i="1"/>
  <c r="AA5077" i="1"/>
  <c r="AF5077" i="1"/>
  <c r="AA5073" i="1"/>
  <c r="AF5073" i="1"/>
  <c r="AA5069" i="1"/>
  <c r="AF5069" i="1"/>
  <c r="AA5065" i="1"/>
  <c r="AF5065" i="1"/>
  <c r="AA5061" i="1"/>
  <c r="AF5061" i="1"/>
  <c r="AA5057" i="1"/>
  <c r="AF5057" i="1"/>
  <c r="AA5053" i="1"/>
  <c r="AF5053" i="1"/>
  <c r="AA5049" i="1"/>
  <c r="AF5049" i="1"/>
  <c r="AA5045" i="1"/>
  <c r="AF5045" i="1"/>
  <c r="AA5041" i="1"/>
  <c r="AF5041" i="1"/>
  <c r="AA5037" i="1"/>
  <c r="AF5037" i="1"/>
  <c r="AA5033" i="1"/>
  <c r="AF5033" i="1"/>
  <c r="AA5029" i="1"/>
  <c r="AF5029" i="1"/>
  <c r="AA5025" i="1"/>
  <c r="AF5025" i="1"/>
  <c r="AA5021" i="1"/>
  <c r="AF5021" i="1"/>
  <c r="AA5017" i="1"/>
  <c r="AF5017" i="1"/>
  <c r="AA5013" i="1"/>
  <c r="AF5013" i="1"/>
  <c r="AA5009" i="1"/>
  <c r="AF5009" i="1"/>
  <c r="AA5005" i="1"/>
  <c r="AF5005" i="1"/>
  <c r="AA5001" i="1"/>
  <c r="AF5001" i="1"/>
  <c r="AA4997" i="1"/>
  <c r="AF4997" i="1"/>
  <c r="AA4993" i="1"/>
  <c r="AF4993" i="1"/>
  <c r="AA4989" i="1"/>
  <c r="AF4989" i="1"/>
  <c r="AA4985" i="1"/>
  <c r="AF4985" i="1"/>
  <c r="AA4981" i="1"/>
  <c r="AF4981" i="1"/>
  <c r="AA4977" i="1"/>
  <c r="AF4977" i="1"/>
  <c r="AA4973" i="1"/>
  <c r="AF4973" i="1"/>
  <c r="AA4969" i="1"/>
  <c r="AF4969" i="1"/>
  <c r="AA4965" i="1"/>
  <c r="AF4965" i="1"/>
  <c r="AA4961" i="1"/>
  <c r="AF4961" i="1"/>
  <c r="AA4957" i="1"/>
  <c r="AF4957" i="1"/>
  <c r="AA4953" i="1"/>
  <c r="AF4953" i="1"/>
  <c r="AA4949" i="1"/>
  <c r="AF4949" i="1"/>
  <c r="AA4945" i="1"/>
  <c r="AF4945" i="1"/>
  <c r="AA4941" i="1"/>
  <c r="AF4941" i="1"/>
  <c r="AA4937" i="1"/>
  <c r="AF4937" i="1"/>
  <c r="AA4933" i="1"/>
  <c r="AF4933" i="1"/>
  <c r="AA4929" i="1"/>
  <c r="AF4929" i="1"/>
  <c r="AA4925" i="1"/>
  <c r="AF4925" i="1"/>
  <c r="AA4921" i="1"/>
  <c r="AF4921" i="1"/>
  <c r="AA4917" i="1"/>
  <c r="AF4917" i="1"/>
  <c r="AA4913" i="1"/>
  <c r="AF4913" i="1"/>
  <c r="AA4909" i="1"/>
  <c r="AF4909" i="1"/>
  <c r="AA4905" i="1"/>
  <c r="AF4905" i="1"/>
  <c r="AA4901" i="1"/>
  <c r="AF4901" i="1"/>
  <c r="AA4897" i="1"/>
  <c r="AF4897" i="1"/>
  <c r="AA4893" i="1"/>
  <c r="AF4893" i="1"/>
  <c r="AA4889" i="1"/>
  <c r="AF4889" i="1"/>
  <c r="AA4885" i="1"/>
  <c r="AF4885" i="1"/>
  <c r="AA4881" i="1"/>
  <c r="AF4881" i="1"/>
  <c r="AA4877" i="1"/>
  <c r="AF4877" i="1"/>
  <c r="AA4873" i="1"/>
  <c r="AF4873" i="1"/>
  <c r="AA4869" i="1"/>
  <c r="AF4869" i="1"/>
  <c r="AA4865" i="1"/>
  <c r="AF4865" i="1"/>
  <c r="AA4861" i="1"/>
  <c r="AF4861" i="1"/>
  <c r="AA4857" i="1"/>
  <c r="AF4857" i="1"/>
  <c r="AA4853" i="1"/>
  <c r="AF4853" i="1"/>
  <c r="AA4849" i="1"/>
  <c r="AF4849" i="1"/>
  <c r="AA4845" i="1"/>
  <c r="AF4845" i="1"/>
  <c r="AA4841" i="1"/>
  <c r="AF4841" i="1"/>
  <c r="AA4837" i="1"/>
  <c r="AF4837" i="1"/>
  <c r="AA4833" i="1"/>
  <c r="AF4833" i="1"/>
  <c r="AA4829" i="1"/>
  <c r="AF4829" i="1"/>
  <c r="AA4825" i="1"/>
  <c r="AF4825" i="1"/>
  <c r="AA4821" i="1"/>
  <c r="AF4821" i="1"/>
  <c r="AA4817" i="1"/>
  <c r="AF4817" i="1"/>
  <c r="AA4813" i="1"/>
  <c r="AF4813" i="1"/>
  <c r="AA4809" i="1"/>
  <c r="AF4809" i="1"/>
  <c r="AA4805" i="1"/>
  <c r="AF4805" i="1"/>
  <c r="AA4801" i="1"/>
  <c r="AF4801" i="1"/>
  <c r="AA4797" i="1"/>
  <c r="AF4797" i="1"/>
  <c r="AA4793" i="1"/>
  <c r="AF4793" i="1"/>
  <c r="AA4789" i="1"/>
  <c r="AF4789" i="1"/>
  <c r="AA4785" i="1"/>
  <c r="AF4785" i="1"/>
  <c r="AA4781" i="1"/>
  <c r="AF4781" i="1"/>
  <c r="AA4777" i="1"/>
  <c r="AF4777" i="1"/>
  <c r="AA4773" i="1"/>
  <c r="AF4773" i="1"/>
  <c r="AA4769" i="1"/>
  <c r="AF4769" i="1"/>
  <c r="AA4765" i="1"/>
  <c r="AF4765" i="1"/>
  <c r="AA4761" i="1"/>
  <c r="AF4761" i="1"/>
  <c r="AA4757" i="1"/>
  <c r="AF4757" i="1"/>
  <c r="AA4753" i="1"/>
  <c r="AF4753" i="1"/>
  <c r="AA4749" i="1"/>
  <c r="AF4749" i="1"/>
  <c r="AA4745" i="1"/>
  <c r="AF4745" i="1"/>
  <c r="AA4741" i="1"/>
  <c r="AF4741" i="1"/>
  <c r="AA4737" i="1"/>
  <c r="AF4737" i="1"/>
  <c r="AA4733" i="1"/>
  <c r="AF4733" i="1"/>
  <c r="AA4729" i="1"/>
  <c r="AF4729" i="1"/>
  <c r="AA4725" i="1"/>
  <c r="AF4725" i="1"/>
  <c r="AA4721" i="1"/>
  <c r="AF4721" i="1"/>
  <c r="AA4717" i="1"/>
  <c r="AF4717" i="1"/>
  <c r="AA4713" i="1"/>
  <c r="AF4713" i="1"/>
  <c r="AA4709" i="1"/>
  <c r="AF4709" i="1"/>
  <c r="AA4705" i="1"/>
  <c r="AF4705" i="1"/>
  <c r="AA4701" i="1"/>
  <c r="AF4701" i="1"/>
  <c r="AA4697" i="1"/>
  <c r="AF4697" i="1"/>
  <c r="AA4693" i="1"/>
  <c r="AF4693" i="1"/>
  <c r="AA4689" i="1"/>
  <c r="AF4689" i="1"/>
  <c r="AA4685" i="1"/>
  <c r="AF4685" i="1"/>
  <c r="AA4681" i="1"/>
  <c r="AF4681" i="1"/>
  <c r="AA4677" i="1"/>
  <c r="AF4677" i="1"/>
  <c r="AA4673" i="1"/>
  <c r="AF4673" i="1"/>
  <c r="AA4669" i="1"/>
  <c r="AF4669" i="1"/>
  <c r="AA4665" i="1"/>
  <c r="AF4665" i="1"/>
  <c r="AA4661" i="1"/>
  <c r="AF4661" i="1"/>
  <c r="AA4657" i="1"/>
  <c r="AF4657" i="1"/>
  <c r="AA4653" i="1"/>
  <c r="AF4653" i="1"/>
  <c r="AA4649" i="1"/>
  <c r="AF4649" i="1"/>
  <c r="AA4645" i="1"/>
  <c r="AF4645" i="1"/>
  <c r="AA4641" i="1"/>
  <c r="AF4641" i="1"/>
  <c r="AA4637" i="1"/>
  <c r="AF4637" i="1"/>
  <c r="AA4633" i="1"/>
  <c r="AF4633" i="1"/>
  <c r="AA4629" i="1"/>
  <c r="AF4629" i="1"/>
  <c r="AA4625" i="1"/>
  <c r="AF4625" i="1"/>
  <c r="AA4621" i="1"/>
  <c r="AF4621" i="1"/>
  <c r="AA4617" i="1"/>
  <c r="AF4617" i="1"/>
  <c r="AA4613" i="1"/>
  <c r="AF4613" i="1"/>
  <c r="AA4609" i="1"/>
  <c r="AF4609" i="1"/>
  <c r="AA4605" i="1"/>
  <c r="AF4605" i="1"/>
  <c r="AA4601" i="1"/>
  <c r="AF4601" i="1"/>
  <c r="AA4597" i="1"/>
  <c r="AF4597" i="1"/>
  <c r="AA4593" i="1"/>
  <c r="AF4593" i="1"/>
  <c r="AA4589" i="1"/>
  <c r="AF4589" i="1"/>
  <c r="AA4585" i="1"/>
  <c r="AF4585" i="1"/>
  <c r="AA4581" i="1"/>
  <c r="AF4581" i="1"/>
  <c r="AA4577" i="1"/>
  <c r="AF4577" i="1"/>
  <c r="AA4573" i="1"/>
  <c r="AF4573" i="1"/>
  <c r="AA4569" i="1"/>
  <c r="AF4569" i="1"/>
  <c r="AA4565" i="1"/>
  <c r="AF4565" i="1"/>
  <c r="AA4561" i="1"/>
  <c r="AF4561" i="1"/>
  <c r="AA4557" i="1"/>
  <c r="AF4557" i="1"/>
  <c r="AA4553" i="1"/>
  <c r="AF4553" i="1"/>
  <c r="AA4549" i="1"/>
  <c r="AF4549" i="1"/>
  <c r="AA4545" i="1"/>
  <c r="AF4545" i="1"/>
  <c r="AA4541" i="1"/>
  <c r="AF4541" i="1"/>
  <c r="AA4537" i="1"/>
  <c r="AF4537" i="1"/>
  <c r="AA4533" i="1"/>
  <c r="AF4533" i="1"/>
  <c r="AA4529" i="1"/>
  <c r="AF4529" i="1"/>
  <c r="AA4525" i="1"/>
  <c r="AF4525" i="1"/>
  <c r="AA4521" i="1"/>
  <c r="AF4521" i="1"/>
  <c r="AA4517" i="1"/>
  <c r="AF4517" i="1"/>
  <c r="AA4513" i="1"/>
  <c r="AF4513" i="1"/>
  <c r="AA4509" i="1"/>
  <c r="AF4509" i="1"/>
  <c r="AA4505" i="1"/>
  <c r="AF4505" i="1"/>
  <c r="AA4501" i="1"/>
  <c r="AF4501" i="1"/>
  <c r="AA4497" i="1"/>
  <c r="AF4497" i="1"/>
  <c r="AA4493" i="1"/>
  <c r="AF4493" i="1"/>
  <c r="AA4489" i="1"/>
  <c r="AF4489" i="1"/>
  <c r="AA4485" i="1"/>
  <c r="AF4485" i="1"/>
  <c r="AA4481" i="1"/>
  <c r="AF4481" i="1"/>
  <c r="AA4477" i="1"/>
  <c r="AF4477" i="1"/>
  <c r="AA4473" i="1"/>
  <c r="AF4473" i="1"/>
  <c r="AA4469" i="1"/>
  <c r="AF4469" i="1"/>
  <c r="AA4465" i="1"/>
  <c r="AF4465" i="1"/>
  <c r="AA4461" i="1"/>
  <c r="AF4461" i="1"/>
  <c r="AA4457" i="1"/>
  <c r="AF4457" i="1"/>
  <c r="AA4453" i="1"/>
  <c r="AF4453" i="1"/>
  <c r="AA4449" i="1"/>
  <c r="AF4449" i="1"/>
  <c r="AA4445" i="1"/>
  <c r="AF4445" i="1"/>
  <c r="AA4441" i="1"/>
  <c r="AF4441" i="1"/>
  <c r="AA4437" i="1"/>
  <c r="AF4437" i="1"/>
  <c r="AA4433" i="1"/>
  <c r="AF4433" i="1"/>
  <c r="AA4429" i="1"/>
  <c r="AF4429" i="1"/>
  <c r="AA4425" i="1"/>
  <c r="AF4425" i="1"/>
  <c r="AA4421" i="1"/>
  <c r="AF4421" i="1"/>
  <c r="AA4417" i="1"/>
  <c r="AF4417" i="1"/>
  <c r="AA4413" i="1"/>
  <c r="AF4413" i="1"/>
  <c r="AA4409" i="1"/>
  <c r="AF4409" i="1"/>
  <c r="AA4405" i="1"/>
  <c r="AF4405" i="1"/>
  <c r="AA4401" i="1"/>
  <c r="AF4401" i="1"/>
  <c r="AA4397" i="1"/>
  <c r="AF4397" i="1"/>
  <c r="AA4393" i="1"/>
  <c r="AF4393" i="1"/>
  <c r="AA4389" i="1"/>
  <c r="AF4389" i="1"/>
  <c r="AA4385" i="1"/>
  <c r="AF4385" i="1"/>
  <c r="AA4381" i="1"/>
  <c r="AF4381" i="1"/>
  <c r="AA4377" i="1"/>
  <c r="AF4377" i="1"/>
  <c r="AA4373" i="1"/>
  <c r="AF4373" i="1"/>
  <c r="AA4369" i="1"/>
  <c r="AF4369" i="1"/>
  <c r="AA4365" i="1"/>
  <c r="AF4365" i="1"/>
  <c r="AA4361" i="1"/>
  <c r="AF4361" i="1"/>
  <c r="AA4357" i="1"/>
  <c r="AF4357" i="1"/>
  <c r="AA4353" i="1"/>
  <c r="AF4353" i="1"/>
  <c r="AA4349" i="1"/>
  <c r="AF4349" i="1"/>
  <c r="AA4345" i="1"/>
  <c r="AF4345" i="1"/>
  <c r="AA4341" i="1"/>
  <c r="AF4341" i="1"/>
  <c r="AA4337" i="1"/>
  <c r="AF4337" i="1"/>
  <c r="AA4333" i="1"/>
  <c r="AF4333" i="1"/>
  <c r="AA4329" i="1"/>
  <c r="AF4329" i="1"/>
  <c r="AA4325" i="1"/>
  <c r="AF4325" i="1"/>
  <c r="AA4321" i="1"/>
  <c r="AF4321" i="1"/>
  <c r="AA4317" i="1"/>
  <c r="AF4317" i="1"/>
  <c r="AA4313" i="1"/>
  <c r="AF4313" i="1"/>
  <c r="AA4309" i="1"/>
  <c r="AF4309" i="1"/>
  <c r="AA4305" i="1"/>
  <c r="AF4305" i="1"/>
  <c r="AA4301" i="1"/>
  <c r="AF4301" i="1"/>
  <c r="AA4297" i="1"/>
  <c r="AF4297" i="1"/>
  <c r="AA4293" i="1"/>
  <c r="AF4293" i="1"/>
  <c r="AA4289" i="1"/>
  <c r="AF4289" i="1"/>
  <c r="AA4285" i="1"/>
  <c r="AF4285" i="1"/>
  <c r="AA4281" i="1"/>
  <c r="AF4281" i="1"/>
  <c r="AA4277" i="1"/>
  <c r="AF4277" i="1"/>
  <c r="AA4273" i="1"/>
  <c r="AF4273" i="1"/>
  <c r="AA4269" i="1"/>
  <c r="AF4269" i="1"/>
  <c r="AA4265" i="1"/>
  <c r="AF4265" i="1"/>
  <c r="AA4261" i="1"/>
  <c r="AF4261" i="1"/>
  <c r="AA4257" i="1"/>
  <c r="AF4257" i="1"/>
  <c r="AA4253" i="1"/>
  <c r="AF4253" i="1"/>
  <c r="AA4249" i="1"/>
  <c r="AF4249" i="1"/>
  <c r="AA4245" i="1"/>
  <c r="AF4245" i="1"/>
  <c r="AA4241" i="1"/>
  <c r="AF4241" i="1"/>
  <c r="AA4237" i="1"/>
  <c r="AF4237" i="1"/>
  <c r="AA4233" i="1"/>
  <c r="AF4233" i="1"/>
  <c r="AA4229" i="1"/>
  <c r="AF4229" i="1"/>
  <c r="AA4225" i="1"/>
  <c r="AF4225" i="1"/>
  <c r="AA4221" i="1"/>
  <c r="AF4221" i="1"/>
  <c r="AA4217" i="1"/>
  <c r="AF4217" i="1"/>
  <c r="AA4213" i="1"/>
  <c r="AF4213" i="1"/>
  <c r="AA4209" i="1"/>
  <c r="AF4209" i="1"/>
  <c r="AA4205" i="1"/>
  <c r="AF4205" i="1"/>
  <c r="AA4201" i="1"/>
  <c r="AF4201" i="1"/>
  <c r="AA4197" i="1"/>
  <c r="AF4197" i="1"/>
  <c r="AA4193" i="1"/>
  <c r="AF4193" i="1"/>
  <c r="AA4189" i="1"/>
  <c r="AF4189" i="1"/>
  <c r="AA4185" i="1"/>
  <c r="AF4185" i="1"/>
  <c r="AA4181" i="1"/>
  <c r="AF4181" i="1"/>
  <c r="AA4177" i="1"/>
  <c r="AF4177" i="1"/>
  <c r="AA4173" i="1"/>
  <c r="AF4173" i="1"/>
  <c r="AA4169" i="1"/>
  <c r="AF4169" i="1"/>
  <c r="AA4165" i="1"/>
  <c r="AF4165" i="1"/>
  <c r="AA4161" i="1"/>
  <c r="AF4161" i="1"/>
  <c r="AA4157" i="1"/>
  <c r="AF4157" i="1"/>
  <c r="AA4153" i="1"/>
  <c r="AF4153" i="1"/>
  <c r="AA4149" i="1"/>
  <c r="AF4149" i="1"/>
  <c r="AA4145" i="1"/>
  <c r="AF4145" i="1"/>
  <c r="AA4141" i="1"/>
  <c r="AF4141" i="1"/>
  <c r="AA4137" i="1"/>
  <c r="AF4137" i="1"/>
  <c r="AA4133" i="1"/>
  <c r="AF4133" i="1"/>
  <c r="AA4129" i="1"/>
  <c r="AF4129" i="1"/>
  <c r="AA4125" i="1"/>
  <c r="AF4125" i="1"/>
  <c r="AA4121" i="1"/>
  <c r="AF4121" i="1"/>
  <c r="AA4117" i="1"/>
  <c r="AF4117" i="1"/>
  <c r="AA4113" i="1"/>
  <c r="AF4113" i="1"/>
  <c r="AA4109" i="1"/>
  <c r="AF4109" i="1"/>
  <c r="AA4105" i="1"/>
  <c r="AF4105" i="1"/>
  <c r="AA4101" i="1"/>
  <c r="AF4101" i="1"/>
  <c r="AA4097" i="1"/>
  <c r="AF4097" i="1"/>
  <c r="AA4093" i="1"/>
  <c r="AF4093" i="1"/>
  <c r="AA4089" i="1"/>
  <c r="AF4089" i="1"/>
  <c r="AA4085" i="1"/>
  <c r="AF4085" i="1"/>
  <c r="AA4081" i="1"/>
  <c r="AF4081" i="1"/>
  <c r="AA4077" i="1"/>
  <c r="AF4077" i="1"/>
  <c r="AA4073" i="1"/>
  <c r="AF4073" i="1"/>
  <c r="AA4069" i="1"/>
  <c r="AF4069" i="1"/>
  <c r="AA4065" i="1"/>
  <c r="AF4065" i="1"/>
  <c r="AA4061" i="1"/>
  <c r="AF4061" i="1"/>
  <c r="AA4057" i="1"/>
  <c r="AF4057" i="1"/>
  <c r="AA4053" i="1"/>
  <c r="AF4053" i="1"/>
  <c r="AA4049" i="1"/>
  <c r="AF4049" i="1"/>
  <c r="AA4045" i="1"/>
  <c r="AF4045" i="1"/>
  <c r="AA4041" i="1"/>
  <c r="AF4041" i="1"/>
  <c r="AA4037" i="1"/>
  <c r="AF4037" i="1"/>
  <c r="AA4033" i="1"/>
  <c r="AF4033" i="1"/>
  <c r="AA4029" i="1"/>
  <c r="AF4029" i="1"/>
  <c r="AA4025" i="1"/>
  <c r="AF4025" i="1"/>
  <c r="AA4021" i="1"/>
  <c r="AF4021" i="1"/>
  <c r="AA4017" i="1"/>
  <c r="AF4017" i="1"/>
  <c r="AA4013" i="1"/>
  <c r="AF4013" i="1"/>
  <c r="AA4009" i="1"/>
  <c r="AF4009" i="1"/>
  <c r="AA4005" i="1"/>
  <c r="AF4005" i="1"/>
  <c r="AA4001" i="1"/>
  <c r="AF4001" i="1"/>
  <c r="AA3997" i="1"/>
  <c r="AF3997" i="1"/>
  <c r="AA3993" i="1"/>
  <c r="AF3993" i="1"/>
  <c r="AA3989" i="1"/>
  <c r="AF3989" i="1"/>
  <c r="AA3985" i="1"/>
  <c r="AF3985" i="1"/>
  <c r="AA3981" i="1"/>
  <c r="AF3981" i="1"/>
  <c r="AA3977" i="1"/>
  <c r="AF3977" i="1"/>
  <c r="AA3973" i="1"/>
  <c r="AF3973" i="1"/>
  <c r="AA3969" i="1"/>
  <c r="AF3969" i="1"/>
  <c r="AA3965" i="1"/>
  <c r="AF3965" i="1"/>
  <c r="AA3961" i="1"/>
  <c r="AF3961" i="1"/>
  <c r="AA3957" i="1"/>
  <c r="AF3957" i="1"/>
  <c r="AA3953" i="1"/>
  <c r="AF3953" i="1"/>
  <c r="AA3949" i="1"/>
  <c r="AF3949" i="1"/>
  <c r="AA3945" i="1"/>
  <c r="AF3945" i="1"/>
  <c r="AA3941" i="1"/>
  <c r="AF3941" i="1"/>
  <c r="AA3937" i="1"/>
  <c r="AF3937" i="1"/>
  <c r="AA3933" i="1"/>
  <c r="AF3933" i="1"/>
  <c r="AA3929" i="1"/>
  <c r="AF3929" i="1"/>
  <c r="AA3925" i="1"/>
  <c r="AF3925" i="1"/>
  <c r="AA3921" i="1"/>
  <c r="AF3921" i="1"/>
  <c r="AA3917" i="1"/>
  <c r="AF3917" i="1"/>
  <c r="AA3913" i="1"/>
  <c r="AF3913" i="1"/>
  <c r="AA3909" i="1"/>
  <c r="AF3909" i="1"/>
  <c r="AA3905" i="1"/>
  <c r="AF3905" i="1"/>
  <c r="AA3901" i="1"/>
  <c r="AF3901" i="1"/>
  <c r="AA3897" i="1"/>
  <c r="AF3897" i="1"/>
  <c r="AA3893" i="1"/>
  <c r="AF3893" i="1"/>
  <c r="AA3889" i="1"/>
  <c r="AF3889" i="1"/>
  <c r="AA3885" i="1"/>
  <c r="AF3885" i="1"/>
  <c r="AA3881" i="1"/>
  <c r="AF3881" i="1"/>
  <c r="AA3877" i="1"/>
  <c r="AF3877" i="1"/>
  <c r="AA3873" i="1"/>
  <c r="AF3873" i="1"/>
  <c r="AA3869" i="1"/>
  <c r="AF3869" i="1"/>
  <c r="AA3865" i="1"/>
  <c r="AF3865" i="1"/>
  <c r="AA3861" i="1"/>
  <c r="AF3861" i="1"/>
  <c r="AA3857" i="1"/>
  <c r="AF3857" i="1"/>
  <c r="AA3853" i="1"/>
  <c r="AF3853" i="1"/>
  <c r="AA3849" i="1"/>
  <c r="AF3849" i="1"/>
  <c r="AA3845" i="1"/>
  <c r="AF3845" i="1"/>
  <c r="AA3841" i="1"/>
  <c r="AF3841" i="1"/>
  <c r="AA3837" i="1"/>
  <c r="AF3837" i="1"/>
  <c r="AA3833" i="1"/>
  <c r="AF3833" i="1"/>
  <c r="AA3829" i="1"/>
  <c r="AF3829" i="1"/>
  <c r="AA3825" i="1"/>
  <c r="AF3825" i="1"/>
  <c r="AA3821" i="1"/>
  <c r="AF3821" i="1"/>
  <c r="AA3817" i="1"/>
  <c r="AF3817" i="1"/>
  <c r="AA3813" i="1"/>
  <c r="AF3813" i="1"/>
  <c r="AA3809" i="1"/>
  <c r="AF3809" i="1"/>
  <c r="AA3805" i="1"/>
  <c r="AF3805" i="1"/>
  <c r="AA3801" i="1"/>
  <c r="AF3801" i="1"/>
  <c r="AA3797" i="1"/>
  <c r="AF3797" i="1"/>
  <c r="AA3793" i="1"/>
  <c r="AF3793" i="1"/>
  <c r="AA3789" i="1"/>
  <c r="AF3789" i="1"/>
  <c r="AA3785" i="1"/>
  <c r="AF3785" i="1"/>
  <c r="AA3781" i="1"/>
  <c r="AF3781" i="1"/>
  <c r="AA3777" i="1"/>
  <c r="AF3777" i="1"/>
  <c r="AA3773" i="1"/>
  <c r="AF3773" i="1"/>
  <c r="AA3769" i="1"/>
  <c r="AF3769" i="1"/>
  <c r="AA3765" i="1"/>
  <c r="AF3765" i="1"/>
  <c r="AA3761" i="1"/>
  <c r="AF3761" i="1"/>
  <c r="AA3757" i="1"/>
  <c r="AF3757" i="1"/>
  <c r="AA3753" i="1"/>
  <c r="AF3753" i="1"/>
  <c r="AA3749" i="1"/>
  <c r="AF3749" i="1"/>
  <c r="AA3745" i="1"/>
  <c r="AF3745" i="1"/>
  <c r="AA3741" i="1"/>
  <c r="AF3741" i="1"/>
  <c r="AA3737" i="1"/>
  <c r="AF3737" i="1"/>
  <c r="AA3733" i="1"/>
  <c r="AF3733" i="1"/>
  <c r="AA3729" i="1"/>
  <c r="AF3729" i="1"/>
  <c r="AA3725" i="1"/>
  <c r="AF3725" i="1"/>
  <c r="AA3721" i="1"/>
  <c r="AF3721" i="1"/>
  <c r="AA3717" i="1"/>
  <c r="AF3717" i="1"/>
  <c r="AA3713" i="1"/>
  <c r="AF3713" i="1"/>
  <c r="AA3709" i="1"/>
  <c r="AF3709" i="1"/>
  <c r="AA3705" i="1"/>
  <c r="AF3705" i="1"/>
  <c r="AA3701" i="1"/>
  <c r="AF3701" i="1"/>
  <c r="AA3697" i="1"/>
  <c r="AF3697" i="1"/>
  <c r="AA3693" i="1"/>
  <c r="AF3693" i="1"/>
  <c r="AA3689" i="1"/>
  <c r="AF3689" i="1"/>
  <c r="AA3685" i="1"/>
  <c r="AF3685" i="1"/>
  <c r="AA3681" i="1"/>
  <c r="AF3681" i="1"/>
  <c r="AA3677" i="1"/>
  <c r="AF3677" i="1"/>
  <c r="AA3673" i="1"/>
  <c r="AF3673" i="1"/>
  <c r="AA3669" i="1"/>
  <c r="AF3669" i="1"/>
  <c r="AA3665" i="1"/>
  <c r="AF3665" i="1"/>
  <c r="AA3661" i="1"/>
  <c r="AF3661" i="1"/>
  <c r="AA3657" i="1"/>
  <c r="AF3657" i="1"/>
  <c r="AA3653" i="1"/>
  <c r="AF3653" i="1"/>
  <c r="AA3649" i="1"/>
  <c r="AF3649" i="1"/>
  <c r="AA3645" i="1"/>
  <c r="AF3645" i="1"/>
  <c r="AA3641" i="1"/>
  <c r="AF3641" i="1"/>
  <c r="AA3637" i="1"/>
  <c r="AF3637" i="1"/>
  <c r="AA3633" i="1"/>
  <c r="AF3633" i="1"/>
  <c r="AA3629" i="1"/>
  <c r="AF3629" i="1"/>
  <c r="AA3625" i="1"/>
  <c r="AF3625" i="1"/>
  <c r="AA3621" i="1"/>
  <c r="AF3621" i="1"/>
  <c r="AA3617" i="1"/>
  <c r="AF3617" i="1"/>
  <c r="AA3613" i="1"/>
  <c r="AF3613" i="1"/>
  <c r="AA3609" i="1"/>
  <c r="AF3609" i="1"/>
  <c r="AA3605" i="1"/>
  <c r="AF3605" i="1"/>
  <c r="AA3601" i="1"/>
  <c r="AF3601" i="1"/>
  <c r="AA3597" i="1"/>
  <c r="AF3597" i="1"/>
  <c r="AA3593" i="1"/>
  <c r="AF3593" i="1"/>
  <c r="AA3589" i="1"/>
  <c r="AF3589" i="1"/>
  <c r="AA3585" i="1"/>
  <c r="AF3585" i="1"/>
  <c r="AA3581" i="1"/>
  <c r="AF3581" i="1"/>
  <c r="AA3577" i="1"/>
  <c r="AF3577" i="1"/>
  <c r="AA3573" i="1"/>
  <c r="AF3573" i="1"/>
  <c r="AA3569" i="1"/>
  <c r="AF3569" i="1"/>
  <c r="AA3565" i="1"/>
  <c r="AF3565" i="1"/>
  <c r="AA3561" i="1"/>
  <c r="AF3561" i="1"/>
  <c r="AA3557" i="1"/>
  <c r="AF3557" i="1"/>
  <c r="AA3553" i="1"/>
  <c r="AF3553" i="1"/>
  <c r="AA3549" i="1"/>
  <c r="AF3549" i="1"/>
  <c r="AA3545" i="1"/>
  <c r="AF3545" i="1"/>
  <c r="AA3541" i="1"/>
  <c r="AF3541" i="1"/>
  <c r="AA3537" i="1"/>
  <c r="AF3537" i="1"/>
  <c r="AA3533" i="1"/>
  <c r="AF3533" i="1"/>
  <c r="AA3529" i="1"/>
  <c r="AF3529" i="1"/>
  <c r="AA3525" i="1"/>
  <c r="AF3525" i="1"/>
  <c r="AA3521" i="1"/>
  <c r="AF3521" i="1"/>
  <c r="AA3517" i="1"/>
  <c r="AF3517" i="1"/>
  <c r="AA3513" i="1"/>
  <c r="AF3513" i="1"/>
  <c r="AA3509" i="1"/>
  <c r="AF3509" i="1"/>
  <c r="AA3505" i="1"/>
  <c r="AF3505" i="1"/>
  <c r="AA3501" i="1"/>
  <c r="AF3501" i="1"/>
  <c r="AA3497" i="1"/>
  <c r="AF3497" i="1"/>
  <c r="AA3493" i="1"/>
  <c r="AF3493" i="1"/>
  <c r="AA3489" i="1"/>
  <c r="AF3489" i="1"/>
  <c r="AA3485" i="1"/>
  <c r="AF3485" i="1"/>
  <c r="AA3481" i="1"/>
  <c r="AF3481" i="1"/>
  <c r="AA3477" i="1"/>
  <c r="AF3477" i="1"/>
  <c r="AA3473" i="1"/>
  <c r="AF3473" i="1"/>
  <c r="AA3469" i="1"/>
  <c r="AF3469" i="1"/>
  <c r="AA3465" i="1"/>
  <c r="AF3465" i="1"/>
  <c r="AA3461" i="1"/>
  <c r="AF3461" i="1"/>
  <c r="AA3457" i="1"/>
  <c r="AF3457" i="1"/>
  <c r="AA3453" i="1"/>
  <c r="AF3453" i="1"/>
  <c r="AA3449" i="1"/>
  <c r="AF3449" i="1"/>
  <c r="AA3445" i="1"/>
  <c r="AF3445" i="1"/>
  <c r="AA3441" i="1"/>
  <c r="AF3441" i="1"/>
  <c r="AA3437" i="1"/>
  <c r="AF3437" i="1"/>
  <c r="AA3433" i="1"/>
  <c r="AF3433" i="1"/>
  <c r="AA3429" i="1"/>
  <c r="AF3429" i="1"/>
  <c r="AA3425" i="1"/>
  <c r="AF3425" i="1"/>
  <c r="AA3421" i="1"/>
  <c r="AF3421" i="1"/>
  <c r="AA3417" i="1"/>
  <c r="AF3417" i="1"/>
  <c r="AA3413" i="1"/>
  <c r="AF3413" i="1"/>
  <c r="AA3409" i="1"/>
  <c r="AF3409" i="1"/>
  <c r="AA3405" i="1"/>
  <c r="AF3405" i="1"/>
  <c r="AA3401" i="1"/>
  <c r="AF3401" i="1"/>
  <c r="AA3397" i="1"/>
  <c r="AF3397" i="1"/>
  <c r="AA3393" i="1"/>
  <c r="AF3393" i="1"/>
  <c r="AA3389" i="1"/>
  <c r="AF3389" i="1"/>
  <c r="AA3385" i="1"/>
  <c r="AF3385" i="1"/>
  <c r="AA3381" i="1"/>
  <c r="AF3381" i="1"/>
  <c r="AA3377" i="1"/>
  <c r="AF3377" i="1"/>
  <c r="AA3373" i="1"/>
  <c r="AF3373" i="1"/>
  <c r="AA3369" i="1"/>
  <c r="AF3369" i="1"/>
  <c r="AA3365" i="1"/>
  <c r="AF3365" i="1"/>
  <c r="AA3361" i="1"/>
  <c r="AF3361" i="1"/>
  <c r="AA3357" i="1"/>
  <c r="AF3357" i="1"/>
  <c r="AA3353" i="1"/>
  <c r="AF3353" i="1"/>
  <c r="AA3349" i="1"/>
  <c r="AF3349" i="1"/>
  <c r="AA3345" i="1"/>
  <c r="AF3345" i="1"/>
  <c r="AA3341" i="1"/>
  <c r="AF3341" i="1"/>
  <c r="AA3337" i="1"/>
  <c r="AF3337" i="1"/>
  <c r="AA3333" i="1"/>
  <c r="AF3333" i="1"/>
  <c r="AA3329" i="1"/>
  <c r="AF3329" i="1"/>
  <c r="AA3325" i="1"/>
  <c r="AF3325" i="1"/>
  <c r="AA3321" i="1"/>
  <c r="AF3321" i="1"/>
  <c r="AA3317" i="1"/>
  <c r="AF3317" i="1"/>
  <c r="AA3313" i="1"/>
  <c r="AF3313" i="1"/>
  <c r="AA3309" i="1"/>
  <c r="AF3309" i="1"/>
  <c r="AA3305" i="1"/>
  <c r="AF3305" i="1"/>
  <c r="AA3301" i="1"/>
  <c r="AF3301" i="1"/>
  <c r="AA3297" i="1"/>
  <c r="AF3297" i="1"/>
  <c r="AA3293" i="1"/>
  <c r="AF3293" i="1"/>
  <c r="AA3289" i="1"/>
  <c r="AF3289" i="1"/>
  <c r="AA3285" i="1"/>
  <c r="AF3285" i="1"/>
  <c r="AA3281" i="1"/>
  <c r="AF3281" i="1"/>
  <c r="AA3277" i="1"/>
  <c r="AF3277" i="1"/>
  <c r="AA3273" i="1"/>
  <c r="AF3273" i="1"/>
  <c r="AA3269" i="1"/>
  <c r="AF3269" i="1"/>
  <c r="AA3265" i="1"/>
  <c r="AF3265" i="1"/>
  <c r="AA3261" i="1"/>
  <c r="AF3261" i="1"/>
  <c r="AA3257" i="1"/>
  <c r="AF3257" i="1"/>
  <c r="AA3253" i="1"/>
  <c r="AF3253" i="1"/>
  <c r="AA3249" i="1"/>
  <c r="AF3249" i="1"/>
  <c r="AA3245" i="1"/>
  <c r="AF3245" i="1"/>
  <c r="AA3241" i="1"/>
  <c r="AF3241" i="1"/>
  <c r="AA3237" i="1"/>
  <c r="AF3237" i="1"/>
  <c r="AA3233" i="1"/>
  <c r="AF3233" i="1"/>
  <c r="AA3229" i="1"/>
  <c r="AF3229" i="1"/>
  <c r="AA3225" i="1"/>
  <c r="AF3225" i="1"/>
  <c r="AA3221" i="1"/>
  <c r="AF3221" i="1"/>
  <c r="AA3217" i="1"/>
  <c r="AF3217" i="1"/>
  <c r="AA3213" i="1"/>
  <c r="AF3213" i="1"/>
  <c r="AA3209" i="1"/>
  <c r="AF3209" i="1"/>
  <c r="AA3205" i="1"/>
  <c r="AF3205" i="1"/>
  <c r="AA3201" i="1"/>
  <c r="AF3201" i="1"/>
  <c r="AA3197" i="1"/>
  <c r="AF3197" i="1"/>
  <c r="AA3193" i="1"/>
  <c r="AF3193" i="1"/>
  <c r="AA3189" i="1"/>
  <c r="AF3189" i="1"/>
  <c r="AA3185" i="1"/>
  <c r="AF3185" i="1"/>
  <c r="AA3181" i="1"/>
  <c r="AF3181" i="1"/>
  <c r="AA3177" i="1"/>
  <c r="AF3177" i="1"/>
  <c r="AA3173" i="1"/>
  <c r="AF3173" i="1"/>
  <c r="AA3169" i="1"/>
  <c r="AF3169" i="1"/>
  <c r="AA3165" i="1"/>
  <c r="AF3165" i="1"/>
  <c r="AA3161" i="1"/>
  <c r="AF3161" i="1"/>
  <c r="AA3157" i="1"/>
  <c r="AF3157" i="1"/>
  <c r="AA3153" i="1"/>
  <c r="AF3153" i="1"/>
  <c r="AA3149" i="1"/>
  <c r="AF3149" i="1"/>
  <c r="AA3145" i="1"/>
  <c r="AF3145" i="1"/>
  <c r="AA3141" i="1"/>
  <c r="AF3141" i="1"/>
  <c r="AA3137" i="1"/>
  <c r="AF3137" i="1"/>
  <c r="AA3133" i="1"/>
  <c r="AF3133" i="1"/>
  <c r="AA3129" i="1"/>
  <c r="AF3129" i="1"/>
  <c r="AA3125" i="1"/>
  <c r="AF3125" i="1"/>
  <c r="AA3121" i="1"/>
  <c r="AF3121" i="1"/>
  <c r="AA3117" i="1"/>
  <c r="AF3117" i="1"/>
  <c r="AA3113" i="1"/>
  <c r="AF3113" i="1"/>
  <c r="AA3109" i="1"/>
  <c r="AF3109" i="1"/>
  <c r="AA3105" i="1"/>
  <c r="AF3105" i="1"/>
  <c r="AA3101" i="1"/>
  <c r="AF3101" i="1"/>
  <c r="AA3097" i="1"/>
  <c r="AF3097" i="1"/>
  <c r="AA3093" i="1"/>
  <c r="AF3093" i="1"/>
  <c r="AA3089" i="1"/>
  <c r="AF3089" i="1"/>
  <c r="AA3085" i="1"/>
  <c r="AF3085" i="1"/>
  <c r="AA3081" i="1"/>
  <c r="AF3081" i="1"/>
  <c r="AA3077" i="1"/>
  <c r="AF3077" i="1"/>
  <c r="AA3073" i="1"/>
  <c r="AF3073" i="1"/>
  <c r="AA3069" i="1"/>
  <c r="AF3069" i="1"/>
  <c r="AA3065" i="1"/>
  <c r="AF3065" i="1"/>
  <c r="AA3061" i="1"/>
  <c r="AF3061" i="1"/>
  <c r="AA3057" i="1"/>
  <c r="AF3057" i="1"/>
  <c r="AA3053" i="1"/>
  <c r="AF3053" i="1"/>
  <c r="AA3049" i="1"/>
  <c r="AF3049" i="1"/>
  <c r="AA3045" i="1"/>
  <c r="AF3045" i="1"/>
  <c r="AA3041" i="1"/>
  <c r="AF3041" i="1"/>
  <c r="AA3037" i="1"/>
  <c r="AF3037" i="1"/>
  <c r="AA3033" i="1"/>
  <c r="AF3033" i="1"/>
  <c r="AA3029" i="1"/>
  <c r="AF3029" i="1"/>
  <c r="AA3025" i="1"/>
  <c r="AF3025" i="1"/>
  <c r="AA3021" i="1"/>
  <c r="AF3021" i="1"/>
  <c r="AA3017" i="1"/>
  <c r="AF3017" i="1"/>
  <c r="AA3013" i="1"/>
  <c r="AF3013" i="1"/>
  <c r="AA3009" i="1"/>
  <c r="AF3009" i="1"/>
  <c r="AA3005" i="1"/>
  <c r="AF3005" i="1"/>
  <c r="AA3001" i="1"/>
  <c r="AF3001" i="1"/>
  <c r="AA2997" i="1"/>
  <c r="AF2997" i="1"/>
  <c r="AA2993" i="1"/>
  <c r="AF2993" i="1"/>
  <c r="AA2989" i="1"/>
  <c r="AF2989" i="1"/>
  <c r="AA2985" i="1"/>
  <c r="AF2985" i="1"/>
  <c r="AA2981" i="1"/>
  <c r="AF2981" i="1"/>
  <c r="AA2977" i="1"/>
  <c r="AF2977" i="1"/>
  <c r="AA2973" i="1"/>
  <c r="AF2973" i="1"/>
  <c r="AA2969" i="1"/>
  <c r="AF2969" i="1"/>
  <c r="AA2965" i="1"/>
  <c r="AF2965" i="1"/>
  <c r="AA2961" i="1"/>
  <c r="AF2961" i="1"/>
  <c r="AA2957" i="1"/>
  <c r="AF2957" i="1"/>
  <c r="AA2953" i="1"/>
  <c r="AF2953" i="1"/>
  <c r="AA2949" i="1"/>
  <c r="AF2949" i="1"/>
  <c r="AA2945" i="1"/>
  <c r="AF2945" i="1"/>
  <c r="AA2941" i="1"/>
  <c r="AF2941" i="1"/>
  <c r="AA2937" i="1"/>
  <c r="AF2937" i="1"/>
  <c r="AA2933" i="1"/>
  <c r="AF2933" i="1"/>
  <c r="AA2929" i="1"/>
  <c r="AF2929" i="1"/>
  <c r="AA2925" i="1"/>
  <c r="AF2925" i="1"/>
  <c r="AA2921" i="1"/>
  <c r="AF2921" i="1"/>
  <c r="AA2917" i="1"/>
  <c r="AF2917" i="1"/>
  <c r="AA2913" i="1"/>
  <c r="AF2913" i="1"/>
  <c r="AA2909" i="1"/>
  <c r="AF2909" i="1"/>
  <c r="AA2905" i="1"/>
  <c r="AF2905" i="1"/>
  <c r="AA2901" i="1"/>
  <c r="AF2901" i="1"/>
  <c r="AA2897" i="1"/>
  <c r="AF2897" i="1"/>
  <c r="AA2893" i="1"/>
  <c r="AF2893" i="1"/>
  <c r="AA2889" i="1"/>
  <c r="AF2889" i="1"/>
  <c r="AA2885" i="1"/>
  <c r="AF2885" i="1"/>
  <c r="AA2881" i="1"/>
  <c r="AF2881" i="1"/>
  <c r="AA2877" i="1"/>
  <c r="AF2877" i="1"/>
  <c r="AA2873" i="1"/>
  <c r="AF2873" i="1"/>
  <c r="AA2869" i="1"/>
  <c r="AF2869" i="1"/>
  <c r="AA2865" i="1"/>
  <c r="AF2865" i="1"/>
  <c r="AA2861" i="1"/>
  <c r="AF2861" i="1"/>
  <c r="AA2857" i="1"/>
  <c r="AF2857" i="1"/>
  <c r="AA2853" i="1"/>
  <c r="AF2853" i="1"/>
  <c r="AA2849" i="1"/>
  <c r="AF2849" i="1"/>
  <c r="AA2845" i="1"/>
  <c r="AF2845" i="1"/>
  <c r="AA2841" i="1"/>
  <c r="AF2841" i="1"/>
  <c r="AA2837" i="1"/>
  <c r="AF2837" i="1"/>
  <c r="AA2833" i="1"/>
  <c r="AF2833" i="1"/>
  <c r="AA2829" i="1"/>
  <c r="AF2829" i="1"/>
  <c r="AA2825" i="1"/>
  <c r="AF2825" i="1"/>
  <c r="AA2821" i="1"/>
  <c r="AF2821" i="1"/>
  <c r="AA2817" i="1"/>
  <c r="AF2817" i="1"/>
  <c r="AA2813" i="1"/>
  <c r="AF2813" i="1"/>
  <c r="AA2809" i="1"/>
  <c r="AF2809" i="1"/>
  <c r="AA2805" i="1"/>
  <c r="AF2805" i="1"/>
  <c r="AA2801" i="1"/>
  <c r="AF2801" i="1"/>
  <c r="AA2797" i="1"/>
  <c r="AF2797" i="1"/>
  <c r="AA2793" i="1"/>
  <c r="AF2793" i="1"/>
  <c r="AA2789" i="1"/>
  <c r="AF2789" i="1"/>
  <c r="AA2785" i="1"/>
  <c r="AF2785" i="1"/>
  <c r="AA2781" i="1"/>
  <c r="AF2781" i="1"/>
  <c r="AA2777" i="1"/>
  <c r="AF2777" i="1"/>
  <c r="AA2773" i="1"/>
  <c r="AF2773" i="1"/>
  <c r="AA2769" i="1"/>
  <c r="AF2769" i="1"/>
  <c r="AA2765" i="1"/>
  <c r="AF2765" i="1"/>
  <c r="AA2761" i="1"/>
  <c r="AF2761" i="1"/>
  <c r="AA2757" i="1"/>
  <c r="AF2757" i="1"/>
  <c r="AA2753" i="1"/>
  <c r="AF2753" i="1"/>
  <c r="AA2749" i="1"/>
  <c r="AF2749" i="1"/>
  <c r="AA2745" i="1"/>
  <c r="AF2745" i="1"/>
  <c r="AA2741" i="1"/>
  <c r="AF2741" i="1"/>
  <c r="AA2737" i="1"/>
  <c r="AF2737" i="1"/>
  <c r="AA2733" i="1"/>
  <c r="AF2733" i="1"/>
  <c r="AA2729" i="1"/>
  <c r="AF2729" i="1"/>
  <c r="AA2725" i="1"/>
  <c r="AF2725" i="1"/>
  <c r="AA2721" i="1"/>
  <c r="AF2721" i="1"/>
  <c r="AA2717" i="1"/>
  <c r="AF2717" i="1"/>
  <c r="AA2713" i="1"/>
  <c r="AF2713" i="1"/>
  <c r="AA2709" i="1"/>
  <c r="AF2709" i="1"/>
  <c r="AA2705" i="1"/>
  <c r="AF2705" i="1"/>
  <c r="AA2701" i="1"/>
  <c r="AF2701" i="1"/>
  <c r="AA2697" i="1"/>
  <c r="AF2697" i="1"/>
  <c r="AA2693" i="1"/>
  <c r="AF2693" i="1"/>
  <c r="AA2689" i="1"/>
  <c r="AF2689" i="1"/>
  <c r="AA2685" i="1"/>
  <c r="AF2685" i="1"/>
  <c r="AA2681" i="1"/>
  <c r="AF2681" i="1"/>
  <c r="AA2677" i="1"/>
  <c r="AF2677" i="1"/>
  <c r="AA2673" i="1"/>
  <c r="AF2673" i="1"/>
  <c r="AA2669" i="1"/>
  <c r="AF2669" i="1"/>
  <c r="AA2665" i="1"/>
  <c r="AF2665" i="1"/>
  <c r="AA2661" i="1"/>
  <c r="AF2661" i="1"/>
  <c r="AA2657" i="1"/>
  <c r="AF2657" i="1"/>
  <c r="AA2653" i="1"/>
  <c r="AF2653" i="1"/>
  <c r="AA2649" i="1"/>
  <c r="AF2649" i="1"/>
  <c r="AA2645" i="1"/>
  <c r="AF2645" i="1"/>
  <c r="AA2641" i="1"/>
  <c r="AF2641" i="1"/>
  <c r="AA2637" i="1"/>
  <c r="AF2637" i="1"/>
  <c r="AA2633" i="1"/>
  <c r="AF2633" i="1"/>
  <c r="AA2629" i="1"/>
  <c r="AF2629" i="1"/>
  <c r="AA2625" i="1"/>
  <c r="AF2625" i="1"/>
  <c r="AA2621" i="1"/>
  <c r="AF2621" i="1"/>
  <c r="AA2617" i="1"/>
  <c r="AF2617" i="1"/>
  <c r="AA2613" i="1"/>
  <c r="AF2613" i="1"/>
  <c r="AA2609" i="1"/>
  <c r="AF2609" i="1"/>
  <c r="AA2605" i="1"/>
  <c r="AF2605" i="1"/>
  <c r="AA2601" i="1"/>
  <c r="AF2601" i="1"/>
  <c r="AA2597" i="1"/>
  <c r="AF2597" i="1"/>
  <c r="AA2593" i="1"/>
  <c r="AF2593" i="1"/>
  <c r="AA2589" i="1"/>
  <c r="AF2589" i="1"/>
  <c r="AA2585" i="1"/>
  <c r="AF2585" i="1"/>
  <c r="AA2581" i="1"/>
  <c r="AF2581" i="1"/>
  <c r="AA2577" i="1"/>
  <c r="AF2577" i="1"/>
  <c r="AA2573" i="1"/>
  <c r="AF2573" i="1"/>
  <c r="AA2569" i="1"/>
  <c r="AF2569" i="1"/>
  <c r="AA2565" i="1"/>
  <c r="AF2565" i="1"/>
  <c r="AA2561" i="1"/>
  <c r="AF2561" i="1"/>
  <c r="AA2557" i="1"/>
  <c r="AF2557" i="1"/>
  <c r="AA2553" i="1"/>
  <c r="AF2553" i="1"/>
  <c r="AA2549" i="1"/>
  <c r="AF2549" i="1"/>
  <c r="AA2545" i="1"/>
  <c r="AF2545" i="1"/>
  <c r="AA2541" i="1"/>
  <c r="AF2541" i="1"/>
  <c r="AA2537" i="1"/>
  <c r="AF2537" i="1"/>
  <c r="AA2533" i="1"/>
  <c r="AF2533" i="1"/>
  <c r="AA2529" i="1"/>
  <c r="AF2529" i="1"/>
  <c r="AA2525" i="1"/>
  <c r="AF2525" i="1"/>
  <c r="AA2521" i="1"/>
  <c r="AF2521" i="1"/>
  <c r="AA2517" i="1"/>
  <c r="AF2517" i="1"/>
  <c r="AA2513" i="1"/>
  <c r="AF2513" i="1"/>
  <c r="AA2509" i="1"/>
  <c r="AF2509" i="1"/>
  <c r="AA2505" i="1"/>
  <c r="AF2505" i="1"/>
  <c r="AA2501" i="1"/>
  <c r="AF2501" i="1"/>
  <c r="AA2497" i="1"/>
  <c r="AF2497" i="1"/>
  <c r="AA2493" i="1"/>
  <c r="AF2493" i="1"/>
  <c r="AA2489" i="1"/>
  <c r="AF2489" i="1"/>
  <c r="AA2485" i="1"/>
  <c r="AF2485" i="1"/>
  <c r="AA2481" i="1"/>
  <c r="AF2481" i="1"/>
  <c r="AA2477" i="1"/>
  <c r="AF2477" i="1"/>
  <c r="AA2473" i="1"/>
  <c r="AF2473" i="1"/>
  <c r="AA2469" i="1"/>
  <c r="AF2469" i="1"/>
  <c r="AA2465" i="1"/>
  <c r="AF2465" i="1"/>
  <c r="AA2461" i="1"/>
  <c r="AF2461" i="1"/>
  <c r="AA2457" i="1"/>
  <c r="AF2457" i="1"/>
  <c r="AA2453" i="1"/>
  <c r="AF2453" i="1"/>
  <c r="AA2449" i="1"/>
  <c r="AF2449" i="1"/>
  <c r="AA2445" i="1"/>
  <c r="AF2445" i="1"/>
  <c r="AA2441" i="1"/>
  <c r="AF2441" i="1"/>
  <c r="AA2437" i="1"/>
  <c r="AF2437" i="1"/>
  <c r="AA2433" i="1"/>
  <c r="AF2433" i="1"/>
  <c r="AA2429" i="1"/>
  <c r="AF2429" i="1"/>
  <c r="AA2425" i="1"/>
  <c r="AF2425" i="1"/>
  <c r="AA2421" i="1"/>
  <c r="AF2421" i="1"/>
  <c r="AA2417" i="1"/>
  <c r="AF2417" i="1"/>
  <c r="AA2413" i="1"/>
  <c r="AF2413" i="1"/>
  <c r="AA2409" i="1"/>
  <c r="AF2409" i="1"/>
  <c r="AA2405" i="1"/>
  <c r="AF2405" i="1"/>
  <c r="AA2401" i="1"/>
  <c r="AF2401" i="1"/>
  <c r="AA2397" i="1"/>
  <c r="AF2397" i="1"/>
  <c r="AA2393" i="1"/>
  <c r="AF2393" i="1"/>
  <c r="AA2389" i="1"/>
  <c r="AF2389" i="1"/>
  <c r="AA2385" i="1"/>
  <c r="AF2385" i="1"/>
  <c r="AA2381" i="1"/>
  <c r="AF2381" i="1"/>
  <c r="AA2377" i="1"/>
  <c r="AF2377" i="1"/>
  <c r="AA2373" i="1"/>
  <c r="AF2373" i="1"/>
  <c r="AA2369" i="1"/>
  <c r="AF2369" i="1"/>
  <c r="AA2365" i="1"/>
  <c r="AF2365" i="1"/>
  <c r="AA2361" i="1"/>
  <c r="AF2361" i="1"/>
  <c r="AA2357" i="1"/>
  <c r="AF2357" i="1"/>
  <c r="AA2353" i="1"/>
  <c r="AF2353" i="1"/>
  <c r="AA2349" i="1"/>
  <c r="AF2349" i="1"/>
  <c r="AA2345" i="1"/>
  <c r="AF2345" i="1"/>
  <c r="AA2341" i="1"/>
  <c r="AF2341" i="1"/>
  <c r="AA2337" i="1"/>
  <c r="AF2337" i="1"/>
  <c r="AA2333" i="1"/>
  <c r="AF2333" i="1"/>
  <c r="AA2329" i="1"/>
  <c r="AF2329" i="1"/>
  <c r="AA2325" i="1"/>
  <c r="AF2325" i="1"/>
  <c r="AA2321" i="1"/>
  <c r="AF2321" i="1"/>
  <c r="AA2317" i="1"/>
  <c r="AF2317" i="1"/>
  <c r="AA2313" i="1"/>
  <c r="AF2313" i="1"/>
  <c r="AA2309" i="1"/>
  <c r="AF2309" i="1"/>
  <c r="AA2305" i="1"/>
  <c r="AF2305" i="1"/>
  <c r="AA2301" i="1"/>
  <c r="AF2301" i="1"/>
  <c r="AA2297" i="1"/>
  <c r="AF2297" i="1"/>
  <c r="AA2293" i="1"/>
  <c r="AF2293" i="1"/>
  <c r="AA2289" i="1"/>
  <c r="AF2289" i="1"/>
  <c r="AA2285" i="1"/>
  <c r="AF2285" i="1"/>
  <c r="AA2281" i="1"/>
  <c r="AF2281" i="1"/>
  <c r="AA2277" i="1"/>
  <c r="AF2277" i="1"/>
  <c r="AA2273" i="1"/>
  <c r="AF2273" i="1"/>
  <c r="AA2269" i="1"/>
  <c r="AF2269" i="1"/>
  <c r="AA2265" i="1"/>
  <c r="AF2265" i="1"/>
  <c r="AA2261" i="1"/>
  <c r="AF2261" i="1"/>
  <c r="AA2257" i="1"/>
  <c r="AF2257" i="1"/>
  <c r="AA2253" i="1"/>
  <c r="AF2253" i="1"/>
  <c r="AA2249" i="1"/>
  <c r="AF2249" i="1"/>
  <c r="AA2245" i="1"/>
  <c r="AF2245" i="1"/>
  <c r="AA2241" i="1"/>
  <c r="AF2241" i="1"/>
  <c r="AA2237" i="1"/>
  <c r="AF2237" i="1"/>
  <c r="AA2233" i="1"/>
  <c r="AF2233" i="1"/>
  <c r="AA2229" i="1"/>
  <c r="AF2229" i="1"/>
  <c r="AA2225" i="1"/>
  <c r="AF2225" i="1"/>
  <c r="AA2221" i="1"/>
  <c r="AF2221" i="1"/>
  <c r="AA2217" i="1"/>
  <c r="AF2217" i="1"/>
  <c r="AA2213" i="1"/>
  <c r="AF2213" i="1"/>
  <c r="AA2209" i="1"/>
  <c r="AF2209" i="1"/>
  <c r="AA2205" i="1"/>
  <c r="AF2205" i="1"/>
  <c r="AA2201" i="1"/>
  <c r="AF2201" i="1"/>
  <c r="AA2197" i="1"/>
  <c r="AF2197" i="1"/>
  <c r="AA2193" i="1"/>
  <c r="AF2193" i="1"/>
  <c r="AA2189" i="1"/>
  <c r="AF2189" i="1"/>
  <c r="AA2185" i="1"/>
  <c r="AF2185" i="1"/>
  <c r="AA2181" i="1"/>
  <c r="AF2181" i="1"/>
  <c r="AA2177" i="1"/>
  <c r="AF2177" i="1"/>
  <c r="AA2173" i="1"/>
  <c r="AF2173" i="1"/>
  <c r="AA2169" i="1"/>
  <c r="AF2169" i="1"/>
  <c r="AA2165" i="1"/>
  <c r="AF2165" i="1"/>
  <c r="AA2161" i="1"/>
  <c r="AF2161" i="1"/>
  <c r="AA2157" i="1"/>
  <c r="AF2157" i="1"/>
  <c r="AA2153" i="1"/>
  <c r="AF2153" i="1"/>
  <c r="AA2149" i="1"/>
  <c r="AF2149" i="1"/>
  <c r="AA2145" i="1"/>
  <c r="AF2145" i="1"/>
  <c r="AA2141" i="1"/>
  <c r="AF2141" i="1"/>
  <c r="AA2137" i="1"/>
  <c r="AF2137" i="1"/>
  <c r="AA2133" i="1"/>
  <c r="AF2133" i="1"/>
  <c r="AA2129" i="1"/>
  <c r="AF2129" i="1"/>
  <c r="AA2125" i="1"/>
  <c r="AF2125" i="1"/>
  <c r="AA2121" i="1"/>
  <c r="AF2121" i="1"/>
  <c r="AA2117" i="1"/>
  <c r="AF2117" i="1"/>
  <c r="AA2113" i="1"/>
  <c r="AF2113" i="1"/>
  <c r="AA2109" i="1"/>
  <c r="AF2109" i="1"/>
  <c r="AA2105" i="1"/>
  <c r="AF2105" i="1"/>
  <c r="AA2101" i="1"/>
  <c r="AF2101" i="1"/>
  <c r="AA2097" i="1"/>
  <c r="AF2097" i="1"/>
  <c r="AA2093" i="1"/>
  <c r="AF2093" i="1"/>
  <c r="AA2089" i="1"/>
  <c r="AF2089" i="1"/>
  <c r="AA2085" i="1"/>
  <c r="AF2085" i="1"/>
  <c r="AA2081" i="1"/>
  <c r="AF2081" i="1"/>
  <c r="AA2077" i="1"/>
  <c r="AF2077" i="1"/>
  <c r="AA2073" i="1"/>
  <c r="AF2073" i="1"/>
  <c r="AA2069" i="1"/>
  <c r="AF2069" i="1"/>
  <c r="AA2065" i="1"/>
  <c r="AF2065" i="1"/>
  <c r="AA2061" i="1"/>
  <c r="AF2061" i="1"/>
  <c r="AA2057" i="1"/>
  <c r="AF2057" i="1"/>
  <c r="AA2053" i="1"/>
  <c r="AF2053" i="1"/>
  <c r="AA2049" i="1"/>
  <c r="AF2049" i="1"/>
  <c r="AA2045" i="1"/>
  <c r="AF2045" i="1"/>
  <c r="AA2041" i="1"/>
  <c r="AF2041" i="1"/>
  <c r="AA2037" i="1"/>
  <c r="AF2037" i="1"/>
  <c r="AA2033" i="1"/>
  <c r="AF2033" i="1"/>
  <c r="AA2029" i="1"/>
  <c r="AF2029" i="1"/>
  <c r="AA2025" i="1"/>
  <c r="AF2025" i="1"/>
  <c r="AA2021" i="1"/>
  <c r="AF2021" i="1"/>
  <c r="AA2017" i="1"/>
  <c r="AF2017" i="1"/>
  <c r="AA2013" i="1"/>
  <c r="AF2013" i="1"/>
  <c r="AA2009" i="1"/>
  <c r="AF2009" i="1"/>
  <c r="AA2005" i="1"/>
  <c r="AF2005" i="1"/>
  <c r="AA2001" i="1"/>
  <c r="AF2001" i="1"/>
  <c r="AA1997" i="1"/>
  <c r="AF1997" i="1"/>
  <c r="AA1993" i="1"/>
  <c r="AF1993" i="1"/>
  <c r="AA1989" i="1"/>
  <c r="AF1989" i="1"/>
  <c r="AA1985" i="1"/>
  <c r="AF1985" i="1"/>
  <c r="AA1981" i="1"/>
  <c r="AF1981" i="1"/>
  <c r="AA1977" i="1"/>
  <c r="AF1977" i="1"/>
  <c r="AA1973" i="1"/>
  <c r="AF1973" i="1"/>
  <c r="AA1969" i="1"/>
  <c r="AF1969" i="1"/>
  <c r="AA1965" i="1"/>
  <c r="AF1965" i="1"/>
  <c r="AA1961" i="1"/>
  <c r="AF1961" i="1"/>
  <c r="AA1957" i="1"/>
  <c r="AF1957" i="1"/>
  <c r="AA1953" i="1"/>
  <c r="AF1953" i="1"/>
  <c r="AA1949" i="1"/>
  <c r="AF1949" i="1"/>
  <c r="AA1945" i="1"/>
  <c r="AF1945" i="1"/>
  <c r="AA1941" i="1"/>
  <c r="AF1941" i="1"/>
  <c r="AA1937" i="1"/>
  <c r="AF1937" i="1"/>
  <c r="AA1933" i="1"/>
  <c r="AF1933" i="1"/>
  <c r="AA1929" i="1"/>
  <c r="AF1929" i="1"/>
  <c r="AA1925" i="1"/>
  <c r="AF1925" i="1"/>
  <c r="AA1921" i="1"/>
  <c r="AF1921" i="1"/>
  <c r="AA1917" i="1"/>
  <c r="AF1917" i="1"/>
  <c r="AA1913" i="1"/>
  <c r="AF1913" i="1"/>
  <c r="AA1909" i="1"/>
  <c r="AF1909" i="1"/>
  <c r="AA1905" i="1"/>
  <c r="AF1905" i="1"/>
  <c r="AA1901" i="1"/>
  <c r="AF1901" i="1"/>
  <c r="AA1897" i="1"/>
  <c r="AF1897" i="1"/>
  <c r="AA1893" i="1"/>
  <c r="AF1893" i="1"/>
  <c r="AA1889" i="1"/>
  <c r="AF1889" i="1"/>
  <c r="AA1885" i="1"/>
  <c r="AF1885" i="1"/>
  <c r="AA1881" i="1"/>
  <c r="AF1881" i="1"/>
  <c r="AA1877" i="1"/>
  <c r="AF1877" i="1"/>
  <c r="AA1873" i="1"/>
  <c r="AF1873" i="1"/>
  <c r="AA1869" i="1"/>
  <c r="AF1869" i="1"/>
  <c r="AA1865" i="1"/>
  <c r="AF1865" i="1"/>
  <c r="AA1861" i="1"/>
  <c r="AF1861" i="1"/>
  <c r="AA1857" i="1"/>
  <c r="AF1857" i="1"/>
  <c r="AA1853" i="1"/>
  <c r="AF1853" i="1"/>
  <c r="AA1849" i="1"/>
  <c r="AF1849" i="1"/>
  <c r="AA1845" i="1"/>
  <c r="AF1845" i="1"/>
  <c r="AA1841" i="1"/>
  <c r="AF1841" i="1"/>
  <c r="AA1837" i="1"/>
  <c r="AF1837" i="1"/>
  <c r="AA1833" i="1"/>
  <c r="AF1833" i="1"/>
  <c r="AA1829" i="1"/>
  <c r="AF1829" i="1"/>
  <c r="AA1825" i="1"/>
  <c r="AF1825" i="1"/>
  <c r="AA1821" i="1"/>
  <c r="AF1821" i="1"/>
  <c r="AA1817" i="1"/>
  <c r="AF1817" i="1"/>
  <c r="AA1813" i="1"/>
  <c r="AF1813" i="1"/>
  <c r="AA1809" i="1"/>
  <c r="AF1809" i="1"/>
  <c r="AA1805" i="1"/>
  <c r="AF1805" i="1"/>
  <c r="AA1801" i="1"/>
  <c r="AF1801" i="1"/>
  <c r="AA1797" i="1"/>
  <c r="AF1797" i="1"/>
  <c r="AA1793" i="1"/>
  <c r="AF1793" i="1"/>
  <c r="AA1789" i="1"/>
  <c r="AF1789" i="1"/>
  <c r="AA1785" i="1"/>
  <c r="AF1785" i="1"/>
  <c r="AA1781" i="1"/>
  <c r="AF1781" i="1"/>
  <c r="AA1777" i="1"/>
  <c r="AF1777" i="1"/>
  <c r="AA1773" i="1"/>
  <c r="AF1773" i="1"/>
  <c r="AA1769" i="1"/>
  <c r="AF1769" i="1"/>
  <c r="AA1765" i="1"/>
  <c r="AF1765" i="1"/>
  <c r="AA1761" i="1"/>
  <c r="AF1761" i="1"/>
  <c r="AA1757" i="1"/>
  <c r="AF1757" i="1"/>
  <c r="AA1753" i="1"/>
  <c r="AF1753" i="1"/>
  <c r="AA1749" i="1"/>
  <c r="AF1749" i="1"/>
  <c r="AA1745" i="1"/>
  <c r="AF1745" i="1"/>
  <c r="AA1741" i="1"/>
  <c r="AF1741" i="1"/>
  <c r="AA1737" i="1"/>
  <c r="AF1737" i="1"/>
  <c r="AA1733" i="1"/>
  <c r="AF1733" i="1"/>
  <c r="AA1729" i="1"/>
  <c r="AF1729" i="1"/>
  <c r="AA1725" i="1"/>
  <c r="AF1725" i="1"/>
  <c r="AA1721" i="1"/>
  <c r="AF1721" i="1"/>
  <c r="AA1717" i="1"/>
  <c r="AF1717" i="1"/>
  <c r="AA1713" i="1"/>
  <c r="AF1713" i="1"/>
  <c r="AA1709" i="1"/>
  <c r="AF1709" i="1"/>
  <c r="AA1705" i="1"/>
  <c r="AF1705" i="1"/>
  <c r="AA1701" i="1"/>
  <c r="AF1701" i="1"/>
  <c r="AA1697" i="1"/>
  <c r="AF1697" i="1"/>
  <c r="AA1693" i="1"/>
  <c r="AF1693" i="1"/>
  <c r="AA1689" i="1"/>
  <c r="AF1689" i="1"/>
  <c r="AA1685" i="1"/>
  <c r="AF1685" i="1"/>
  <c r="AA1681" i="1"/>
  <c r="AF1681" i="1"/>
  <c r="AA1677" i="1"/>
  <c r="AF1677" i="1"/>
  <c r="AA1673" i="1"/>
  <c r="AF1673" i="1"/>
  <c r="AA1669" i="1"/>
  <c r="AF1669" i="1"/>
  <c r="AA1665" i="1"/>
  <c r="AF1665" i="1"/>
  <c r="AA1661" i="1"/>
  <c r="AF1661" i="1"/>
  <c r="AA1657" i="1"/>
  <c r="AF1657" i="1"/>
  <c r="AA1653" i="1"/>
  <c r="AF1653" i="1"/>
  <c r="AA1649" i="1"/>
  <c r="AF1649" i="1"/>
  <c r="AA1645" i="1"/>
  <c r="AF1645" i="1"/>
  <c r="AA1641" i="1"/>
  <c r="AF1641" i="1"/>
  <c r="AA1637" i="1"/>
  <c r="AF1637" i="1"/>
  <c r="AA1633" i="1"/>
  <c r="AF1633" i="1"/>
  <c r="AA1629" i="1"/>
  <c r="AF1629" i="1"/>
  <c r="AA1625" i="1"/>
  <c r="AF1625" i="1"/>
  <c r="AA1621" i="1"/>
  <c r="AF1621" i="1"/>
  <c r="AA1617" i="1"/>
  <c r="AF1617" i="1"/>
  <c r="AA1613" i="1"/>
  <c r="AF1613" i="1"/>
  <c r="AA1609" i="1"/>
  <c r="AF1609" i="1"/>
  <c r="AA1605" i="1"/>
  <c r="AF1605" i="1"/>
  <c r="AA1601" i="1"/>
  <c r="AF1601" i="1"/>
  <c r="AA1597" i="1"/>
  <c r="AF1597" i="1"/>
  <c r="AA1593" i="1"/>
  <c r="AF1593" i="1"/>
  <c r="AA1589" i="1"/>
  <c r="AF1589" i="1"/>
  <c r="AA1585" i="1"/>
  <c r="AF1585" i="1"/>
  <c r="AA1581" i="1"/>
  <c r="AF1581" i="1"/>
  <c r="AA1577" i="1"/>
  <c r="AF1577" i="1"/>
  <c r="AA1573" i="1"/>
  <c r="AF1573" i="1"/>
  <c r="AA1569" i="1"/>
  <c r="AF1569" i="1"/>
  <c r="AA1565" i="1"/>
  <c r="AF1565" i="1"/>
  <c r="AA1561" i="1"/>
  <c r="AF1561" i="1"/>
  <c r="AA1557" i="1"/>
  <c r="AF1557" i="1"/>
  <c r="AA1553" i="1"/>
  <c r="AF1553" i="1"/>
  <c r="AA1549" i="1"/>
  <c r="AF1549" i="1"/>
  <c r="AA1545" i="1"/>
  <c r="AF1545" i="1"/>
  <c r="AA1541" i="1"/>
  <c r="AF1541" i="1"/>
  <c r="AA1537" i="1"/>
  <c r="AF1537" i="1"/>
  <c r="AA1533" i="1"/>
  <c r="AF1533" i="1"/>
  <c r="AA1529" i="1"/>
  <c r="AF1529" i="1"/>
  <c r="AA1525" i="1"/>
  <c r="AF1525" i="1"/>
  <c r="AA1521" i="1"/>
  <c r="AF1521" i="1"/>
  <c r="AA1517" i="1"/>
  <c r="AF1517" i="1"/>
  <c r="AA1513" i="1"/>
  <c r="AF1513" i="1"/>
  <c r="AA1509" i="1"/>
  <c r="AF1509" i="1"/>
  <c r="AA1505" i="1"/>
  <c r="AF1505" i="1"/>
  <c r="AA1501" i="1"/>
  <c r="AF1501" i="1"/>
  <c r="AA1497" i="1"/>
  <c r="AF1497" i="1"/>
  <c r="AA1493" i="1"/>
  <c r="AF1493" i="1"/>
  <c r="AA1489" i="1"/>
  <c r="AF1489" i="1"/>
  <c r="AA1485" i="1"/>
  <c r="AF1485" i="1"/>
  <c r="AA1481" i="1"/>
  <c r="AF1481" i="1"/>
  <c r="AA1477" i="1"/>
  <c r="AF1477" i="1"/>
  <c r="AA1473" i="1"/>
  <c r="AF1473" i="1"/>
  <c r="AA1469" i="1"/>
  <c r="AF1469" i="1"/>
  <c r="AA1465" i="1"/>
  <c r="AF1465" i="1"/>
  <c r="AA1461" i="1"/>
  <c r="AF1461" i="1"/>
  <c r="AA1457" i="1"/>
  <c r="AF1457" i="1"/>
  <c r="AA1453" i="1"/>
  <c r="AF1453" i="1"/>
  <c r="AA1449" i="1"/>
  <c r="AF1449" i="1"/>
  <c r="AA1445" i="1"/>
  <c r="AF1445" i="1"/>
  <c r="AA1441" i="1"/>
  <c r="AF1441" i="1"/>
  <c r="AA1437" i="1"/>
  <c r="AF1437" i="1"/>
  <c r="AA1433" i="1"/>
  <c r="AF1433" i="1"/>
  <c r="AA1429" i="1"/>
  <c r="AF1429" i="1"/>
  <c r="AA1425" i="1"/>
  <c r="AF1425" i="1"/>
  <c r="AA1421" i="1"/>
  <c r="AF1421" i="1"/>
  <c r="AA1417" i="1"/>
  <c r="AF1417" i="1"/>
  <c r="AA1413" i="1"/>
  <c r="AF1413" i="1"/>
  <c r="AA1409" i="1"/>
  <c r="AF1409" i="1"/>
  <c r="AA1405" i="1"/>
  <c r="AF1405" i="1"/>
  <c r="AA1401" i="1"/>
  <c r="AF1401" i="1"/>
  <c r="AA1397" i="1"/>
  <c r="AF1397" i="1"/>
  <c r="AA1393" i="1"/>
  <c r="AF1393" i="1"/>
  <c r="AA1389" i="1"/>
  <c r="AF1389" i="1"/>
  <c r="AA1385" i="1"/>
  <c r="AF1385" i="1"/>
  <c r="AA1381" i="1"/>
  <c r="AF1381" i="1"/>
  <c r="AA1377" i="1"/>
  <c r="AF1377" i="1"/>
  <c r="AA1373" i="1"/>
  <c r="AF1373" i="1"/>
  <c r="AA1369" i="1"/>
  <c r="AF1369" i="1"/>
  <c r="AA1365" i="1"/>
  <c r="AF1365" i="1"/>
  <c r="AA1361" i="1"/>
  <c r="AF1361" i="1"/>
  <c r="AA1357" i="1"/>
  <c r="AF1357" i="1"/>
  <c r="AA1353" i="1"/>
  <c r="AF1353" i="1"/>
  <c r="AA1349" i="1"/>
  <c r="AF1349" i="1"/>
  <c r="AA1345" i="1"/>
  <c r="AF1345" i="1"/>
  <c r="AA1341" i="1"/>
  <c r="AF1341" i="1"/>
  <c r="AA1337" i="1"/>
  <c r="AF1337" i="1"/>
  <c r="AA1333" i="1"/>
  <c r="AF1333" i="1"/>
  <c r="AA1329" i="1"/>
  <c r="AF1329" i="1"/>
  <c r="AA1325" i="1"/>
  <c r="AF1325" i="1"/>
  <c r="AA1321" i="1"/>
  <c r="AF1321" i="1"/>
  <c r="AA1317" i="1"/>
  <c r="AF1317" i="1"/>
  <c r="AA1313" i="1"/>
  <c r="AF1313" i="1"/>
  <c r="AA1309" i="1"/>
  <c r="AF1309" i="1"/>
  <c r="AA1305" i="1"/>
  <c r="AF1305" i="1"/>
  <c r="AA1301" i="1"/>
  <c r="AF1301" i="1"/>
  <c r="AA1297" i="1"/>
  <c r="AF1297" i="1"/>
  <c r="AA1293" i="1"/>
  <c r="AF1293" i="1"/>
  <c r="AA1289" i="1"/>
  <c r="AF1289" i="1"/>
  <c r="AA1285" i="1"/>
  <c r="AF1285" i="1"/>
  <c r="AA1281" i="1"/>
  <c r="AF1281" i="1"/>
  <c r="AA1277" i="1"/>
  <c r="AF1277" i="1"/>
  <c r="AA1273" i="1"/>
  <c r="AF1273" i="1"/>
  <c r="AA1269" i="1"/>
  <c r="AF1269" i="1"/>
  <c r="AA1265" i="1"/>
  <c r="AF1265" i="1"/>
  <c r="AA1261" i="1"/>
  <c r="AF1261" i="1"/>
  <c r="AA1257" i="1"/>
  <c r="AF1257" i="1"/>
  <c r="AA1253" i="1"/>
  <c r="AF1253" i="1"/>
  <c r="AA1249" i="1"/>
  <c r="AF1249" i="1"/>
  <c r="AA1245" i="1"/>
  <c r="AF1245" i="1"/>
  <c r="AA1241" i="1"/>
  <c r="AF1241" i="1"/>
  <c r="AA1237" i="1"/>
  <c r="AF1237" i="1"/>
  <c r="AA1233" i="1"/>
  <c r="AF1233" i="1"/>
  <c r="AA1229" i="1"/>
  <c r="AF1229" i="1"/>
  <c r="AA1225" i="1"/>
  <c r="AF1225" i="1"/>
  <c r="AA1221" i="1"/>
  <c r="AF1221" i="1"/>
  <c r="AA1217" i="1"/>
  <c r="AF1217" i="1"/>
  <c r="AA1213" i="1"/>
  <c r="AF1213" i="1"/>
  <c r="AA1209" i="1"/>
  <c r="AF1209" i="1"/>
  <c r="AA1205" i="1"/>
  <c r="AF1205" i="1"/>
  <c r="AA1201" i="1"/>
  <c r="AF1201" i="1"/>
  <c r="AA1197" i="1"/>
  <c r="AF1197" i="1"/>
  <c r="AA1193" i="1"/>
  <c r="AF1193" i="1"/>
  <c r="AA1189" i="1"/>
  <c r="AF1189" i="1"/>
  <c r="AA1185" i="1"/>
  <c r="AF1185" i="1"/>
  <c r="AA1181" i="1"/>
  <c r="AF1181" i="1"/>
  <c r="AA1177" i="1"/>
  <c r="AF1177" i="1"/>
  <c r="AA1173" i="1"/>
  <c r="AF1173" i="1"/>
  <c r="AA1169" i="1"/>
  <c r="AF1169" i="1"/>
  <c r="AA1165" i="1"/>
  <c r="AF1165" i="1"/>
  <c r="AA1161" i="1"/>
  <c r="AF1161" i="1"/>
  <c r="AA1157" i="1"/>
  <c r="AF1157" i="1"/>
  <c r="AA1153" i="1"/>
  <c r="AF1153" i="1"/>
  <c r="AA1149" i="1"/>
  <c r="AF1149" i="1"/>
  <c r="AA1145" i="1"/>
  <c r="AF1145" i="1"/>
  <c r="AA1141" i="1"/>
  <c r="AF1141" i="1"/>
  <c r="AA1137" i="1"/>
  <c r="AF1137" i="1"/>
  <c r="AA1133" i="1"/>
  <c r="AF1133" i="1"/>
  <c r="AA1129" i="1"/>
  <c r="AF1129" i="1"/>
  <c r="AA1125" i="1"/>
  <c r="AF1125" i="1"/>
  <c r="AA1121" i="1"/>
  <c r="AF1121" i="1"/>
  <c r="AA1117" i="1"/>
  <c r="AF1117" i="1"/>
  <c r="AA1113" i="1"/>
  <c r="AF1113" i="1"/>
  <c r="AA1109" i="1"/>
  <c r="AF1109" i="1"/>
  <c r="AA1105" i="1"/>
  <c r="AF1105" i="1"/>
  <c r="AA1101" i="1"/>
  <c r="AF1101" i="1"/>
  <c r="AA1097" i="1"/>
  <c r="AF1097" i="1"/>
  <c r="AA1093" i="1"/>
  <c r="AF1093" i="1"/>
  <c r="AA1089" i="1"/>
  <c r="AF1089" i="1"/>
  <c r="AA1085" i="1"/>
  <c r="AF1085" i="1"/>
  <c r="AA1081" i="1"/>
  <c r="AF1081" i="1"/>
  <c r="AA1077" i="1"/>
  <c r="AF1077" i="1"/>
  <c r="AA1073" i="1"/>
  <c r="AF1073" i="1"/>
  <c r="AA1069" i="1"/>
  <c r="AF1069" i="1"/>
  <c r="AA1065" i="1"/>
  <c r="AF1065" i="1"/>
  <c r="AA1061" i="1"/>
  <c r="AF1061" i="1"/>
  <c r="AA1057" i="1"/>
  <c r="AF1057" i="1"/>
  <c r="AA1053" i="1"/>
  <c r="AF1053" i="1"/>
  <c r="AA1049" i="1"/>
  <c r="AF1049" i="1"/>
  <c r="AA1045" i="1"/>
  <c r="AF1045" i="1"/>
  <c r="AA1041" i="1"/>
  <c r="AF1041" i="1"/>
  <c r="AA1037" i="1"/>
  <c r="AF1037" i="1"/>
  <c r="AA1033" i="1"/>
  <c r="AF1033" i="1"/>
  <c r="AA1029" i="1"/>
  <c r="AF1029" i="1"/>
  <c r="AA1025" i="1"/>
  <c r="AF1025" i="1"/>
  <c r="AA1021" i="1"/>
  <c r="AF1021" i="1"/>
  <c r="AA1017" i="1"/>
  <c r="AF1017" i="1"/>
  <c r="AA1013" i="1"/>
  <c r="AF1013" i="1"/>
  <c r="AA1009" i="1"/>
  <c r="AF1009" i="1"/>
  <c r="AA1005" i="1"/>
  <c r="AF1005" i="1"/>
  <c r="AA1001" i="1"/>
  <c r="AF1001" i="1"/>
  <c r="AA997" i="1"/>
  <c r="AF997" i="1"/>
  <c r="AA993" i="1"/>
  <c r="AF993" i="1"/>
  <c r="AA989" i="1"/>
  <c r="AF989" i="1"/>
  <c r="AA985" i="1"/>
  <c r="AF985" i="1"/>
  <c r="AA981" i="1"/>
  <c r="AF981" i="1"/>
  <c r="AA977" i="1"/>
  <c r="AF977" i="1"/>
  <c r="AA973" i="1"/>
  <c r="AF973" i="1"/>
  <c r="AA969" i="1"/>
  <c r="AF969" i="1"/>
  <c r="AA965" i="1"/>
  <c r="AF965" i="1"/>
  <c r="AA961" i="1"/>
  <c r="AF961" i="1"/>
  <c r="AA957" i="1"/>
  <c r="AF957" i="1"/>
  <c r="AA953" i="1"/>
  <c r="AF953" i="1"/>
  <c r="AA949" i="1"/>
  <c r="AF949" i="1"/>
  <c r="AA945" i="1"/>
  <c r="AF945" i="1"/>
  <c r="AA941" i="1"/>
  <c r="AF941" i="1"/>
  <c r="AA937" i="1"/>
  <c r="AF937" i="1"/>
  <c r="AA933" i="1"/>
  <c r="AF933" i="1"/>
  <c r="AA929" i="1"/>
  <c r="AF929" i="1"/>
  <c r="AA925" i="1"/>
  <c r="AF925" i="1"/>
  <c r="AA921" i="1"/>
  <c r="AF921" i="1"/>
  <c r="AA917" i="1"/>
  <c r="AF917" i="1"/>
  <c r="AA913" i="1"/>
  <c r="AF913" i="1"/>
  <c r="AA909" i="1"/>
  <c r="AF909" i="1"/>
  <c r="AA905" i="1"/>
  <c r="AF905" i="1"/>
  <c r="AA901" i="1"/>
  <c r="AF901" i="1"/>
  <c r="AA897" i="1"/>
  <c r="AF897" i="1"/>
  <c r="AA893" i="1"/>
  <c r="AF893" i="1"/>
  <c r="AA889" i="1"/>
  <c r="AF889" i="1"/>
  <c r="AA885" i="1"/>
  <c r="AF885" i="1"/>
  <c r="AA881" i="1"/>
  <c r="AF881" i="1"/>
  <c r="AA877" i="1"/>
  <c r="AF877" i="1"/>
  <c r="AA873" i="1"/>
  <c r="AF873" i="1"/>
  <c r="AA869" i="1"/>
  <c r="AF869" i="1"/>
  <c r="AA865" i="1"/>
  <c r="AF865" i="1"/>
  <c r="AA861" i="1"/>
  <c r="AF861" i="1"/>
  <c r="AA857" i="1"/>
  <c r="AF857" i="1"/>
  <c r="AA853" i="1"/>
  <c r="AF853" i="1"/>
  <c r="AA849" i="1"/>
  <c r="AF849" i="1"/>
  <c r="AA845" i="1"/>
  <c r="AF845" i="1"/>
  <c r="AA841" i="1"/>
  <c r="AF841" i="1"/>
  <c r="AA837" i="1"/>
  <c r="AF837" i="1"/>
  <c r="AA833" i="1"/>
  <c r="AF833" i="1"/>
  <c r="AA829" i="1"/>
  <c r="AF829" i="1"/>
  <c r="AA825" i="1"/>
  <c r="AF825" i="1"/>
  <c r="AA821" i="1"/>
  <c r="AF821" i="1"/>
  <c r="AA817" i="1"/>
  <c r="AF817" i="1"/>
  <c r="AA813" i="1"/>
  <c r="AF813" i="1"/>
  <c r="AA809" i="1"/>
  <c r="AF809" i="1"/>
  <c r="AA805" i="1"/>
  <c r="AF805" i="1"/>
  <c r="AA801" i="1"/>
  <c r="AF801" i="1"/>
  <c r="AA797" i="1"/>
  <c r="AF797" i="1"/>
  <c r="AA793" i="1"/>
  <c r="AF793" i="1"/>
  <c r="AA789" i="1"/>
  <c r="AF789" i="1"/>
  <c r="AA785" i="1"/>
  <c r="AF785" i="1"/>
  <c r="AA781" i="1"/>
  <c r="AF781" i="1"/>
  <c r="AA777" i="1"/>
  <c r="AF777" i="1"/>
  <c r="AA773" i="1"/>
  <c r="AF773" i="1"/>
  <c r="AA769" i="1"/>
  <c r="AF769" i="1"/>
  <c r="AA765" i="1"/>
  <c r="AF765" i="1"/>
  <c r="AA761" i="1"/>
  <c r="AF761" i="1"/>
  <c r="AA757" i="1"/>
  <c r="AF757" i="1"/>
  <c r="AA753" i="1"/>
  <c r="AF753" i="1"/>
  <c r="AA749" i="1"/>
  <c r="AF749" i="1"/>
  <c r="AA745" i="1"/>
  <c r="AF745" i="1"/>
  <c r="AA741" i="1"/>
  <c r="AF741" i="1"/>
  <c r="AA737" i="1"/>
  <c r="AF737" i="1"/>
  <c r="AA733" i="1"/>
  <c r="AF733" i="1"/>
  <c r="AA729" i="1"/>
  <c r="AF729" i="1"/>
  <c r="AA725" i="1"/>
  <c r="AF725" i="1"/>
  <c r="AA721" i="1"/>
  <c r="AF721" i="1"/>
  <c r="AA717" i="1"/>
  <c r="AF717" i="1"/>
  <c r="AA713" i="1"/>
  <c r="AF713" i="1"/>
  <c r="AA709" i="1"/>
  <c r="AF709" i="1"/>
  <c r="AA705" i="1"/>
  <c r="AF705" i="1"/>
  <c r="AA701" i="1"/>
  <c r="AF701" i="1"/>
  <c r="AA697" i="1"/>
  <c r="AF697" i="1"/>
  <c r="AA693" i="1"/>
  <c r="AF693" i="1"/>
  <c r="AA689" i="1"/>
  <c r="AF689" i="1"/>
  <c r="AA685" i="1"/>
  <c r="AF685" i="1"/>
  <c r="AA681" i="1"/>
  <c r="AF681" i="1"/>
  <c r="AA677" i="1"/>
  <c r="AF677" i="1"/>
  <c r="AA673" i="1"/>
  <c r="AF673" i="1"/>
  <c r="AA669" i="1"/>
  <c r="AF669" i="1"/>
  <c r="AA665" i="1"/>
  <c r="AF665" i="1"/>
  <c r="AA661" i="1"/>
  <c r="AF661" i="1"/>
  <c r="AA657" i="1"/>
  <c r="AF657" i="1"/>
  <c r="AA653" i="1"/>
  <c r="AF653" i="1"/>
  <c r="AA649" i="1"/>
  <c r="AF649" i="1"/>
  <c r="AA645" i="1"/>
  <c r="AF645" i="1"/>
  <c r="AA641" i="1"/>
  <c r="AF641" i="1"/>
  <c r="AA637" i="1"/>
  <c r="AF637" i="1"/>
  <c r="AA633" i="1"/>
  <c r="AF633" i="1"/>
  <c r="AA629" i="1"/>
  <c r="AF629" i="1"/>
  <c r="AA625" i="1"/>
  <c r="AF625" i="1"/>
  <c r="AA621" i="1"/>
  <c r="AF621" i="1"/>
  <c r="AA617" i="1"/>
  <c r="AF617" i="1"/>
  <c r="AA613" i="1"/>
  <c r="AF613" i="1"/>
  <c r="AA609" i="1"/>
  <c r="AF609" i="1"/>
  <c r="AA605" i="1"/>
  <c r="AF605" i="1"/>
  <c r="AA601" i="1"/>
  <c r="AF601" i="1"/>
  <c r="AA597" i="1"/>
  <c r="AF597" i="1"/>
  <c r="AA593" i="1"/>
  <c r="AF593" i="1"/>
  <c r="AA589" i="1"/>
  <c r="AF589" i="1"/>
  <c r="AA585" i="1"/>
  <c r="AF585" i="1"/>
  <c r="AA581" i="1"/>
  <c r="AF581" i="1"/>
  <c r="AA577" i="1"/>
  <c r="AF577" i="1"/>
  <c r="AA573" i="1"/>
  <c r="AF573" i="1"/>
  <c r="AA569" i="1"/>
  <c r="AF569" i="1"/>
  <c r="AA565" i="1"/>
  <c r="AF565" i="1"/>
  <c r="AA561" i="1"/>
  <c r="AF561" i="1"/>
  <c r="AA557" i="1"/>
  <c r="AF557" i="1"/>
  <c r="AA553" i="1"/>
  <c r="AF553" i="1"/>
  <c r="AA549" i="1"/>
  <c r="AF549" i="1"/>
  <c r="AA545" i="1"/>
  <c r="AF545" i="1"/>
  <c r="AA541" i="1"/>
  <c r="AF541" i="1"/>
  <c r="AA537" i="1"/>
  <c r="AF537" i="1"/>
  <c r="AA533" i="1"/>
  <c r="AF533" i="1"/>
  <c r="AA529" i="1"/>
  <c r="AF529" i="1"/>
  <c r="AA525" i="1"/>
  <c r="AF525" i="1"/>
  <c r="AA521" i="1"/>
  <c r="AF521" i="1"/>
  <c r="AA517" i="1"/>
  <c r="AF517" i="1"/>
  <c r="AA513" i="1"/>
  <c r="AF513" i="1"/>
  <c r="AA509" i="1"/>
  <c r="AF509" i="1"/>
  <c r="AA505" i="1"/>
  <c r="AF505" i="1"/>
  <c r="AA501" i="1"/>
  <c r="AF501" i="1"/>
  <c r="AA497" i="1"/>
  <c r="AF497" i="1"/>
  <c r="AA493" i="1"/>
  <c r="AF493" i="1"/>
  <c r="AA489" i="1"/>
  <c r="AF489" i="1"/>
  <c r="AA485" i="1"/>
  <c r="AF485" i="1"/>
  <c r="AA481" i="1"/>
  <c r="AF481" i="1"/>
  <c r="AA477" i="1"/>
  <c r="AF477" i="1"/>
  <c r="AA473" i="1"/>
  <c r="AF473" i="1"/>
  <c r="AA469" i="1"/>
  <c r="AF469" i="1"/>
  <c r="AA465" i="1"/>
  <c r="AF465" i="1"/>
  <c r="AA461" i="1"/>
  <c r="AF461" i="1"/>
  <c r="AA457" i="1"/>
  <c r="AF457" i="1"/>
  <c r="AA453" i="1"/>
  <c r="AF453" i="1"/>
  <c r="AA449" i="1"/>
  <c r="AF449" i="1"/>
  <c r="AA445" i="1"/>
  <c r="AF445" i="1"/>
  <c r="AA441" i="1"/>
  <c r="AF441" i="1"/>
  <c r="AA437" i="1"/>
  <c r="AF437" i="1"/>
  <c r="AA433" i="1"/>
  <c r="AF433" i="1"/>
  <c r="AA429" i="1"/>
  <c r="AF429" i="1"/>
  <c r="AA425" i="1"/>
  <c r="AF425" i="1"/>
  <c r="AA421" i="1"/>
  <c r="AF421" i="1"/>
  <c r="AA417" i="1"/>
  <c r="AF417" i="1"/>
  <c r="AA413" i="1"/>
  <c r="AF413" i="1"/>
  <c r="AA409" i="1"/>
  <c r="AF409" i="1"/>
  <c r="AA405" i="1"/>
  <c r="AF405" i="1"/>
  <c r="AA401" i="1"/>
  <c r="AF401" i="1"/>
  <c r="AA397" i="1"/>
  <c r="AF397" i="1"/>
  <c r="AA393" i="1"/>
  <c r="AF393" i="1"/>
  <c r="AA389" i="1"/>
  <c r="AF389" i="1"/>
  <c r="AA385" i="1"/>
  <c r="AF385" i="1"/>
  <c r="AA381" i="1"/>
  <c r="AF381" i="1"/>
  <c r="AA377" i="1"/>
  <c r="AF377" i="1"/>
  <c r="AA373" i="1"/>
  <c r="AF373" i="1"/>
  <c r="AA369" i="1"/>
  <c r="AF369" i="1"/>
  <c r="AA365" i="1"/>
  <c r="AF365" i="1"/>
  <c r="AA361" i="1"/>
  <c r="AF361" i="1"/>
  <c r="AA357" i="1"/>
  <c r="AF357" i="1"/>
  <c r="AA353" i="1"/>
  <c r="AF353" i="1"/>
  <c r="AA349" i="1"/>
  <c r="AF349" i="1"/>
  <c r="AA345" i="1"/>
  <c r="AF345" i="1"/>
  <c r="AA341" i="1"/>
  <c r="AF341" i="1"/>
  <c r="AA337" i="1"/>
  <c r="AF337" i="1"/>
  <c r="AA333" i="1"/>
  <c r="AF333" i="1"/>
  <c r="AA329" i="1"/>
  <c r="AF329" i="1"/>
  <c r="AA325" i="1"/>
  <c r="AF325" i="1"/>
  <c r="AA321" i="1"/>
  <c r="AF321" i="1"/>
  <c r="AA317" i="1"/>
  <c r="AF317" i="1"/>
  <c r="AA313" i="1"/>
  <c r="AF313" i="1"/>
  <c r="AA309" i="1"/>
  <c r="AF309" i="1"/>
  <c r="AA305" i="1"/>
  <c r="AF305" i="1"/>
  <c r="AA301" i="1"/>
  <c r="AF301" i="1"/>
  <c r="AA297" i="1"/>
  <c r="AF297" i="1"/>
  <c r="AA293" i="1"/>
  <c r="AF293" i="1"/>
  <c r="AA289" i="1"/>
  <c r="AF289" i="1"/>
  <c r="AA285" i="1"/>
  <c r="AF285" i="1"/>
  <c r="AA281" i="1"/>
  <c r="AF281" i="1"/>
  <c r="AA277" i="1"/>
  <c r="AF277" i="1"/>
  <c r="AA273" i="1"/>
  <c r="AF273" i="1"/>
  <c r="AA269" i="1"/>
  <c r="AF269" i="1"/>
  <c r="AA265" i="1"/>
  <c r="AF265" i="1"/>
  <c r="AA261" i="1"/>
  <c r="AF261" i="1"/>
  <c r="AA257" i="1"/>
  <c r="AF257" i="1"/>
  <c r="AA253" i="1"/>
  <c r="AF253" i="1"/>
  <c r="AA249" i="1"/>
  <c r="AF249" i="1"/>
  <c r="AA245" i="1"/>
  <c r="AF245" i="1"/>
  <c r="AA241" i="1"/>
  <c r="AF241" i="1"/>
  <c r="AA237" i="1"/>
  <c r="AF237" i="1"/>
  <c r="AA233" i="1"/>
  <c r="AF233" i="1"/>
  <c r="AA229" i="1"/>
  <c r="AF229" i="1"/>
  <c r="AA225" i="1"/>
  <c r="AF225" i="1"/>
  <c r="AA221" i="1"/>
  <c r="AF221" i="1"/>
  <c r="AA217" i="1"/>
  <c r="AF217" i="1"/>
  <c r="AA213" i="1"/>
  <c r="AF213" i="1"/>
  <c r="AA209" i="1"/>
  <c r="AF209" i="1"/>
  <c r="AA205" i="1"/>
  <c r="AF205" i="1"/>
  <c r="AA201" i="1"/>
  <c r="AF201" i="1"/>
  <c r="AA197" i="1"/>
  <c r="AF197" i="1"/>
  <c r="AA193" i="1"/>
  <c r="AF193" i="1"/>
  <c r="AA189" i="1"/>
  <c r="AF189" i="1"/>
  <c r="AA185" i="1"/>
  <c r="AF185" i="1"/>
  <c r="AA181" i="1"/>
  <c r="AF181" i="1"/>
  <c r="AA177" i="1"/>
  <c r="AF177" i="1"/>
  <c r="AA173" i="1"/>
  <c r="AF173" i="1"/>
  <c r="AA169" i="1"/>
  <c r="AF169" i="1"/>
  <c r="AA165" i="1"/>
  <c r="AF165" i="1"/>
  <c r="AA161" i="1"/>
  <c r="AF161" i="1"/>
  <c r="AA157" i="1"/>
  <c r="AF157" i="1"/>
  <c r="AA153" i="1"/>
  <c r="AF153" i="1"/>
  <c r="AA149" i="1"/>
  <c r="AF149" i="1"/>
  <c r="AA145" i="1"/>
  <c r="AF145" i="1"/>
  <c r="AA141" i="1"/>
  <c r="AF141" i="1"/>
  <c r="AA137" i="1"/>
  <c r="AF137" i="1"/>
  <c r="AA133" i="1"/>
  <c r="AF133" i="1"/>
  <c r="AA129" i="1"/>
  <c r="AF129" i="1"/>
  <c r="AA125" i="1"/>
  <c r="AF125" i="1"/>
  <c r="AA121" i="1"/>
  <c r="AF121" i="1"/>
  <c r="AA117" i="1"/>
  <c r="AF117" i="1"/>
  <c r="AA113" i="1"/>
  <c r="AF113" i="1"/>
  <c r="AA109" i="1"/>
  <c r="AF109" i="1"/>
  <c r="AA105" i="1"/>
  <c r="AF105" i="1"/>
  <c r="AA101" i="1"/>
  <c r="AF101" i="1"/>
  <c r="AA97" i="1"/>
  <c r="AF97" i="1"/>
  <c r="AA93" i="1"/>
  <c r="AF93" i="1"/>
  <c r="AA89" i="1"/>
  <c r="AF89" i="1"/>
  <c r="AA85" i="1"/>
  <c r="AF85" i="1"/>
  <c r="AA81" i="1"/>
  <c r="AF81" i="1"/>
  <c r="AA77" i="1"/>
  <c r="AF77" i="1"/>
  <c r="AA73" i="1"/>
  <c r="AF73" i="1"/>
  <c r="AA69" i="1"/>
  <c r="AF69" i="1"/>
  <c r="AA65" i="1"/>
  <c r="AF65" i="1"/>
  <c r="AA61" i="1"/>
  <c r="AF61" i="1"/>
  <c r="AA57" i="1"/>
  <c r="AF57" i="1"/>
  <c r="AA53" i="1"/>
  <c r="AF53" i="1"/>
  <c r="AA49" i="1"/>
  <c r="AF49" i="1"/>
  <c r="AA45" i="1"/>
  <c r="AF45" i="1"/>
  <c r="AA41" i="1"/>
  <c r="AF41" i="1"/>
  <c r="AA37" i="1"/>
  <c r="AF37" i="1"/>
  <c r="AA33" i="1"/>
  <c r="AF33" i="1"/>
  <c r="AA29" i="1"/>
  <c r="AF29" i="1"/>
  <c r="AA25" i="1"/>
  <c r="AF25" i="1"/>
  <c r="AA21" i="1"/>
  <c r="AF21" i="1"/>
  <c r="AA17" i="1"/>
  <c r="AF17" i="1"/>
  <c r="AA13" i="1"/>
  <c r="AF13" i="1"/>
  <c r="AA9" i="1"/>
  <c r="AF9" i="1"/>
  <c r="AA5" i="1"/>
  <c r="AF5" i="1"/>
  <c r="AA5071" i="1"/>
  <c r="AF5071" i="1"/>
  <c r="AA2775" i="1"/>
  <c r="AF2775" i="1"/>
  <c r="AA2759" i="1"/>
  <c r="AF2759" i="1"/>
  <c r="AA2743" i="1"/>
  <c r="AF2743" i="1"/>
  <c r="AA2731" i="1"/>
  <c r="AF2731" i="1"/>
  <c r="AA2723" i="1"/>
  <c r="AF2723" i="1"/>
  <c r="AA2699" i="1"/>
  <c r="AF2699" i="1"/>
  <c r="AA2679" i="1"/>
  <c r="AF2679" i="1"/>
  <c r="AA2667" i="1"/>
  <c r="AF2667" i="1"/>
  <c r="AA2651" i="1"/>
  <c r="AF2651" i="1"/>
  <c r="AA2635" i="1"/>
  <c r="AF2635" i="1"/>
  <c r="AA2615" i="1"/>
  <c r="AF2615" i="1"/>
  <c r="AA2599" i="1"/>
  <c r="AF2599" i="1"/>
  <c r="AA2583" i="1"/>
  <c r="AF2583" i="1"/>
  <c r="AA2567" i="1"/>
  <c r="AF2567" i="1"/>
  <c r="AA2551" i="1"/>
  <c r="AF2551" i="1"/>
  <c r="AA2535" i="1"/>
  <c r="AF2535" i="1"/>
  <c r="AA2519" i="1"/>
  <c r="AF2519" i="1"/>
  <c r="AA2503" i="1"/>
  <c r="AF2503" i="1"/>
  <c r="AA2487" i="1"/>
  <c r="AF2487" i="1"/>
  <c r="AA2471" i="1"/>
  <c r="AF2471" i="1"/>
  <c r="AA2455" i="1"/>
  <c r="AF2455" i="1"/>
  <c r="AA2439" i="1"/>
  <c r="AF2439" i="1"/>
  <c r="AA2423" i="1"/>
  <c r="AF2423" i="1"/>
  <c r="AA2407" i="1"/>
  <c r="AF2407" i="1"/>
  <c r="AA2395" i="1"/>
  <c r="AF2395" i="1"/>
  <c r="AA2379" i="1"/>
  <c r="AF2379" i="1"/>
  <c r="AA2359" i="1"/>
  <c r="AF2359" i="1"/>
  <c r="AA2343" i="1"/>
  <c r="AF2343" i="1"/>
  <c r="AA2331" i="1"/>
  <c r="AF2331" i="1"/>
  <c r="AA2315" i="1"/>
  <c r="AF2315" i="1"/>
  <c r="AA2299" i="1"/>
  <c r="AF2299" i="1"/>
  <c r="AA2283" i="1"/>
  <c r="AF2283" i="1"/>
  <c r="AA2267" i="1"/>
  <c r="AF2267" i="1"/>
  <c r="AA2251" i="1"/>
  <c r="AF2251" i="1"/>
  <c r="AA2235" i="1"/>
  <c r="AF2235" i="1"/>
  <c r="AA2219" i="1"/>
  <c r="AF2219" i="1"/>
  <c r="AA2203" i="1"/>
  <c r="AF2203" i="1"/>
  <c r="AA2187" i="1"/>
  <c r="AF2187" i="1"/>
  <c r="AA2171" i="1"/>
  <c r="AF2171" i="1"/>
  <c r="AA2155" i="1"/>
  <c r="AF2155" i="1"/>
  <c r="AA2139" i="1"/>
  <c r="AF2139" i="1"/>
  <c r="AA2123" i="1"/>
  <c r="AF2123" i="1"/>
  <c r="AA2107" i="1"/>
  <c r="AF2107" i="1"/>
  <c r="AA2091" i="1"/>
  <c r="AF2091" i="1"/>
  <c r="AA2079" i="1"/>
  <c r="AF2079" i="1"/>
  <c r="AA2063" i="1"/>
  <c r="AF2063" i="1"/>
  <c r="AA2047" i="1"/>
  <c r="AF2047" i="1"/>
  <c r="AA2031" i="1"/>
  <c r="AF2031" i="1"/>
  <c r="AA2015" i="1"/>
  <c r="AF2015" i="1"/>
  <c r="AA1999" i="1"/>
  <c r="AF1999" i="1"/>
  <c r="AA1983" i="1"/>
  <c r="AF1983" i="1"/>
  <c r="AA1967" i="1"/>
  <c r="AF1967" i="1"/>
  <c r="AA1951" i="1"/>
  <c r="AF1951" i="1"/>
  <c r="AA1935" i="1"/>
  <c r="AF1935" i="1"/>
  <c r="AA1923" i="1"/>
  <c r="AF1923" i="1"/>
  <c r="AA1907" i="1"/>
  <c r="AF1907" i="1"/>
  <c r="AA1891" i="1"/>
  <c r="AF1891" i="1"/>
  <c r="AA1875" i="1"/>
  <c r="AF1875" i="1"/>
  <c r="AA1859" i="1"/>
  <c r="AF1859" i="1"/>
  <c r="AA1843" i="1"/>
  <c r="AF1843" i="1"/>
  <c r="AA1827" i="1"/>
  <c r="AF1827" i="1"/>
  <c r="AA1811" i="1"/>
  <c r="AF1811" i="1"/>
  <c r="AA1795" i="1"/>
  <c r="AF1795" i="1"/>
  <c r="AA1779" i="1"/>
  <c r="AF1779" i="1"/>
  <c r="AA1763" i="1"/>
  <c r="AF1763" i="1"/>
  <c r="AA1747" i="1"/>
  <c r="AF1747" i="1"/>
  <c r="AA1731" i="1"/>
  <c r="AF1731" i="1"/>
  <c r="AA1715" i="1"/>
  <c r="AF1715" i="1"/>
  <c r="AA1703" i="1"/>
  <c r="AF1703" i="1"/>
  <c r="AA1683" i="1"/>
  <c r="AF1683" i="1"/>
  <c r="AA1667" i="1"/>
  <c r="AF1667" i="1"/>
  <c r="AA1651" i="1"/>
  <c r="AF1651" i="1"/>
  <c r="AA1635" i="1"/>
  <c r="AF1635" i="1"/>
  <c r="AA1619" i="1"/>
  <c r="AF1619" i="1"/>
  <c r="AA1599" i="1"/>
  <c r="AF1599" i="1"/>
  <c r="AA1587" i="1"/>
  <c r="AF1587" i="1"/>
  <c r="AA1571" i="1"/>
  <c r="AF1571" i="1"/>
  <c r="AA1555" i="1"/>
  <c r="AF1555" i="1"/>
  <c r="AA1535" i="1"/>
  <c r="AF1535" i="1"/>
  <c r="AA1519" i="1"/>
  <c r="AF1519" i="1"/>
  <c r="AA1499" i="1"/>
  <c r="AF1499" i="1"/>
  <c r="AA1483" i="1"/>
  <c r="AF1483" i="1"/>
  <c r="AA1467" i="1"/>
  <c r="AF1467" i="1"/>
  <c r="AA1451" i="1"/>
  <c r="AF1451" i="1"/>
  <c r="AA1439" i="1"/>
  <c r="AF1439" i="1"/>
  <c r="AA1423" i="1"/>
  <c r="AF1423" i="1"/>
  <c r="AA1403" i="1"/>
  <c r="AF1403" i="1"/>
  <c r="AA1387" i="1"/>
  <c r="AF1387" i="1"/>
  <c r="AA1371" i="1"/>
  <c r="AF1371" i="1"/>
  <c r="AA1355" i="1"/>
  <c r="AF1355" i="1"/>
  <c r="AA1339" i="1"/>
  <c r="AF1339" i="1"/>
  <c r="AA1323" i="1"/>
  <c r="AF1323" i="1"/>
  <c r="AA1307" i="1"/>
  <c r="AF1307" i="1"/>
  <c r="AA1291" i="1"/>
  <c r="AF1291" i="1"/>
  <c r="AA1275" i="1"/>
  <c r="AF1275" i="1"/>
  <c r="AA1255" i="1"/>
  <c r="AF1255" i="1"/>
  <c r="AA1243" i="1"/>
  <c r="AF1243" i="1"/>
  <c r="AA1223" i="1"/>
  <c r="AF1223" i="1"/>
  <c r="AA1207" i="1"/>
  <c r="AF1207" i="1"/>
  <c r="AA1187" i="1"/>
  <c r="AF1187" i="1"/>
  <c r="AA1175" i="1"/>
  <c r="AF1175" i="1"/>
  <c r="AA1159" i="1"/>
  <c r="AF1159" i="1"/>
  <c r="AA1143" i="1"/>
  <c r="AF1143" i="1"/>
  <c r="AA1127" i="1"/>
  <c r="AF1127" i="1"/>
  <c r="AA1115" i="1"/>
  <c r="AF1115" i="1"/>
  <c r="AA1099" i="1"/>
  <c r="AF1099" i="1"/>
  <c r="AA1083" i="1"/>
  <c r="AF1083" i="1"/>
  <c r="AA1067" i="1"/>
  <c r="AF1067" i="1"/>
  <c r="AA1047" i="1"/>
  <c r="AF1047" i="1"/>
  <c r="AA1031" i="1"/>
  <c r="AF1031" i="1"/>
  <c r="AA1019" i="1"/>
  <c r="AF1019" i="1"/>
  <c r="AA1003" i="1"/>
  <c r="AF1003" i="1"/>
  <c r="AA987" i="1"/>
  <c r="AF987" i="1"/>
  <c r="AA971" i="1"/>
  <c r="AF971" i="1"/>
  <c r="AA955" i="1"/>
  <c r="AF955" i="1"/>
  <c r="AA939" i="1"/>
  <c r="AF939" i="1"/>
  <c r="AA927" i="1"/>
  <c r="AF927" i="1"/>
  <c r="AA915" i="1"/>
  <c r="AF915" i="1"/>
  <c r="AA903" i="1"/>
  <c r="AF903" i="1"/>
  <c r="AA887" i="1"/>
  <c r="AF887" i="1"/>
  <c r="AA871" i="1"/>
  <c r="AF871" i="1"/>
  <c r="AA851" i="1"/>
  <c r="AF851" i="1"/>
  <c r="AA835" i="1"/>
  <c r="AF835" i="1"/>
  <c r="AA819" i="1"/>
  <c r="AF819" i="1"/>
  <c r="AA803" i="1"/>
  <c r="AF803" i="1"/>
  <c r="AA787" i="1"/>
  <c r="AF787" i="1"/>
  <c r="AA771" i="1"/>
  <c r="AF771" i="1"/>
  <c r="AA759" i="1"/>
  <c r="AF759" i="1"/>
  <c r="AA743" i="1"/>
  <c r="AF743" i="1"/>
  <c r="AA727" i="1"/>
  <c r="AF727" i="1"/>
  <c r="AA711" i="1"/>
  <c r="AF711" i="1"/>
  <c r="AA691" i="1"/>
  <c r="AF691" i="1"/>
  <c r="AA675" i="1"/>
  <c r="AF675" i="1"/>
  <c r="AA663" i="1"/>
  <c r="AF663" i="1"/>
  <c r="AA647" i="1"/>
  <c r="AF647" i="1"/>
  <c r="AA635" i="1"/>
  <c r="AF635" i="1"/>
  <c r="AA619" i="1"/>
  <c r="AF619" i="1"/>
  <c r="AA603" i="1"/>
  <c r="AF603" i="1"/>
  <c r="AA591" i="1"/>
  <c r="AF591" i="1"/>
  <c r="AA571" i="1"/>
  <c r="AF571" i="1"/>
  <c r="AA555" i="1"/>
  <c r="AF555" i="1"/>
  <c r="AA539" i="1"/>
  <c r="AF539" i="1"/>
  <c r="AA519" i="1"/>
  <c r="AF519" i="1"/>
  <c r="AA507" i="1"/>
  <c r="AF507" i="1"/>
  <c r="AA491" i="1"/>
  <c r="AF491" i="1"/>
  <c r="AA479" i="1"/>
  <c r="AF479" i="1"/>
  <c r="AA455" i="1"/>
  <c r="AF455" i="1"/>
  <c r="AA443" i="1"/>
  <c r="AF443" i="1"/>
  <c r="AA423" i="1"/>
  <c r="AF423" i="1"/>
  <c r="AA407" i="1"/>
  <c r="AF407" i="1"/>
  <c r="AA391" i="1"/>
  <c r="AF391" i="1"/>
  <c r="AA375" i="1"/>
  <c r="AF375" i="1"/>
  <c r="AA355" i="1"/>
  <c r="AF355" i="1"/>
  <c r="AA339" i="1"/>
  <c r="AF339" i="1"/>
  <c r="AA323" i="1"/>
  <c r="AF323" i="1"/>
  <c r="AA307" i="1"/>
  <c r="AF307" i="1"/>
  <c r="AA291" i="1"/>
  <c r="AF291" i="1"/>
  <c r="AA275" i="1"/>
  <c r="AF275" i="1"/>
  <c r="AA259" i="1"/>
  <c r="AF259" i="1"/>
  <c r="AA247" i="1"/>
  <c r="AF247" i="1"/>
  <c r="AA227" i="1"/>
  <c r="AF227" i="1"/>
  <c r="AA219" i="1"/>
  <c r="AF219" i="1"/>
  <c r="AA203" i="1"/>
  <c r="AF203" i="1"/>
  <c r="AA183" i="1"/>
  <c r="AF183" i="1"/>
  <c r="AA167" i="1"/>
  <c r="AF167" i="1"/>
  <c r="AA151" i="1"/>
  <c r="AF151" i="1"/>
  <c r="AA127" i="1"/>
  <c r="AF127" i="1"/>
  <c r="AA111" i="1"/>
  <c r="AF111" i="1"/>
  <c r="AA95" i="1"/>
  <c r="AF95" i="1"/>
  <c r="AA87" i="1"/>
  <c r="AF87" i="1"/>
  <c r="AA71" i="1"/>
  <c r="AF71" i="1"/>
  <c r="AA51" i="1"/>
  <c r="AF51" i="1"/>
  <c r="AA7" i="1"/>
  <c r="AF7" i="1"/>
  <c r="AA2" i="1"/>
  <c r="AF2" i="1"/>
  <c r="AA5324" i="1"/>
  <c r="AF5324" i="1"/>
  <c r="AA5320" i="1"/>
  <c r="AF5320" i="1"/>
  <c r="AA5316" i="1"/>
  <c r="AF5316" i="1"/>
  <c r="AA5312" i="1"/>
  <c r="AF5312" i="1"/>
  <c r="AA5308" i="1"/>
  <c r="AF5308" i="1"/>
  <c r="AA5304" i="1"/>
  <c r="AF5304" i="1"/>
  <c r="AA5300" i="1"/>
  <c r="AF5300" i="1"/>
  <c r="AA5296" i="1"/>
  <c r="AF5296" i="1"/>
  <c r="AA5292" i="1"/>
  <c r="AF5292" i="1"/>
  <c r="AA5288" i="1"/>
  <c r="AF5288" i="1"/>
  <c r="AA5284" i="1"/>
  <c r="AF5284" i="1"/>
  <c r="AA5280" i="1"/>
  <c r="AF5280" i="1"/>
  <c r="AA5276" i="1"/>
  <c r="AF5276" i="1"/>
  <c r="AA5272" i="1"/>
  <c r="AF5272" i="1"/>
  <c r="AA5268" i="1"/>
  <c r="AF5268" i="1"/>
  <c r="AA5264" i="1"/>
  <c r="AF5264" i="1"/>
  <c r="AA5260" i="1"/>
  <c r="AF5260" i="1"/>
  <c r="AA5256" i="1"/>
  <c r="AF5256" i="1"/>
  <c r="AA5252" i="1"/>
  <c r="AF5252" i="1"/>
  <c r="AA5248" i="1"/>
  <c r="AF5248" i="1"/>
  <c r="AA5244" i="1"/>
  <c r="AF5244" i="1"/>
  <c r="AA5240" i="1"/>
  <c r="AF5240" i="1"/>
  <c r="AA5236" i="1"/>
  <c r="AF5236" i="1"/>
  <c r="AA5232" i="1"/>
  <c r="AF5232" i="1"/>
  <c r="AA5228" i="1"/>
  <c r="AF5228" i="1"/>
  <c r="AA5224" i="1"/>
  <c r="AF5224" i="1"/>
  <c r="AA5220" i="1"/>
  <c r="AF5220" i="1"/>
  <c r="AA5216" i="1"/>
  <c r="AF5216" i="1"/>
  <c r="AA5212" i="1"/>
  <c r="AF5212" i="1"/>
  <c r="AA5208" i="1"/>
  <c r="AF5208" i="1"/>
  <c r="AA5204" i="1"/>
  <c r="AF5204" i="1"/>
  <c r="AA5200" i="1"/>
  <c r="AF5200" i="1"/>
  <c r="AA5196" i="1"/>
  <c r="AF5196" i="1"/>
  <c r="AA5192" i="1"/>
  <c r="AF5192" i="1"/>
  <c r="AA5188" i="1"/>
  <c r="AF5188" i="1"/>
  <c r="AA5184" i="1"/>
  <c r="AF5184" i="1"/>
  <c r="AA5180" i="1"/>
  <c r="AF5180" i="1"/>
  <c r="AA5176" i="1"/>
  <c r="AF5176" i="1"/>
  <c r="AA5172" i="1"/>
  <c r="AF5172" i="1"/>
  <c r="AA5168" i="1"/>
  <c r="AF5168" i="1"/>
  <c r="AA5164" i="1"/>
  <c r="AF5164" i="1"/>
  <c r="AA5160" i="1"/>
  <c r="AF5160" i="1"/>
  <c r="AA5156" i="1"/>
  <c r="AF5156" i="1"/>
  <c r="AA5152" i="1"/>
  <c r="AF5152" i="1"/>
  <c r="AA5148" i="1"/>
  <c r="AF5148" i="1"/>
  <c r="AA5144" i="1"/>
  <c r="AF5144" i="1"/>
  <c r="AA5140" i="1"/>
  <c r="AF5140" i="1"/>
  <c r="AA5136" i="1"/>
  <c r="AF5136" i="1"/>
  <c r="AA5132" i="1"/>
  <c r="AF5132" i="1"/>
  <c r="AA5128" i="1"/>
  <c r="AF5128" i="1"/>
  <c r="AA5124" i="1"/>
  <c r="AF5124" i="1"/>
  <c r="AA5120" i="1"/>
  <c r="AF5120" i="1"/>
  <c r="AA5116" i="1"/>
  <c r="AF5116" i="1"/>
  <c r="AA5112" i="1"/>
  <c r="AF5112" i="1"/>
  <c r="AA5108" i="1"/>
  <c r="AF5108" i="1"/>
  <c r="AA5104" i="1"/>
  <c r="AF5104" i="1"/>
  <c r="AA5100" i="1"/>
  <c r="AF5100" i="1"/>
  <c r="AA5096" i="1"/>
  <c r="AF5096" i="1"/>
  <c r="AA5092" i="1"/>
  <c r="AF5092" i="1"/>
  <c r="AA5088" i="1"/>
  <c r="AF5088" i="1"/>
  <c r="AA5084" i="1"/>
  <c r="AF5084" i="1"/>
  <c r="AA5080" i="1"/>
  <c r="AF5080" i="1"/>
  <c r="AA5076" i="1"/>
  <c r="AF5076" i="1"/>
  <c r="AA5072" i="1"/>
  <c r="AF5072" i="1"/>
  <c r="AA5068" i="1"/>
  <c r="AF5068" i="1"/>
  <c r="AA5064" i="1"/>
  <c r="AF5064" i="1"/>
  <c r="AA5060" i="1"/>
  <c r="AF5060" i="1"/>
  <c r="AA5056" i="1"/>
  <c r="AF5056" i="1"/>
  <c r="AA5052" i="1"/>
  <c r="AF5052" i="1"/>
  <c r="AA5048" i="1"/>
  <c r="AF5048" i="1"/>
  <c r="AA5044" i="1"/>
  <c r="AF5044" i="1"/>
  <c r="AA5040" i="1"/>
  <c r="AF5040" i="1"/>
  <c r="AA5036" i="1"/>
  <c r="AF5036" i="1"/>
  <c r="AA5032" i="1"/>
  <c r="AF5032" i="1"/>
  <c r="AA5028" i="1"/>
  <c r="AF5028" i="1"/>
  <c r="AA5024" i="1"/>
  <c r="AF5024" i="1"/>
  <c r="AA5020" i="1"/>
  <c r="AF5020" i="1"/>
  <c r="AA5016" i="1"/>
  <c r="AF5016" i="1"/>
  <c r="AA5012" i="1"/>
  <c r="AF5012" i="1"/>
  <c r="AA5008" i="1"/>
  <c r="AF5008" i="1"/>
  <c r="AA5004" i="1"/>
  <c r="AF5004" i="1"/>
  <c r="AA5000" i="1"/>
  <c r="AF5000" i="1"/>
  <c r="AA4996" i="1"/>
  <c r="AF4996" i="1"/>
  <c r="AA4992" i="1"/>
  <c r="AF4992" i="1"/>
  <c r="AA4988" i="1"/>
  <c r="AF4988" i="1"/>
  <c r="AA4984" i="1"/>
  <c r="AF4984" i="1"/>
  <c r="AA4980" i="1"/>
  <c r="AF4980" i="1"/>
  <c r="AA4976" i="1"/>
  <c r="AF4976" i="1"/>
  <c r="AA4972" i="1"/>
  <c r="AF4972" i="1"/>
  <c r="AA4968" i="1"/>
  <c r="AF4968" i="1"/>
  <c r="AA4964" i="1"/>
  <c r="AF4964" i="1"/>
  <c r="AA4960" i="1"/>
  <c r="AF4960" i="1"/>
  <c r="AA4956" i="1"/>
  <c r="AF4956" i="1"/>
  <c r="AA4952" i="1"/>
  <c r="AF4952" i="1"/>
  <c r="AA4948" i="1"/>
  <c r="AF4948" i="1"/>
  <c r="AA4944" i="1"/>
  <c r="AF4944" i="1"/>
  <c r="AA4940" i="1"/>
  <c r="AF4940" i="1"/>
  <c r="AA4936" i="1"/>
  <c r="AF4936" i="1"/>
  <c r="AA4932" i="1"/>
  <c r="AF4932" i="1"/>
  <c r="AA4928" i="1"/>
  <c r="AF4928" i="1"/>
  <c r="AA4924" i="1"/>
  <c r="AF4924" i="1"/>
  <c r="AA4920" i="1"/>
  <c r="AF4920" i="1"/>
  <c r="AA4916" i="1"/>
  <c r="AF4916" i="1"/>
  <c r="AA4912" i="1"/>
  <c r="AF4912" i="1"/>
  <c r="AA4908" i="1"/>
  <c r="AF4908" i="1"/>
  <c r="AA4904" i="1"/>
  <c r="AF4904" i="1"/>
  <c r="AA4900" i="1"/>
  <c r="AF4900" i="1"/>
  <c r="AA4896" i="1"/>
  <c r="AF4896" i="1"/>
  <c r="AA4892" i="1"/>
  <c r="AF4892" i="1"/>
  <c r="AA4888" i="1"/>
  <c r="AF4888" i="1"/>
  <c r="AA4884" i="1"/>
  <c r="AF4884" i="1"/>
  <c r="AA4880" i="1"/>
  <c r="AF4880" i="1"/>
  <c r="AA4876" i="1"/>
  <c r="AF4876" i="1"/>
  <c r="AA4872" i="1"/>
  <c r="AF4872" i="1"/>
  <c r="AA4868" i="1"/>
  <c r="AF4868" i="1"/>
  <c r="AA4864" i="1"/>
  <c r="AF4864" i="1"/>
  <c r="AA4860" i="1"/>
  <c r="AF4860" i="1"/>
  <c r="AA4856" i="1"/>
  <c r="AF4856" i="1"/>
  <c r="AA4852" i="1"/>
  <c r="AF4852" i="1"/>
  <c r="AA4848" i="1"/>
  <c r="AF4848" i="1"/>
  <c r="AA4844" i="1"/>
  <c r="AF4844" i="1"/>
  <c r="AA4840" i="1"/>
  <c r="AF4840" i="1"/>
  <c r="AA4836" i="1"/>
  <c r="AF4836" i="1"/>
  <c r="AA4832" i="1"/>
  <c r="AF4832" i="1"/>
  <c r="AA4828" i="1"/>
  <c r="AF4828" i="1"/>
  <c r="AA4824" i="1"/>
  <c r="AF4824" i="1"/>
  <c r="AA4820" i="1"/>
  <c r="AF4820" i="1"/>
  <c r="AA4816" i="1"/>
  <c r="AF4816" i="1"/>
  <c r="AA4812" i="1"/>
  <c r="AF4812" i="1"/>
  <c r="AA4808" i="1"/>
  <c r="AF4808" i="1"/>
  <c r="AA4804" i="1"/>
  <c r="AF4804" i="1"/>
  <c r="AA4800" i="1"/>
  <c r="AF4800" i="1"/>
  <c r="AA4796" i="1"/>
  <c r="AF4796" i="1"/>
  <c r="AA4792" i="1"/>
  <c r="AF4792" i="1"/>
  <c r="AA4788" i="1"/>
  <c r="AF4788" i="1"/>
  <c r="AA4784" i="1"/>
  <c r="AF4784" i="1"/>
  <c r="AA4780" i="1"/>
  <c r="AF4780" i="1"/>
  <c r="AA4776" i="1"/>
  <c r="AF4776" i="1"/>
  <c r="AA4772" i="1"/>
  <c r="AF4772" i="1"/>
  <c r="AA4768" i="1"/>
  <c r="AF4768" i="1"/>
  <c r="AA4764" i="1"/>
  <c r="AF4764" i="1"/>
  <c r="AA4760" i="1"/>
  <c r="AF4760" i="1"/>
  <c r="AA4756" i="1"/>
  <c r="AF4756" i="1"/>
  <c r="AA4752" i="1"/>
  <c r="AF4752" i="1"/>
  <c r="AA4748" i="1"/>
  <c r="AF4748" i="1"/>
  <c r="AA4744" i="1"/>
  <c r="AF4744" i="1"/>
  <c r="AA4740" i="1"/>
  <c r="AF4740" i="1"/>
  <c r="AA4736" i="1"/>
  <c r="AF4736" i="1"/>
  <c r="AA4732" i="1"/>
  <c r="AF4732" i="1"/>
  <c r="AA4728" i="1"/>
  <c r="AF4728" i="1"/>
  <c r="AA4724" i="1"/>
  <c r="AF4724" i="1"/>
  <c r="AA4720" i="1"/>
  <c r="AF4720" i="1"/>
  <c r="AA4716" i="1"/>
  <c r="AF4716" i="1"/>
  <c r="AA4712" i="1"/>
  <c r="AF4712" i="1"/>
  <c r="AA4708" i="1"/>
  <c r="AF4708" i="1"/>
  <c r="AA4704" i="1"/>
  <c r="AF4704" i="1"/>
  <c r="AA4700" i="1"/>
  <c r="AF4700" i="1"/>
  <c r="AA4696" i="1"/>
  <c r="AF4696" i="1"/>
  <c r="AA4692" i="1"/>
  <c r="AF4692" i="1"/>
  <c r="AA4688" i="1"/>
  <c r="AF4688" i="1"/>
  <c r="AA4684" i="1"/>
  <c r="AF4684" i="1"/>
  <c r="AA4680" i="1"/>
  <c r="AF4680" i="1"/>
  <c r="AA4676" i="1"/>
  <c r="AF4676" i="1"/>
  <c r="AA4672" i="1"/>
  <c r="AF4672" i="1"/>
  <c r="AA4668" i="1"/>
  <c r="AF4668" i="1"/>
  <c r="AA4664" i="1"/>
  <c r="AF4664" i="1"/>
  <c r="AA4660" i="1"/>
  <c r="AF4660" i="1"/>
  <c r="AA4656" i="1"/>
  <c r="AF4656" i="1"/>
  <c r="AA4652" i="1"/>
  <c r="AF4652" i="1"/>
  <c r="AA4648" i="1"/>
  <c r="AF4648" i="1"/>
  <c r="AA4644" i="1"/>
  <c r="AF4644" i="1"/>
  <c r="AA4640" i="1"/>
  <c r="AF4640" i="1"/>
  <c r="AA4636" i="1"/>
  <c r="AF4636" i="1"/>
  <c r="AA4632" i="1"/>
  <c r="AF4632" i="1"/>
  <c r="AA4628" i="1"/>
  <c r="AF4628" i="1"/>
  <c r="AA4624" i="1"/>
  <c r="AF4624" i="1"/>
  <c r="AA4620" i="1"/>
  <c r="AF4620" i="1"/>
  <c r="AA4616" i="1"/>
  <c r="AF4616" i="1"/>
  <c r="AA4612" i="1"/>
  <c r="AF4612" i="1"/>
  <c r="AA4608" i="1"/>
  <c r="AF4608" i="1"/>
  <c r="AA4604" i="1"/>
  <c r="AF4604" i="1"/>
  <c r="AA4600" i="1"/>
  <c r="AF4600" i="1"/>
  <c r="AA4596" i="1"/>
  <c r="AF4596" i="1"/>
  <c r="AA4592" i="1"/>
  <c r="AF4592" i="1"/>
  <c r="AA4588" i="1"/>
  <c r="AF4588" i="1"/>
  <c r="AA4584" i="1"/>
  <c r="AF4584" i="1"/>
  <c r="AA4580" i="1"/>
  <c r="AF4580" i="1"/>
  <c r="AA4576" i="1"/>
  <c r="AF4576" i="1"/>
  <c r="AA4572" i="1"/>
  <c r="AF4572" i="1"/>
  <c r="AA4568" i="1"/>
  <c r="AF4568" i="1"/>
  <c r="AA4564" i="1"/>
  <c r="AF4564" i="1"/>
  <c r="AA4560" i="1"/>
  <c r="AF4560" i="1"/>
  <c r="AA4556" i="1"/>
  <c r="AF4556" i="1"/>
  <c r="AA4552" i="1"/>
  <c r="AF4552" i="1"/>
  <c r="AA4548" i="1"/>
  <c r="AF4548" i="1"/>
  <c r="AA4544" i="1"/>
  <c r="AF4544" i="1"/>
  <c r="AA4540" i="1"/>
  <c r="AF4540" i="1"/>
  <c r="AA4536" i="1"/>
  <c r="AF4536" i="1"/>
  <c r="AA4532" i="1"/>
  <c r="AF4532" i="1"/>
  <c r="AA4528" i="1"/>
  <c r="AF4528" i="1"/>
  <c r="AA4524" i="1"/>
  <c r="AF4524" i="1"/>
  <c r="AA4520" i="1"/>
  <c r="AF4520" i="1"/>
  <c r="AA4516" i="1"/>
  <c r="AF4516" i="1"/>
  <c r="AA4512" i="1"/>
  <c r="AF4512" i="1"/>
  <c r="AA4508" i="1"/>
  <c r="AF4508" i="1"/>
  <c r="AA4504" i="1"/>
  <c r="AF4504" i="1"/>
  <c r="AA4500" i="1"/>
  <c r="AF4500" i="1"/>
  <c r="AA4496" i="1"/>
  <c r="AF4496" i="1"/>
  <c r="AA4492" i="1"/>
  <c r="AF4492" i="1"/>
  <c r="AA4488" i="1"/>
  <c r="AF4488" i="1"/>
  <c r="AA4484" i="1"/>
  <c r="AF4484" i="1"/>
  <c r="AA4480" i="1"/>
  <c r="AF4480" i="1"/>
  <c r="AA4476" i="1"/>
  <c r="AF4476" i="1"/>
  <c r="AA4472" i="1"/>
  <c r="AF4472" i="1"/>
  <c r="AA4468" i="1"/>
  <c r="AF4468" i="1"/>
  <c r="AA4464" i="1"/>
  <c r="AF4464" i="1"/>
  <c r="AA4460" i="1"/>
  <c r="AF4460" i="1"/>
  <c r="AA4456" i="1"/>
  <c r="AF4456" i="1"/>
  <c r="AA4452" i="1"/>
  <c r="AF4452" i="1"/>
  <c r="AA4448" i="1"/>
  <c r="AF4448" i="1"/>
  <c r="AA4444" i="1"/>
  <c r="AF4444" i="1"/>
  <c r="AA4440" i="1"/>
  <c r="AF4440" i="1"/>
  <c r="AA4436" i="1"/>
  <c r="AF4436" i="1"/>
  <c r="AA4432" i="1"/>
  <c r="AF4432" i="1"/>
  <c r="AA4428" i="1"/>
  <c r="AF4428" i="1"/>
  <c r="AA4424" i="1"/>
  <c r="AF4424" i="1"/>
  <c r="AA4420" i="1"/>
  <c r="AF4420" i="1"/>
  <c r="AA4416" i="1"/>
  <c r="AF4416" i="1"/>
  <c r="AA4412" i="1"/>
  <c r="AF4412" i="1"/>
  <c r="AA4408" i="1"/>
  <c r="AF4408" i="1"/>
  <c r="AA4404" i="1"/>
  <c r="AF4404" i="1"/>
  <c r="AA4400" i="1"/>
  <c r="AF4400" i="1"/>
  <c r="AA4396" i="1"/>
  <c r="AF4396" i="1"/>
  <c r="AA4392" i="1"/>
  <c r="AF4392" i="1"/>
  <c r="AA4388" i="1"/>
  <c r="AF4388" i="1"/>
  <c r="AA4384" i="1"/>
  <c r="AF4384" i="1"/>
  <c r="AA4380" i="1"/>
  <c r="AF4380" i="1"/>
  <c r="AA4376" i="1"/>
  <c r="AF4376" i="1"/>
  <c r="AA4372" i="1"/>
  <c r="AF4372" i="1"/>
  <c r="AA4368" i="1"/>
  <c r="AF4368" i="1"/>
  <c r="AA4364" i="1"/>
  <c r="AF4364" i="1"/>
  <c r="AA4360" i="1"/>
  <c r="AF4360" i="1"/>
  <c r="AA4356" i="1"/>
  <c r="AF4356" i="1"/>
  <c r="AA4352" i="1"/>
  <c r="AF4352" i="1"/>
  <c r="AA4348" i="1"/>
  <c r="AF4348" i="1"/>
  <c r="AA4344" i="1"/>
  <c r="AF4344" i="1"/>
  <c r="AA4340" i="1"/>
  <c r="AF4340" i="1"/>
  <c r="AA4336" i="1"/>
  <c r="AF4336" i="1"/>
  <c r="AA4332" i="1"/>
  <c r="AF4332" i="1"/>
  <c r="AA4328" i="1"/>
  <c r="AF4328" i="1"/>
  <c r="AA4324" i="1"/>
  <c r="AF4324" i="1"/>
  <c r="AA4320" i="1"/>
  <c r="AF4320" i="1"/>
  <c r="AA4316" i="1"/>
  <c r="AF4316" i="1"/>
  <c r="AA4312" i="1"/>
  <c r="AF4312" i="1"/>
  <c r="AA4308" i="1"/>
  <c r="AF4308" i="1"/>
  <c r="AA4304" i="1"/>
  <c r="AF4304" i="1"/>
  <c r="AA4300" i="1"/>
  <c r="AF4300" i="1"/>
  <c r="AA4296" i="1"/>
  <c r="AF4296" i="1"/>
  <c r="AA4292" i="1"/>
  <c r="AF4292" i="1"/>
  <c r="AA4288" i="1"/>
  <c r="AF4288" i="1"/>
  <c r="AA4284" i="1"/>
  <c r="AF4284" i="1"/>
  <c r="AA4280" i="1"/>
  <c r="AF4280" i="1"/>
  <c r="AA4276" i="1"/>
  <c r="AF4276" i="1"/>
  <c r="AA4272" i="1"/>
  <c r="AF4272" i="1"/>
  <c r="AA4268" i="1"/>
  <c r="AF4268" i="1"/>
  <c r="AA4264" i="1"/>
  <c r="AF4264" i="1"/>
  <c r="AA4260" i="1"/>
  <c r="AF4260" i="1"/>
  <c r="AA4256" i="1"/>
  <c r="AF4256" i="1"/>
  <c r="AA4252" i="1"/>
  <c r="AF4252" i="1"/>
  <c r="AA4248" i="1"/>
  <c r="AF4248" i="1"/>
  <c r="AA4244" i="1"/>
  <c r="AF4244" i="1"/>
  <c r="AA4240" i="1"/>
  <c r="AF4240" i="1"/>
  <c r="AA4236" i="1"/>
  <c r="AF4236" i="1"/>
  <c r="AA4232" i="1"/>
  <c r="AF4232" i="1"/>
  <c r="AA4228" i="1"/>
  <c r="AF4228" i="1"/>
  <c r="AA4224" i="1"/>
  <c r="AF4224" i="1"/>
  <c r="AA4220" i="1"/>
  <c r="AF4220" i="1"/>
  <c r="AA4216" i="1"/>
  <c r="AF4216" i="1"/>
  <c r="AA4212" i="1"/>
  <c r="AF4212" i="1"/>
  <c r="AA4208" i="1"/>
  <c r="AF4208" i="1"/>
  <c r="AA4204" i="1"/>
  <c r="AF4204" i="1"/>
  <c r="AA4200" i="1"/>
  <c r="AF4200" i="1"/>
  <c r="AA4196" i="1"/>
  <c r="AF4196" i="1"/>
  <c r="AA4192" i="1"/>
  <c r="AF4192" i="1"/>
  <c r="AA4188" i="1"/>
  <c r="AF4188" i="1"/>
  <c r="AA4184" i="1"/>
  <c r="AF4184" i="1"/>
  <c r="AA4180" i="1"/>
  <c r="AF4180" i="1"/>
  <c r="AA4176" i="1"/>
  <c r="AF4176" i="1"/>
  <c r="AA4172" i="1"/>
  <c r="AF4172" i="1"/>
  <c r="AA4168" i="1"/>
  <c r="AF4168" i="1"/>
  <c r="AA4164" i="1"/>
  <c r="AF4164" i="1"/>
  <c r="AA4160" i="1"/>
  <c r="AF4160" i="1"/>
  <c r="AA4156" i="1"/>
  <c r="AF4156" i="1"/>
  <c r="AA4152" i="1"/>
  <c r="AF4152" i="1"/>
  <c r="AA4148" i="1"/>
  <c r="AF4148" i="1"/>
  <c r="AA4144" i="1"/>
  <c r="AF4144" i="1"/>
  <c r="AA4140" i="1"/>
  <c r="AF4140" i="1"/>
  <c r="AA4136" i="1"/>
  <c r="AF4136" i="1"/>
  <c r="AA4132" i="1"/>
  <c r="AF4132" i="1"/>
  <c r="AA4128" i="1"/>
  <c r="AF4128" i="1"/>
  <c r="AA4124" i="1"/>
  <c r="AF4124" i="1"/>
  <c r="AA4120" i="1"/>
  <c r="AF4120" i="1"/>
  <c r="AA4116" i="1"/>
  <c r="AF4116" i="1"/>
  <c r="AA4112" i="1"/>
  <c r="AF4112" i="1"/>
  <c r="AA4108" i="1"/>
  <c r="AF4108" i="1"/>
  <c r="AA4104" i="1"/>
  <c r="AF4104" i="1"/>
  <c r="AA4100" i="1"/>
  <c r="AF4100" i="1"/>
  <c r="AA4096" i="1"/>
  <c r="AF4096" i="1"/>
  <c r="AA4092" i="1"/>
  <c r="AF4092" i="1"/>
  <c r="AA4088" i="1"/>
  <c r="AF4088" i="1"/>
  <c r="AA4084" i="1"/>
  <c r="AF4084" i="1"/>
  <c r="AA4080" i="1"/>
  <c r="AF4080" i="1"/>
  <c r="AA4076" i="1"/>
  <c r="AF4076" i="1"/>
  <c r="AA4072" i="1"/>
  <c r="AF4072" i="1"/>
  <c r="AA4068" i="1"/>
  <c r="AF4068" i="1"/>
  <c r="AA4064" i="1"/>
  <c r="AF4064" i="1"/>
  <c r="AA4060" i="1"/>
  <c r="AF4060" i="1"/>
  <c r="AA4056" i="1"/>
  <c r="AF4056" i="1"/>
  <c r="AA4052" i="1"/>
  <c r="AF4052" i="1"/>
  <c r="AA4048" i="1"/>
  <c r="AF4048" i="1"/>
  <c r="AA4044" i="1"/>
  <c r="AF4044" i="1"/>
  <c r="AA4040" i="1"/>
  <c r="AF4040" i="1"/>
  <c r="AA4036" i="1"/>
  <c r="AF4036" i="1"/>
  <c r="AA4032" i="1"/>
  <c r="AF4032" i="1"/>
  <c r="AA4028" i="1"/>
  <c r="AF4028" i="1"/>
  <c r="AA4024" i="1"/>
  <c r="AF4024" i="1"/>
  <c r="AA4020" i="1"/>
  <c r="AF4020" i="1"/>
  <c r="AA4016" i="1"/>
  <c r="AF4016" i="1"/>
  <c r="AA4012" i="1"/>
  <c r="AF4012" i="1"/>
  <c r="AA4008" i="1"/>
  <c r="AF4008" i="1"/>
  <c r="AA4004" i="1"/>
  <c r="AF4004" i="1"/>
  <c r="AA4000" i="1"/>
  <c r="AF4000" i="1"/>
  <c r="AA3996" i="1"/>
  <c r="AF3996" i="1"/>
  <c r="AA3992" i="1"/>
  <c r="AF3992" i="1"/>
  <c r="AA3988" i="1"/>
  <c r="AF3988" i="1"/>
  <c r="AA3984" i="1"/>
  <c r="AF3984" i="1"/>
  <c r="AA3980" i="1"/>
  <c r="AF3980" i="1"/>
  <c r="AA3976" i="1"/>
  <c r="AF3976" i="1"/>
  <c r="AA3972" i="1"/>
  <c r="AF3972" i="1"/>
  <c r="AA3968" i="1"/>
  <c r="AF3968" i="1"/>
  <c r="AA3964" i="1"/>
  <c r="AF3964" i="1"/>
  <c r="AA3960" i="1"/>
  <c r="AF3960" i="1"/>
  <c r="AA3956" i="1"/>
  <c r="AF3956" i="1"/>
  <c r="AA3952" i="1"/>
  <c r="AF3952" i="1"/>
  <c r="AA3948" i="1"/>
  <c r="AF3948" i="1"/>
  <c r="AA3944" i="1"/>
  <c r="AF3944" i="1"/>
  <c r="AA3940" i="1"/>
  <c r="AF3940" i="1"/>
  <c r="AA3936" i="1"/>
  <c r="AF3936" i="1"/>
  <c r="AA3932" i="1"/>
  <c r="AF3932" i="1"/>
  <c r="AA3928" i="1"/>
  <c r="AF3928" i="1"/>
  <c r="AA3924" i="1"/>
  <c r="AF3924" i="1"/>
  <c r="AA3920" i="1"/>
  <c r="AF3920" i="1"/>
  <c r="AA3916" i="1"/>
  <c r="AF3916" i="1"/>
  <c r="AA3912" i="1"/>
  <c r="AF3912" i="1"/>
  <c r="AA3908" i="1"/>
  <c r="AF3908" i="1"/>
  <c r="AA3904" i="1"/>
  <c r="AF3904" i="1"/>
  <c r="AA3900" i="1"/>
  <c r="AF3900" i="1"/>
  <c r="AA3896" i="1"/>
  <c r="AF3896" i="1"/>
  <c r="AA3892" i="1"/>
  <c r="AF3892" i="1"/>
  <c r="AA3888" i="1"/>
  <c r="AF3888" i="1"/>
  <c r="AA3884" i="1"/>
  <c r="AF3884" i="1"/>
  <c r="AA3880" i="1"/>
  <c r="AF3880" i="1"/>
  <c r="AA3876" i="1"/>
  <c r="AF3876" i="1"/>
  <c r="AA3872" i="1"/>
  <c r="AF3872" i="1"/>
  <c r="AA3868" i="1"/>
  <c r="AF3868" i="1"/>
  <c r="AA3864" i="1"/>
  <c r="AF3864" i="1"/>
  <c r="AA3860" i="1"/>
  <c r="AF3860" i="1"/>
  <c r="AA3856" i="1"/>
  <c r="AF3856" i="1"/>
  <c r="AA3852" i="1"/>
  <c r="AF3852" i="1"/>
  <c r="AA3848" i="1"/>
  <c r="AF3848" i="1"/>
  <c r="AA3844" i="1"/>
  <c r="AF3844" i="1"/>
  <c r="AA3840" i="1"/>
  <c r="AF3840" i="1"/>
  <c r="AA3836" i="1"/>
  <c r="AF3836" i="1"/>
  <c r="AA3832" i="1"/>
  <c r="AF3832" i="1"/>
  <c r="AA3828" i="1"/>
  <c r="AF3828" i="1"/>
  <c r="AA3824" i="1"/>
  <c r="AF3824" i="1"/>
  <c r="AA3820" i="1"/>
  <c r="AF3820" i="1"/>
  <c r="AA3816" i="1"/>
  <c r="AF3816" i="1"/>
  <c r="AA3812" i="1"/>
  <c r="AF3812" i="1"/>
  <c r="AA3808" i="1"/>
  <c r="AF3808" i="1"/>
  <c r="AA3804" i="1"/>
  <c r="AF3804" i="1"/>
  <c r="AA3800" i="1"/>
  <c r="AF3800" i="1"/>
  <c r="AA3796" i="1"/>
  <c r="AF3796" i="1"/>
  <c r="AA3792" i="1"/>
  <c r="AF3792" i="1"/>
  <c r="AA3788" i="1"/>
  <c r="AF3788" i="1"/>
  <c r="AA3784" i="1"/>
  <c r="AF3784" i="1"/>
  <c r="AA3780" i="1"/>
  <c r="AF3780" i="1"/>
  <c r="AA3776" i="1"/>
  <c r="AF3776" i="1"/>
  <c r="AA3772" i="1"/>
  <c r="AF3772" i="1"/>
  <c r="AA3768" i="1"/>
  <c r="AF3768" i="1"/>
  <c r="AA3764" i="1"/>
  <c r="AF3764" i="1"/>
  <c r="AA3760" i="1"/>
  <c r="AF3760" i="1"/>
  <c r="AA3756" i="1"/>
  <c r="AF3756" i="1"/>
  <c r="AA3752" i="1"/>
  <c r="AF3752" i="1"/>
  <c r="AA3748" i="1"/>
  <c r="AF3748" i="1"/>
  <c r="AA3744" i="1"/>
  <c r="AF3744" i="1"/>
  <c r="AA3740" i="1"/>
  <c r="AF3740" i="1"/>
  <c r="AA3736" i="1"/>
  <c r="AF3736" i="1"/>
  <c r="AA3732" i="1"/>
  <c r="AF3732" i="1"/>
  <c r="AA3728" i="1"/>
  <c r="AF3728" i="1"/>
  <c r="AA3724" i="1"/>
  <c r="AF3724" i="1"/>
  <c r="AA3720" i="1"/>
  <c r="AF3720" i="1"/>
  <c r="AA3716" i="1"/>
  <c r="AF3716" i="1"/>
  <c r="AA3712" i="1"/>
  <c r="AF3712" i="1"/>
  <c r="AA3708" i="1"/>
  <c r="AF3708" i="1"/>
  <c r="AA3704" i="1"/>
  <c r="AF3704" i="1"/>
  <c r="AA3700" i="1"/>
  <c r="AF3700" i="1"/>
  <c r="AA3696" i="1"/>
  <c r="AF3696" i="1"/>
  <c r="AA3692" i="1"/>
  <c r="AF3692" i="1"/>
  <c r="AA3688" i="1"/>
  <c r="AF3688" i="1"/>
  <c r="AA3684" i="1"/>
  <c r="AF3684" i="1"/>
  <c r="AA3680" i="1"/>
  <c r="AF3680" i="1"/>
  <c r="AA3676" i="1"/>
  <c r="AF3676" i="1"/>
  <c r="AA3672" i="1"/>
  <c r="AF3672" i="1"/>
  <c r="AA3668" i="1"/>
  <c r="AF3668" i="1"/>
  <c r="AA3664" i="1"/>
  <c r="AF3664" i="1"/>
  <c r="AA3660" i="1"/>
  <c r="AF3660" i="1"/>
  <c r="AA3656" i="1"/>
  <c r="AF3656" i="1"/>
  <c r="AA3652" i="1"/>
  <c r="AF3652" i="1"/>
  <c r="AA3648" i="1"/>
  <c r="AF3648" i="1"/>
  <c r="AA3644" i="1"/>
  <c r="AF3644" i="1"/>
  <c r="AA3640" i="1"/>
  <c r="AF3640" i="1"/>
  <c r="AA3636" i="1"/>
  <c r="AF3636" i="1"/>
  <c r="AA3632" i="1"/>
  <c r="AF3632" i="1"/>
  <c r="AA3628" i="1"/>
  <c r="AF3628" i="1"/>
  <c r="AA3624" i="1"/>
  <c r="AF3624" i="1"/>
  <c r="AA3620" i="1"/>
  <c r="AF3620" i="1"/>
  <c r="AA3616" i="1"/>
  <c r="AF3616" i="1"/>
  <c r="AA3612" i="1"/>
  <c r="AF3612" i="1"/>
  <c r="AA3608" i="1"/>
  <c r="AF3608" i="1"/>
  <c r="AA3604" i="1"/>
  <c r="AF3604" i="1"/>
  <c r="AA3600" i="1"/>
  <c r="AF3600" i="1"/>
  <c r="AA3596" i="1"/>
  <c r="AF3596" i="1"/>
  <c r="AA3592" i="1"/>
  <c r="AF3592" i="1"/>
  <c r="AA3588" i="1"/>
  <c r="AF3588" i="1"/>
  <c r="AA3584" i="1"/>
  <c r="AF3584" i="1"/>
  <c r="AA3580" i="1"/>
  <c r="AF3580" i="1"/>
  <c r="AA3576" i="1"/>
  <c r="AF3576" i="1"/>
  <c r="AA3572" i="1"/>
  <c r="AF3572" i="1"/>
  <c r="AA3568" i="1"/>
  <c r="AF3568" i="1"/>
  <c r="AA3564" i="1"/>
  <c r="AF3564" i="1"/>
  <c r="AA3560" i="1"/>
  <c r="AF3560" i="1"/>
  <c r="AA3556" i="1"/>
  <c r="AF3556" i="1"/>
  <c r="AA3552" i="1"/>
  <c r="AF3552" i="1"/>
  <c r="AA3548" i="1"/>
  <c r="AF3548" i="1"/>
  <c r="AA3544" i="1"/>
  <c r="AF3544" i="1"/>
  <c r="AA3540" i="1"/>
  <c r="AF3540" i="1"/>
  <c r="AA3536" i="1"/>
  <c r="AF3536" i="1"/>
  <c r="AA3532" i="1"/>
  <c r="AF3532" i="1"/>
  <c r="AA3528" i="1"/>
  <c r="AF3528" i="1"/>
  <c r="AA3524" i="1"/>
  <c r="AF3524" i="1"/>
  <c r="AA3520" i="1"/>
  <c r="AF3520" i="1"/>
  <c r="AA3516" i="1"/>
  <c r="AF3516" i="1"/>
  <c r="AA3512" i="1"/>
  <c r="AF3512" i="1"/>
  <c r="AA3508" i="1"/>
  <c r="AF3508" i="1"/>
  <c r="AA3504" i="1"/>
  <c r="AF3504" i="1"/>
  <c r="AA3500" i="1"/>
  <c r="AF3500" i="1"/>
  <c r="AA3496" i="1"/>
  <c r="AF3496" i="1"/>
  <c r="AA3492" i="1"/>
  <c r="AF3492" i="1"/>
  <c r="AA3488" i="1"/>
  <c r="AF3488" i="1"/>
  <c r="AA3484" i="1"/>
  <c r="AF3484" i="1"/>
  <c r="AA3480" i="1"/>
  <c r="AF3480" i="1"/>
  <c r="AA3476" i="1"/>
  <c r="AF3476" i="1"/>
  <c r="AA3472" i="1"/>
  <c r="AF3472" i="1"/>
  <c r="AA3468" i="1"/>
  <c r="AF3468" i="1"/>
  <c r="AA3464" i="1"/>
  <c r="AF3464" i="1"/>
  <c r="AA3460" i="1"/>
  <c r="AF3460" i="1"/>
  <c r="AA3456" i="1"/>
  <c r="AF3456" i="1"/>
  <c r="AA3452" i="1"/>
  <c r="AF3452" i="1"/>
  <c r="AA3448" i="1"/>
  <c r="AF3448" i="1"/>
  <c r="AA3444" i="1"/>
  <c r="AF3444" i="1"/>
  <c r="AA3440" i="1"/>
  <c r="AF3440" i="1"/>
  <c r="AA3436" i="1"/>
  <c r="AF3436" i="1"/>
  <c r="AA3432" i="1"/>
  <c r="AF3432" i="1"/>
  <c r="AA3428" i="1"/>
  <c r="AF3428" i="1"/>
  <c r="AA3424" i="1"/>
  <c r="AF3424" i="1"/>
  <c r="AA3420" i="1"/>
  <c r="AF3420" i="1"/>
  <c r="AA3416" i="1"/>
  <c r="AF3416" i="1"/>
  <c r="AA3412" i="1"/>
  <c r="AF3412" i="1"/>
  <c r="AA3408" i="1"/>
  <c r="AF3408" i="1"/>
  <c r="AA3404" i="1"/>
  <c r="AF3404" i="1"/>
  <c r="AA3400" i="1"/>
  <c r="AF3400" i="1"/>
  <c r="AA3396" i="1"/>
  <c r="AF3396" i="1"/>
  <c r="AA3392" i="1"/>
  <c r="AF3392" i="1"/>
  <c r="AA3388" i="1"/>
  <c r="AF3388" i="1"/>
  <c r="AA3384" i="1"/>
  <c r="AF3384" i="1"/>
  <c r="AA3380" i="1"/>
  <c r="AF3380" i="1"/>
  <c r="AA3376" i="1"/>
  <c r="AF3376" i="1"/>
  <c r="AA3372" i="1"/>
  <c r="AF3372" i="1"/>
  <c r="AA3368" i="1"/>
  <c r="AF3368" i="1"/>
  <c r="AA3364" i="1"/>
  <c r="AF3364" i="1"/>
  <c r="AA3360" i="1"/>
  <c r="AF3360" i="1"/>
  <c r="AA3356" i="1"/>
  <c r="AF3356" i="1"/>
  <c r="AA3352" i="1"/>
  <c r="AF3352" i="1"/>
  <c r="AA3348" i="1"/>
  <c r="AF3348" i="1"/>
  <c r="AA3344" i="1"/>
  <c r="AF3344" i="1"/>
  <c r="AA3340" i="1"/>
  <c r="AF3340" i="1"/>
  <c r="AA3336" i="1"/>
  <c r="AF3336" i="1"/>
  <c r="AA3332" i="1"/>
  <c r="AF3332" i="1"/>
  <c r="AA3328" i="1"/>
  <c r="AF3328" i="1"/>
  <c r="AA3324" i="1"/>
  <c r="AF3324" i="1"/>
  <c r="AA3320" i="1"/>
  <c r="AF3320" i="1"/>
  <c r="AA3316" i="1"/>
  <c r="AF3316" i="1"/>
  <c r="AA3312" i="1"/>
  <c r="AF3312" i="1"/>
  <c r="AA3308" i="1"/>
  <c r="AF3308" i="1"/>
  <c r="AA3304" i="1"/>
  <c r="AF3304" i="1"/>
  <c r="AA3300" i="1"/>
  <c r="AF3300" i="1"/>
  <c r="AA3296" i="1"/>
  <c r="AF3296" i="1"/>
  <c r="AA3292" i="1"/>
  <c r="AF3292" i="1"/>
  <c r="AA3288" i="1"/>
  <c r="AF3288" i="1"/>
  <c r="AA3284" i="1"/>
  <c r="AF3284" i="1"/>
  <c r="AA3280" i="1"/>
  <c r="AF3280" i="1"/>
  <c r="AA3276" i="1"/>
  <c r="AF3276" i="1"/>
  <c r="AA3272" i="1"/>
  <c r="AF3272" i="1"/>
  <c r="AA3268" i="1"/>
  <c r="AF3268" i="1"/>
  <c r="AA3264" i="1"/>
  <c r="AF3264" i="1"/>
  <c r="AA3260" i="1"/>
  <c r="AF3260" i="1"/>
  <c r="AA3256" i="1"/>
  <c r="AF3256" i="1"/>
  <c r="AA3252" i="1"/>
  <c r="AF3252" i="1"/>
  <c r="AA3248" i="1"/>
  <c r="AF3248" i="1"/>
  <c r="AA3244" i="1"/>
  <c r="AF3244" i="1"/>
  <c r="AA3240" i="1"/>
  <c r="AF3240" i="1"/>
  <c r="AA3236" i="1"/>
  <c r="AF3236" i="1"/>
  <c r="AA3232" i="1"/>
  <c r="AF3232" i="1"/>
  <c r="AA3228" i="1"/>
  <c r="AF3228" i="1"/>
  <c r="AA3224" i="1"/>
  <c r="AF3224" i="1"/>
  <c r="AA3220" i="1"/>
  <c r="AF3220" i="1"/>
  <c r="AA3216" i="1"/>
  <c r="AF3216" i="1"/>
  <c r="AA3212" i="1"/>
  <c r="AF3212" i="1"/>
  <c r="AA3208" i="1"/>
  <c r="AF3208" i="1"/>
  <c r="AA3204" i="1"/>
  <c r="AF3204" i="1"/>
  <c r="AA3200" i="1"/>
  <c r="AF3200" i="1"/>
  <c r="AA3196" i="1"/>
  <c r="AF3196" i="1"/>
  <c r="AA3192" i="1"/>
  <c r="AF3192" i="1"/>
  <c r="AA3188" i="1"/>
  <c r="AF3188" i="1"/>
  <c r="AA3184" i="1"/>
  <c r="AF3184" i="1"/>
  <c r="AA3180" i="1"/>
  <c r="AF3180" i="1"/>
  <c r="AA3176" i="1"/>
  <c r="AF3176" i="1"/>
  <c r="AA3172" i="1"/>
  <c r="AF3172" i="1"/>
  <c r="AA3168" i="1"/>
  <c r="AF3168" i="1"/>
  <c r="AA3164" i="1"/>
  <c r="AF3164" i="1"/>
  <c r="AA3160" i="1"/>
  <c r="AF3160" i="1"/>
  <c r="AA3156" i="1"/>
  <c r="AF3156" i="1"/>
  <c r="AA3152" i="1"/>
  <c r="AF3152" i="1"/>
  <c r="AA3148" i="1"/>
  <c r="AF3148" i="1"/>
  <c r="AA3144" i="1"/>
  <c r="AF3144" i="1"/>
  <c r="AA3140" i="1"/>
  <c r="AF3140" i="1"/>
  <c r="AA3136" i="1"/>
  <c r="AF3136" i="1"/>
  <c r="AA3132" i="1"/>
  <c r="AF3132" i="1"/>
  <c r="AA3128" i="1"/>
  <c r="AF3128" i="1"/>
  <c r="AA3124" i="1"/>
  <c r="AF3124" i="1"/>
  <c r="AA3120" i="1"/>
  <c r="AF3120" i="1"/>
  <c r="AA3116" i="1"/>
  <c r="AF3116" i="1"/>
  <c r="AA3112" i="1"/>
  <c r="AF3112" i="1"/>
  <c r="AA3108" i="1"/>
  <c r="AF3108" i="1"/>
  <c r="AA3104" i="1"/>
  <c r="AF3104" i="1"/>
  <c r="AA3100" i="1"/>
  <c r="AF3100" i="1"/>
  <c r="AA3096" i="1"/>
  <c r="AF3096" i="1"/>
  <c r="AA3092" i="1"/>
  <c r="AF3092" i="1"/>
  <c r="AA3088" i="1"/>
  <c r="AF3088" i="1"/>
  <c r="AA3084" i="1"/>
  <c r="AF3084" i="1"/>
  <c r="AA3080" i="1"/>
  <c r="AF3080" i="1"/>
  <c r="AA3076" i="1"/>
  <c r="AF3076" i="1"/>
  <c r="AA3072" i="1"/>
  <c r="AF3072" i="1"/>
  <c r="AA3068" i="1"/>
  <c r="AF3068" i="1"/>
  <c r="AA3064" i="1"/>
  <c r="AF3064" i="1"/>
  <c r="AA3060" i="1"/>
  <c r="AF3060" i="1"/>
  <c r="AA3056" i="1"/>
  <c r="AF3056" i="1"/>
  <c r="AA3052" i="1"/>
  <c r="AF3052" i="1"/>
  <c r="AA3048" i="1"/>
  <c r="AF3048" i="1"/>
  <c r="AA3044" i="1"/>
  <c r="AF3044" i="1"/>
  <c r="AA3040" i="1"/>
  <c r="AF3040" i="1"/>
  <c r="AA3036" i="1"/>
  <c r="AF3036" i="1"/>
  <c r="AA3032" i="1"/>
  <c r="AF3032" i="1"/>
  <c r="AA3028" i="1"/>
  <c r="AF3028" i="1"/>
  <c r="AA3024" i="1"/>
  <c r="AF3024" i="1"/>
  <c r="AA3020" i="1"/>
  <c r="AF3020" i="1"/>
  <c r="AA3016" i="1"/>
  <c r="AF3016" i="1"/>
  <c r="AA3012" i="1"/>
  <c r="AF3012" i="1"/>
  <c r="AA3008" i="1"/>
  <c r="AF3008" i="1"/>
  <c r="AA3004" i="1"/>
  <c r="AF3004" i="1"/>
  <c r="AA3000" i="1"/>
  <c r="AF3000" i="1"/>
  <c r="AA2996" i="1"/>
  <c r="AF2996" i="1"/>
  <c r="AA2992" i="1"/>
  <c r="AF2992" i="1"/>
  <c r="AA2988" i="1"/>
  <c r="AF2988" i="1"/>
  <c r="AA2984" i="1"/>
  <c r="AF2984" i="1"/>
  <c r="AA2980" i="1"/>
  <c r="AF2980" i="1"/>
  <c r="AA2976" i="1"/>
  <c r="AF2976" i="1"/>
  <c r="AA2972" i="1"/>
  <c r="AF2972" i="1"/>
  <c r="AA2968" i="1"/>
  <c r="AF2968" i="1"/>
  <c r="AA2964" i="1"/>
  <c r="AF2964" i="1"/>
  <c r="AA2960" i="1"/>
  <c r="AF2960" i="1"/>
  <c r="AA2956" i="1"/>
  <c r="AF2956" i="1"/>
  <c r="AA2952" i="1"/>
  <c r="AF2952" i="1"/>
  <c r="AA2948" i="1"/>
  <c r="AF2948" i="1"/>
  <c r="AA2944" i="1"/>
  <c r="AF2944" i="1"/>
  <c r="AA2940" i="1"/>
  <c r="AF2940" i="1"/>
  <c r="AA2936" i="1"/>
  <c r="AF2936" i="1"/>
  <c r="AA2932" i="1"/>
  <c r="AF2932" i="1"/>
  <c r="AA2928" i="1"/>
  <c r="AF2928" i="1"/>
  <c r="AA2924" i="1"/>
  <c r="AF2924" i="1"/>
  <c r="AA2920" i="1"/>
  <c r="AF2920" i="1"/>
  <c r="AA2916" i="1"/>
  <c r="AF2916" i="1"/>
  <c r="AA2912" i="1"/>
  <c r="AF2912" i="1"/>
  <c r="AA2908" i="1"/>
  <c r="AF2908" i="1"/>
  <c r="AA2904" i="1"/>
  <c r="AF2904" i="1"/>
  <c r="AA2900" i="1"/>
  <c r="AF2900" i="1"/>
  <c r="AA2896" i="1"/>
  <c r="AF2896" i="1"/>
  <c r="AA2892" i="1"/>
  <c r="AF2892" i="1"/>
  <c r="AA2888" i="1"/>
  <c r="AF2888" i="1"/>
  <c r="AA2884" i="1"/>
  <c r="AF2884" i="1"/>
  <c r="AA2880" i="1"/>
  <c r="AF2880" i="1"/>
  <c r="AA2876" i="1"/>
  <c r="AF2876" i="1"/>
  <c r="AA2872" i="1"/>
  <c r="AF2872" i="1"/>
  <c r="AA2868" i="1"/>
  <c r="AF2868" i="1"/>
  <c r="AA2864" i="1"/>
  <c r="AF2864" i="1"/>
  <c r="AA2860" i="1"/>
  <c r="AF2860" i="1"/>
  <c r="AA2856" i="1"/>
  <c r="AF2856" i="1"/>
  <c r="AA2852" i="1"/>
  <c r="AF2852" i="1"/>
  <c r="AA2848" i="1"/>
  <c r="AF2848" i="1"/>
  <c r="AA2844" i="1"/>
  <c r="AF2844" i="1"/>
  <c r="AA2840" i="1"/>
  <c r="AF2840" i="1"/>
  <c r="AA2836" i="1"/>
  <c r="AF2836" i="1"/>
  <c r="AA2832" i="1"/>
  <c r="AF2832" i="1"/>
  <c r="AA2828" i="1"/>
  <c r="AF2828" i="1"/>
  <c r="AA2824" i="1"/>
  <c r="AF2824" i="1"/>
  <c r="AA2820" i="1"/>
  <c r="AF2820" i="1"/>
  <c r="AA2816" i="1"/>
  <c r="AF2816" i="1"/>
  <c r="AA2812" i="1"/>
  <c r="AF2812" i="1"/>
  <c r="AA2808" i="1"/>
  <c r="AF2808" i="1"/>
  <c r="AA2804" i="1"/>
  <c r="AF2804" i="1"/>
  <c r="AA2800" i="1"/>
  <c r="AF2800" i="1"/>
  <c r="AA2796" i="1"/>
  <c r="AF2796" i="1"/>
  <c r="AA2792" i="1"/>
  <c r="AF2792" i="1"/>
  <c r="AA2788" i="1"/>
  <c r="AF2788" i="1"/>
  <c r="AA2784" i="1"/>
  <c r="AF2784" i="1"/>
  <c r="AA2780" i="1"/>
  <c r="AF2780" i="1"/>
  <c r="AA2776" i="1"/>
  <c r="AF2776" i="1"/>
  <c r="AA2772" i="1"/>
  <c r="AF2772" i="1"/>
  <c r="AA2768" i="1"/>
  <c r="AF2768" i="1"/>
  <c r="AA2764" i="1"/>
  <c r="AF2764" i="1"/>
  <c r="AA2760" i="1"/>
  <c r="AF2760" i="1"/>
  <c r="AA2756" i="1"/>
  <c r="AF2756" i="1"/>
  <c r="AA2752" i="1"/>
  <c r="AF2752" i="1"/>
  <c r="AA2748" i="1"/>
  <c r="AF2748" i="1"/>
  <c r="AA2744" i="1"/>
  <c r="AF2744" i="1"/>
  <c r="AA2740" i="1"/>
  <c r="AF2740" i="1"/>
  <c r="AA2736" i="1"/>
  <c r="AF2736" i="1"/>
  <c r="AA2732" i="1"/>
  <c r="AF2732" i="1"/>
  <c r="AA2728" i="1"/>
  <c r="AF2728" i="1"/>
  <c r="AA2724" i="1"/>
  <c r="AF2724" i="1"/>
  <c r="AA2720" i="1"/>
  <c r="AF2720" i="1"/>
  <c r="AA2716" i="1"/>
  <c r="AF2716" i="1"/>
  <c r="AA2712" i="1"/>
  <c r="AF2712" i="1"/>
  <c r="AA2708" i="1"/>
  <c r="AF2708" i="1"/>
  <c r="AA2704" i="1"/>
  <c r="AF2704" i="1"/>
  <c r="AA2700" i="1"/>
  <c r="AF2700" i="1"/>
  <c r="AA2696" i="1"/>
  <c r="AF2696" i="1"/>
  <c r="AA2692" i="1"/>
  <c r="AF2692" i="1"/>
  <c r="AA2688" i="1"/>
  <c r="AF2688" i="1"/>
  <c r="AA2684" i="1"/>
  <c r="AF2684" i="1"/>
  <c r="AA2680" i="1"/>
  <c r="AF2680" i="1"/>
  <c r="AA2676" i="1"/>
  <c r="AF2676" i="1"/>
  <c r="AA2672" i="1"/>
  <c r="AF2672" i="1"/>
  <c r="AA2668" i="1"/>
  <c r="AF2668" i="1"/>
  <c r="AA2664" i="1"/>
  <c r="AF2664" i="1"/>
  <c r="AA2660" i="1"/>
  <c r="AF2660" i="1"/>
  <c r="AA2656" i="1"/>
  <c r="AF2656" i="1"/>
  <c r="AA2652" i="1"/>
  <c r="AF2652" i="1"/>
  <c r="AA2648" i="1"/>
  <c r="AF2648" i="1"/>
  <c r="AA2644" i="1"/>
  <c r="AF2644" i="1"/>
  <c r="AA2640" i="1"/>
  <c r="AF2640" i="1"/>
  <c r="AA2636" i="1"/>
  <c r="AF2636" i="1"/>
  <c r="AA2632" i="1"/>
  <c r="AF2632" i="1"/>
  <c r="AA2628" i="1"/>
  <c r="AF2628" i="1"/>
  <c r="AA2624" i="1"/>
  <c r="AF2624" i="1"/>
  <c r="AA2620" i="1"/>
  <c r="AF2620" i="1"/>
  <c r="AA2616" i="1"/>
  <c r="AF2616" i="1"/>
  <c r="AA2612" i="1"/>
  <c r="AF2612" i="1"/>
  <c r="AA2608" i="1"/>
  <c r="AF2608" i="1"/>
  <c r="AA2604" i="1"/>
  <c r="AF2604" i="1"/>
  <c r="AA2600" i="1"/>
  <c r="AF2600" i="1"/>
  <c r="AA2596" i="1"/>
  <c r="AF2596" i="1"/>
  <c r="AA2592" i="1"/>
  <c r="AF2592" i="1"/>
  <c r="AA2588" i="1"/>
  <c r="AF2588" i="1"/>
  <c r="AA2584" i="1"/>
  <c r="AF2584" i="1"/>
  <c r="AA2580" i="1"/>
  <c r="AF2580" i="1"/>
  <c r="AA2576" i="1"/>
  <c r="AF2576" i="1"/>
  <c r="AA2572" i="1"/>
  <c r="AF2572" i="1"/>
  <c r="AA2568" i="1"/>
  <c r="AF2568" i="1"/>
  <c r="AA2564" i="1"/>
  <c r="AF2564" i="1"/>
  <c r="AA2560" i="1"/>
  <c r="AF2560" i="1"/>
  <c r="AA2556" i="1"/>
  <c r="AF2556" i="1"/>
  <c r="AA2552" i="1"/>
  <c r="AF2552" i="1"/>
  <c r="AA2548" i="1"/>
  <c r="AF2548" i="1"/>
  <c r="AA2544" i="1"/>
  <c r="AF2544" i="1"/>
  <c r="AA2540" i="1"/>
  <c r="AF2540" i="1"/>
  <c r="AA2536" i="1"/>
  <c r="AF2536" i="1"/>
  <c r="AA2532" i="1"/>
  <c r="AF2532" i="1"/>
  <c r="AA2528" i="1"/>
  <c r="AF2528" i="1"/>
  <c r="AA2524" i="1"/>
  <c r="AF2524" i="1"/>
  <c r="AA2520" i="1"/>
  <c r="AF2520" i="1"/>
  <c r="AA2516" i="1"/>
  <c r="AF2516" i="1"/>
  <c r="AA2512" i="1"/>
  <c r="AF2512" i="1"/>
  <c r="AA2508" i="1"/>
  <c r="AF2508" i="1"/>
  <c r="AA2504" i="1"/>
  <c r="AF2504" i="1"/>
  <c r="AA2500" i="1"/>
  <c r="AF2500" i="1"/>
  <c r="AA2496" i="1"/>
  <c r="AF2496" i="1"/>
  <c r="AA2492" i="1"/>
  <c r="AF2492" i="1"/>
  <c r="AA2488" i="1"/>
  <c r="AF2488" i="1"/>
  <c r="AA2484" i="1"/>
  <c r="AF2484" i="1"/>
  <c r="AA2480" i="1"/>
  <c r="AF2480" i="1"/>
  <c r="AA2476" i="1"/>
  <c r="AF2476" i="1"/>
  <c r="AA2472" i="1"/>
  <c r="AF2472" i="1"/>
  <c r="AA2468" i="1"/>
  <c r="AF2468" i="1"/>
  <c r="AA2464" i="1"/>
  <c r="AF2464" i="1"/>
  <c r="AA2460" i="1"/>
  <c r="AF2460" i="1"/>
  <c r="AA2456" i="1"/>
  <c r="AF2456" i="1"/>
  <c r="AA2452" i="1"/>
  <c r="AF2452" i="1"/>
  <c r="AA2448" i="1"/>
  <c r="AF2448" i="1"/>
  <c r="AA2444" i="1"/>
  <c r="AF2444" i="1"/>
  <c r="AA2440" i="1"/>
  <c r="AF2440" i="1"/>
  <c r="AA2436" i="1"/>
  <c r="AF2436" i="1"/>
  <c r="AA2432" i="1"/>
  <c r="AF2432" i="1"/>
  <c r="AA2428" i="1"/>
  <c r="AF2428" i="1"/>
  <c r="AA2424" i="1"/>
  <c r="AF2424" i="1"/>
  <c r="AA2420" i="1"/>
  <c r="AF2420" i="1"/>
  <c r="AA2416" i="1"/>
  <c r="AF2416" i="1"/>
  <c r="AA2412" i="1"/>
  <c r="AF2412" i="1"/>
  <c r="AA2408" i="1"/>
  <c r="AF2408" i="1"/>
  <c r="AA2404" i="1"/>
  <c r="AF2404" i="1"/>
  <c r="AA2400" i="1"/>
  <c r="AF2400" i="1"/>
  <c r="AA2396" i="1"/>
  <c r="AF2396" i="1"/>
  <c r="AA2392" i="1"/>
  <c r="AF2392" i="1"/>
  <c r="AA2388" i="1"/>
  <c r="AF2388" i="1"/>
  <c r="AA2384" i="1"/>
  <c r="AF2384" i="1"/>
  <c r="AA2380" i="1"/>
  <c r="AF2380" i="1"/>
  <c r="AA2376" i="1"/>
  <c r="AF2376" i="1"/>
  <c r="AA2372" i="1"/>
  <c r="AF2372" i="1"/>
  <c r="AA2368" i="1"/>
  <c r="AF2368" i="1"/>
  <c r="AA2364" i="1"/>
  <c r="AF2364" i="1"/>
  <c r="AA2360" i="1"/>
  <c r="AF2360" i="1"/>
  <c r="AA2356" i="1"/>
  <c r="AF2356" i="1"/>
  <c r="AA2352" i="1"/>
  <c r="AF2352" i="1"/>
  <c r="AA2348" i="1"/>
  <c r="AF2348" i="1"/>
  <c r="AA2344" i="1"/>
  <c r="AF2344" i="1"/>
  <c r="AA2340" i="1"/>
  <c r="AF2340" i="1"/>
  <c r="AA2336" i="1"/>
  <c r="AF2336" i="1"/>
  <c r="AA2332" i="1"/>
  <c r="AF2332" i="1"/>
  <c r="AA2328" i="1"/>
  <c r="AF2328" i="1"/>
  <c r="AA2324" i="1"/>
  <c r="AF2324" i="1"/>
  <c r="AA2320" i="1"/>
  <c r="AF2320" i="1"/>
  <c r="AA2316" i="1"/>
  <c r="AF2316" i="1"/>
  <c r="AA2312" i="1"/>
  <c r="AF2312" i="1"/>
  <c r="AA2308" i="1"/>
  <c r="AF2308" i="1"/>
  <c r="AA2304" i="1"/>
  <c r="AF2304" i="1"/>
  <c r="AA2300" i="1"/>
  <c r="AF2300" i="1"/>
  <c r="AA2296" i="1"/>
  <c r="AF2296" i="1"/>
  <c r="AA2292" i="1"/>
  <c r="AF2292" i="1"/>
  <c r="AA2288" i="1"/>
  <c r="AF2288" i="1"/>
  <c r="AA2284" i="1"/>
  <c r="AF2284" i="1"/>
  <c r="AA2280" i="1"/>
  <c r="AF2280" i="1"/>
  <c r="AA2276" i="1"/>
  <c r="AF2276" i="1"/>
  <c r="AA2272" i="1"/>
  <c r="AF2272" i="1"/>
  <c r="AA2268" i="1"/>
  <c r="AF2268" i="1"/>
  <c r="AA2264" i="1"/>
  <c r="AF2264" i="1"/>
  <c r="AA2260" i="1"/>
  <c r="AF2260" i="1"/>
  <c r="AA2256" i="1"/>
  <c r="AF2256" i="1"/>
  <c r="AA2252" i="1"/>
  <c r="AF2252" i="1"/>
  <c r="AA2248" i="1"/>
  <c r="AF2248" i="1"/>
  <c r="AA2244" i="1"/>
  <c r="AF2244" i="1"/>
  <c r="AA2240" i="1"/>
  <c r="AF2240" i="1"/>
  <c r="AA2236" i="1"/>
  <c r="AF2236" i="1"/>
  <c r="AA2232" i="1"/>
  <c r="AF2232" i="1"/>
  <c r="AA2228" i="1"/>
  <c r="AF2228" i="1"/>
  <c r="AA2224" i="1"/>
  <c r="AF2224" i="1"/>
  <c r="AA2220" i="1"/>
  <c r="AF2220" i="1"/>
  <c r="AA2216" i="1"/>
  <c r="AF2216" i="1"/>
  <c r="AA2212" i="1"/>
  <c r="AF2212" i="1"/>
  <c r="AA2208" i="1"/>
  <c r="AF2208" i="1"/>
  <c r="AA2204" i="1"/>
  <c r="AF2204" i="1"/>
  <c r="AA2200" i="1"/>
  <c r="AF2200" i="1"/>
  <c r="AA2196" i="1"/>
  <c r="AF2196" i="1"/>
  <c r="AA2192" i="1"/>
  <c r="AF2192" i="1"/>
  <c r="AA2188" i="1"/>
  <c r="AF2188" i="1"/>
  <c r="AA2184" i="1"/>
  <c r="AF2184" i="1"/>
  <c r="AA2180" i="1"/>
  <c r="AF2180" i="1"/>
  <c r="AA2176" i="1"/>
  <c r="AF2176" i="1"/>
  <c r="AA2172" i="1"/>
  <c r="AF2172" i="1"/>
  <c r="AA2168" i="1"/>
  <c r="AF2168" i="1"/>
  <c r="AA2164" i="1"/>
  <c r="AF2164" i="1"/>
  <c r="AA2160" i="1"/>
  <c r="AF2160" i="1"/>
  <c r="AA2156" i="1"/>
  <c r="AF2156" i="1"/>
  <c r="AA2152" i="1"/>
  <c r="AF2152" i="1"/>
  <c r="AA2148" i="1"/>
  <c r="AF2148" i="1"/>
  <c r="AA2144" i="1"/>
  <c r="AF2144" i="1"/>
  <c r="AA2140" i="1"/>
  <c r="AF2140" i="1"/>
  <c r="AA2136" i="1"/>
  <c r="AF2136" i="1"/>
  <c r="AA2132" i="1"/>
  <c r="AF2132" i="1"/>
  <c r="AA2128" i="1"/>
  <c r="AF2128" i="1"/>
  <c r="AA2124" i="1"/>
  <c r="AF2124" i="1"/>
  <c r="AA2120" i="1"/>
  <c r="AF2120" i="1"/>
  <c r="AA2116" i="1"/>
  <c r="AF2116" i="1"/>
  <c r="AA2112" i="1"/>
  <c r="AF2112" i="1"/>
  <c r="AA2108" i="1"/>
  <c r="AF2108" i="1"/>
  <c r="AA2104" i="1"/>
  <c r="AF2104" i="1"/>
  <c r="AA2100" i="1"/>
  <c r="AF2100" i="1"/>
  <c r="AA2096" i="1"/>
  <c r="AF2096" i="1"/>
  <c r="AA2092" i="1"/>
  <c r="AF2092" i="1"/>
  <c r="AA2088" i="1"/>
  <c r="AF2088" i="1"/>
  <c r="AA2084" i="1"/>
  <c r="AF2084" i="1"/>
  <c r="AA2080" i="1"/>
  <c r="AF2080" i="1"/>
  <c r="AA2076" i="1"/>
  <c r="AF2076" i="1"/>
  <c r="AA2072" i="1"/>
  <c r="AF2072" i="1"/>
  <c r="AA2068" i="1"/>
  <c r="AF2068" i="1"/>
  <c r="AA2064" i="1"/>
  <c r="AF2064" i="1"/>
  <c r="AA2060" i="1"/>
  <c r="AF2060" i="1"/>
  <c r="AA2056" i="1"/>
  <c r="AF2056" i="1"/>
  <c r="AA2052" i="1"/>
  <c r="AF2052" i="1"/>
  <c r="AA2048" i="1"/>
  <c r="AF2048" i="1"/>
  <c r="AA2044" i="1"/>
  <c r="AF2044" i="1"/>
  <c r="AA2040" i="1"/>
  <c r="AF2040" i="1"/>
  <c r="AA2036" i="1"/>
  <c r="AF2036" i="1"/>
  <c r="AA2032" i="1"/>
  <c r="AF2032" i="1"/>
  <c r="AA2028" i="1"/>
  <c r="AF2028" i="1"/>
  <c r="AA2024" i="1"/>
  <c r="AF2024" i="1"/>
  <c r="AA2020" i="1"/>
  <c r="AF2020" i="1"/>
  <c r="AA2016" i="1"/>
  <c r="AF2016" i="1"/>
  <c r="AA2012" i="1"/>
  <c r="AF2012" i="1"/>
  <c r="AA2008" i="1"/>
  <c r="AF2008" i="1"/>
  <c r="AA2004" i="1"/>
  <c r="AF2004" i="1"/>
  <c r="AA2000" i="1"/>
  <c r="AF2000" i="1"/>
  <c r="AA1996" i="1"/>
  <c r="AF1996" i="1"/>
  <c r="AA1992" i="1"/>
  <c r="AF1992" i="1"/>
  <c r="AA1988" i="1"/>
  <c r="AF1988" i="1"/>
  <c r="AA1984" i="1"/>
  <c r="AF1984" i="1"/>
  <c r="AA1980" i="1"/>
  <c r="AF1980" i="1"/>
  <c r="AA1976" i="1"/>
  <c r="AF1976" i="1"/>
  <c r="AA1972" i="1"/>
  <c r="AF1972" i="1"/>
  <c r="AA1968" i="1"/>
  <c r="AF1968" i="1"/>
  <c r="AA1964" i="1"/>
  <c r="AF1964" i="1"/>
  <c r="AA1960" i="1"/>
  <c r="AF1960" i="1"/>
  <c r="AA1956" i="1"/>
  <c r="AF1956" i="1"/>
  <c r="AA1952" i="1"/>
  <c r="AF1952" i="1"/>
  <c r="AA1948" i="1"/>
  <c r="AF1948" i="1"/>
  <c r="AA1944" i="1"/>
  <c r="AF1944" i="1"/>
  <c r="AA1940" i="1"/>
  <c r="AF1940" i="1"/>
  <c r="AA1936" i="1"/>
  <c r="AF1936" i="1"/>
  <c r="AA1932" i="1"/>
  <c r="AF1932" i="1"/>
  <c r="AA1928" i="1"/>
  <c r="AF1928" i="1"/>
  <c r="AA1924" i="1"/>
  <c r="AF1924" i="1"/>
  <c r="AA1920" i="1"/>
  <c r="AF1920" i="1"/>
  <c r="AA1916" i="1"/>
  <c r="AF1916" i="1"/>
  <c r="AA1912" i="1"/>
  <c r="AF1912" i="1"/>
  <c r="AA1908" i="1"/>
  <c r="AF1908" i="1"/>
  <c r="AA1904" i="1"/>
  <c r="AF1904" i="1"/>
  <c r="AA1900" i="1"/>
  <c r="AF1900" i="1"/>
  <c r="AA1896" i="1"/>
  <c r="AF1896" i="1"/>
  <c r="AA1892" i="1"/>
  <c r="AF1892" i="1"/>
  <c r="AA1888" i="1"/>
  <c r="AF1888" i="1"/>
  <c r="AA1884" i="1"/>
  <c r="AF1884" i="1"/>
  <c r="AA1880" i="1"/>
  <c r="AF1880" i="1"/>
  <c r="AA1876" i="1"/>
  <c r="AF1876" i="1"/>
  <c r="AA1872" i="1"/>
  <c r="AF1872" i="1"/>
  <c r="AA1868" i="1"/>
  <c r="AF1868" i="1"/>
  <c r="AA1864" i="1"/>
  <c r="AF1864" i="1"/>
  <c r="AA1860" i="1"/>
  <c r="AF1860" i="1"/>
  <c r="AA1856" i="1"/>
  <c r="AF1856" i="1"/>
  <c r="AA1852" i="1"/>
  <c r="AF1852" i="1"/>
  <c r="AA1848" i="1"/>
  <c r="AF1848" i="1"/>
  <c r="AA1844" i="1"/>
  <c r="AF1844" i="1"/>
  <c r="AA1840" i="1"/>
  <c r="AF1840" i="1"/>
  <c r="AA1836" i="1"/>
  <c r="AF1836" i="1"/>
  <c r="AA1832" i="1"/>
  <c r="AF1832" i="1"/>
  <c r="AA1828" i="1"/>
  <c r="AF1828" i="1"/>
  <c r="AA1824" i="1"/>
  <c r="AF1824" i="1"/>
  <c r="AA1820" i="1"/>
  <c r="AF1820" i="1"/>
  <c r="AA1816" i="1"/>
  <c r="AF1816" i="1"/>
  <c r="AA1812" i="1"/>
  <c r="AF1812" i="1"/>
  <c r="AA1808" i="1"/>
  <c r="AF1808" i="1"/>
  <c r="AA1804" i="1"/>
  <c r="AF1804" i="1"/>
  <c r="AA1800" i="1"/>
  <c r="AF1800" i="1"/>
  <c r="AA1796" i="1"/>
  <c r="AF1796" i="1"/>
  <c r="AA1792" i="1"/>
  <c r="AF1792" i="1"/>
  <c r="AA1788" i="1"/>
  <c r="AF1788" i="1"/>
  <c r="AA1784" i="1"/>
  <c r="AF1784" i="1"/>
  <c r="AA1780" i="1"/>
  <c r="AF1780" i="1"/>
  <c r="AA1776" i="1"/>
  <c r="AF1776" i="1"/>
  <c r="AA1772" i="1"/>
  <c r="AF1772" i="1"/>
  <c r="AA1768" i="1"/>
  <c r="AF1768" i="1"/>
  <c r="AA1764" i="1"/>
  <c r="AF1764" i="1"/>
  <c r="AA1760" i="1"/>
  <c r="AF1760" i="1"/>
  <c r="AA1756" i="1"/>
  <c r="AF1756" i="1"/>
  <c r="AA1752" i="1"/>
  <c r="AF1752" i="1"/>
  <c r="AA1748" i="1"/>
  <c r="AF1748" i="1"/>
  <c r="AA1744" i="1"/>
  <c r="AF1744" i="1"/>
  <c r="AA1740" i="1"/>
  <c r="AF1740" i="1"/>
  <c r="AA1736" i="1"/>
  <c r="AF1736" i="1"/>
  <c r="AA1732" i="1"/>
  <c r="AF1732" i="1"/>
  <c r="AA1728" i="1"/>
  <c r="AF1728" i="1"/>
  <c r="AA1724" i="1"/>
  <c r="AF1724" i="1"/>
  <c r="AA1720" i="1"/>
  <c r="AF1720" i="1"/>
  <c r="AA1716" i="1"/>
  <c r="AF1716" i="1"/>
  <c r="AA1712" i="1"/>
  <c r="AF1712" i="1"/>
  <c r="AA1708" i="1"/>
  <c r="AF1708" i="1"/>
  <c r="AA1704" i="1"/>
  <c r="AF1704" i="1"/>
  <c r="AA1700" i="1"/>
  <c r="AF1700" i="1"/>
  <c r="AA1696" i="1"/>
  <c r="AF1696" i="1"/>
  <c r="AA1692" i="1"/>
  <c r="AF1692" i="1"/>
  <c r="AA1688" i="1"/>
  <c r="AF1688" i="1"/>
  <c r="AA1684" i="1"/>
  <c r="AF1684" i="1"/>
  <c r="AA1680" i="1"/>
  <c r="AF1680" i="1"/>
  <c r="AA1676" i="1"/>
  <c r="AF1676" i="1"/>
  <c r="AA1672" i="1"/>
  <c r="AF1672" i="1"/>
  <c r="AA1668" i="1"/>
  <c r="AF1668" i="1"/>
  <c r="AA1664" i="1"/>
  <c r="AF1664" i="1"/>
  <c r="AA1660" i="1"/>
  <c r="AF1660" i="1"/>
  <c r="AA1656" i="1"/>
  <c r="AF1656" i="1"/>
  <c r="AA1652" i="1"/>
  <c r="AF1652" i="1"/>
  <c r="AA1648" i="1"/>
  <c r="AF1648" i="1"/>
  <c r="AA1644" i="1"/>
  <c r="AF1644" i="1"/>
  <c r="AA1640" i="1"/>
  <c r="AF1640" i="1"/>
  <c r="AA1636" i="1"/>
  <c r="AF1636" i="1"/>
  <c r="AA1632" i="1"/>
  <c r="AF1632" i="1"/>
  <c r="AA1628" i="1"/>
  <c r="AF1628" i="1"/>
  <c r="AA1624" i="1"/>
  <c r="AF1624" i="1"/>
  <c r="AA1620" i="1"/>
  <c r="AF1620" i="1"/>
  <c r="AA1616" i="1"/>
  <c r="AF1616" i="1"/>
  <c r="AA1612" i="1"/>
  <c r="AF1612" i="1"/>
  <c r="AA1608" i="1"/>
  <c r="AF1608" i="1"/>
  <c r="AA1604" i="1"/>
  <c r="AF1604" i="1"/>
  <c r="AA1600" i="1"/>
  <c r="AF1600" i="1"/>
  <c r="AA1596" i="1"/>
  <c r="AF1596" i="1"/>
  <c r="AA1592" i="1"/>
  <c r="AF1592" i="1"/>
  <c r="AA1588" i="1"/>
  <c r="AF1588" i="1"/>
  <c r="AA1584" i="1"/>
  <c r="AF1584" i="1"/>
  <c r="AA1580" i="1"/>
  <c r="AF1580" i="1"/>
  <c r="AA1576" i="1"/>
  <c r="AF1576" i="1"/>
  <c r="AA1572" i="1"/>
  <c r="AF1572" i="1"/>
  <c r="AA1568" i="1"/>
  <c r="AF1568" i="1"/>
  <c r="AA1564" i="1"/>
  <c r="AF1564" i="1"/>
  <c r="AA1560" i="1"/>
  <c r="AF1560" i="1"/>
  <c r="AA1556" i="1"/>
  <c r="AF1556" i="1"/>
  <c r="AA1552" i="1"/>
  <c r="AF1552" i="1"/>
  <c r="AA1548" i="1"/>
  <c r="AF1548" i="1"/>
  <c r="AA1544" i="1"/>
  <c r="AF1544" i="1"/>
  <c r="AA1540" i="1"/>
  <c r="AF1540" i="1"/>
  <c r="AA1536" i="1"/>
  <c r="AF1536" i="1"/>
  <c r="AA1532" i="1"/>
  <c r="AF1532" i="1"/>
  <c r="AA1528" i="1"/>
  <c r="AF1528" i="1"/>
  <c r="AA1524" i="1"/>
  <c r="AF1524" i="1"/>
  <c r="AA1520" i="1"/>
  <c r="AF1520" i="1"/>
  <c r="AA1516" i="1"/>
  <c r="AF1516" i="1"/>
  <c r="AA1512" i="1"/>
  <c r="AF1512" i="1"/>
  <c r="AA1508" i="1"/>
  <c r="AF1508" i="1"/>
  <c r="AA1504" i="1"/>
  <c r="AF1504" i="1"/>
  <c r="AA1500" i="1"/>
  <c r="AF1500" i="1"/>
  <c r="AA1496" i="1"/>
  <c r="AF1496" i="1"/>
  <c r="AA1492" i="1"/>
  <c r="AF1492" i="1"/>
  <c r="AA1488" i="1"/>
  <c r="AF1488" i="1"/>
  <c r="AA1484" i="1"/>
  <c r="AF1484" i="1"/>
  <c r="AA1480" i="1"/>
  <c r="AF1480" i="1"/>
  <c r="AA1476" i="1"/>
  <c r="AF1476" i="1"/>
  <c r="AA1472" i="1"/>
  <c r="AF1472" i="1"/>
  <c r="AA1468" i="1"/>
  <c r="AF1468" i="1"/>
  <c r="AA1464" i="1"/>
  <c r="AF1464" i="1"/>
  <c r="AA1460" i="1"/>
  <c r="AF1460" i="1"/>
  <c r="AA1456" i="1"/>
  <c r="AF1456" i="1"/>
  <c r="AA1452" i="1"/>
  <c r="AF1452" i="1"/>
  <c r="AA1448" i="1"/>
  <c r="AF1448" i="1"/>
  <c r="AA1444" i="1"/>
  <c r="AF1444" i="1"/>
  <c r="AA1440" i="1"/>
  <c r="AF1440" i="1"/>
  <c r="AA1436" i="1"/>
  <c r="AF1436" i="1"/>
  <c r="AA1432" i="1"/>
  <c r="AF1432" i="1"/>
  <c r="AA1428" i="1"/>
  <c r="AF1428" i="1"/>
  <c r="AA1424" i="1"/>
  <c r="AF1424" i="1"/>
  <c r="AA1420" i="1"/>
  <c r="AF1420" i="1"/>
  <c r="AA1416" i="1"/>
  <c r="AF1416" i="1"/>
  <c r="AA1412" i="1"/>
  <c r="AF1412" i="1"/>
  <c r="AA1408" i="1"/>
  <c r="AF1408" i="1"/>
  <c r="AA1404" i="1"/>
  <c r="AF1404" i="1"/>
  <c r="AA1400" i="1"/>
  <c r="AF1400" i="1"/>
  <c r="AA1396" i="1"/>
  <c r="AF1396" i="1"/>
  <c r="AA1392" i="1"/>
  <c r="AF1392" i="1"/>
  <c r="AA1388" i="1"/>
  <c r="AF1388" i="1"/>
  <c r="AA1384" i="1"/>
  <c r="AF1384" i="1"/>
  <c r="AA1380" i="1"/>
  <c r="AF1380" i="1"/>
  <c r="AA1376" i="1"/>
  <c r="AF1376" i="1"/>
  <c r="AA1372" i="1"/>
  <c r="AF1372" i="1"/>
  <c r="AA1368" i="1"/>
  <c r="AF1368" i="1"/>
  <c r="AA1364" i="1"/>
  <c r="AF1364" i="1"/>
  <c r="AA1360" i="1"/>
  <c r="AF1360" i="1"/>
  <c r="AA1356" i="1"/>
  <c r="AF1356" i="1"/>
  <c r="AA1352" i="1"/>
  <c r="AF1352" i="1"/>
  <c r="AA1348" i="1"/>
  <c r="AF1348" i="1"/>
  <c r="AA1344" i="1"/>
  <c r="AF1344" i="1"/>
  <c r="AA1340" i="1"/>
  <c r="AF1340" i="1"/>
  <c r="AA1336" i="1"/>
  <c r="AF1336" i="1"/>
  <c r="AA1332" i="1"/>
  <c r="AF1332" i="1"/>
  <c r="AA1328" i="1"/>
  <c r="AF1328" i="1"/>
  <c r="AA1324" i="1"/>
  <c r="AF1324" i="1"/>
  <c r="AA1320" i="1"/>
  <c r="AF1320" i="1"/>
  <c r="AA1316" i="1"/>
  <c r="AF1316" i="1"/>
  <c r="AA1312" i="1"/>
  <c r="AF1312" i="1"/>
  <c r="AA1308" i="1"/>
  <c r="AF1308" i="1"/>
  <c r="AA1304" i="1"/>
  <c r="AF1304" i="1"/>
  <c r="AA1300" i="1"/>
  <c r="AF1300" i="1"/>
  <c r="AA1296" i="1"/>
  <c r="AF1296" i="1"/>
  <c r="AA1292" i="1"/>
  <c r="AF1292" i="1"/>
  <c r="AA1288" i="1"/>
  <c r="AF1288" i="1"/>
  <c r="AA1284" i="1"/>
  <c r="AF1284" i="1"/>
  <c r="AA1280" i="1"/>
  <c r="AF1280" i="1"/>
  <c r="AA1276" i="1"/>
  <c r="AF1276" i="1"/>
  <c r="AA1272" i="1"/>
  <c r="AF1272" i="1"/>
  <c r="AA1268" i="1"/>
  <c r="AF1268" i="1"/>
  <c r="AA1264" i="1"/>
  <c r="AF1264" i="1"/>
  <c r="AA1260" i="1"/>
  <c r="AF1260" i="1"/>
  <c r="AA1256" i="1"/>
  <c r="AF1256" i="1"/>
  <c r="AA1252" i="1"/>
  <c r="AF1252" i="1"/>
  <c r="AA1248" i="1"/>
  <c r="AF1248" i="1"/>
  <c r="AA1244" i="1"/>
  <c r="AF1244" i="1"/>
  <c r="AA1240" i="1"/>
  <c r="AF1240" i="1"/>
  <c r="AA1236" i="1"/>
  <c r="AF1236" i="1"/>
  <c r="AA1232" i="1"/>
  <c r="AF1232" i="1"/>
  <c r="AA1228" i="1"/>
  <c r="AF1228" i="1"/>
  <c r="AA1224" i="1"/>
  <c r="AF1224" i="1"/>
  <c r="AA1220" i="1"/>
  <c r="AF1220" i="1"/>
  <c r="AA1216" i="1"/>
  <c r="AF1216" i="1"/>
  <c r="AA1212" i="1"/>
  <c r="AF1212" i="1"/>
  <c r="AA1208" i="1"/>
  <c r="AF1208" i="1"/>
  <c r="AA1204" i="1"/>
  <c r="AF1204" i="1"/>
  <c r="AA1200" i="1"/>
  <c r="AF1200" i="1"/>
  <c r="AA1196" i="1"/>
  <c r="AF1196" i="1"/>
  <c r="AA1192" i="1"/>
  <c r="AF1192" i="1"/>
  <c r="AA1188" i="1"/>
  <c r="AF1188" i="1"/>
  <c r="AA1184" i="1"/>
  <c r="AF1184" i="1"/>
  <c r="AA1180" i="1"/>
  <c r="AF1180" i="1"/>
  <c r="AA1176" i="1"/>
  <c r="AF1176" i="1"/>
  <c r="AA1172" i="1"/>
  <c r="AF1172" i="1"/>
  <c r="AA1168" i="1"/>
  <c r="AF1168" i="1"/>
  <c r="AA1164" i="1"/>
  <c r="AF1164" i="1"/>
  <c r="AA1160" i="1"/>
  <c r="AF1160" i="1"/>
  <c r="AA1156" i="1"/>
  <c r="AF1156" i="1"/>
  <c r="AA1152" i="1"/>
  <c r="AF1152" i="1"/>
  <c r="AA1148" i="1"/>
  <c r="AF1148" i="1"/>
  <c r="AA1144" i="1"/>
  <c r="AF1144" i="1"/>
  <c r="AA1140" i="1"/>
  <c r="AF1140" i="1"/>
  <c r="AA1136" i="1"/>
  <c r="AF1136" i="1"/>
  <c r="AA1132" i="1"/>
  <c r="AF1132" i="1"/>
  <c r="AA1128" i="1"/>
  <c r="AF1128" i="1"/>
  <c r="AA1124" i="1"/>
  <c r="AF1124" i="1"/>
  <c r="AA1120" i="1"/>
  <c r="AF1120" i="1"/>
  <c r="AA1116" i="1"/>
  <c r="AF1116" i="1"/>
  <c r="AA1112" i="1"/>
  <c r="AF1112" i="1"/>
  <c r="AA1108" i="1"/>
  <c r="AF1108" i="1"/>
  <c r="AA1104" i="1"/>
  <c r="AF1104" i="1"/>
  <c r="AA1100" i="1"/>
  <c r="AF1100" i="1"/>
  <c r="AA1096" i="1"/>
  <c r="AF1096" i="1"/>
  <c r="AA1092" i="1"/>
  <c r="AF1092" i="1"/>
  <c r="AA1088" i="1"/>
  <c r="AF1088" i="1"/>
  <c r="AA1084" i="1"/>
  <c r="AF1084" i="1"/>
  <c r="AA1080" i="1"/>
  <c r="AF1080" i="1"/>
  <c r="AA1076" i="1"/>
  <c r="AF1076" i="1"/>
  <c r="AA1072" i="1"/>
  <c r="AF1072" i="1"/>
  <c r="AA1068" i="1"/>
  <c r="AF1068" i="1"/>
  <c r="AA1064" i="1"/>
  <c r="AF1064" i="1"/>
  <c r="AA1060" i="1"/>
  <c r="AF1060" i="1"/>
  <c r="AA1056" i="1"/>
  <c r="AF1056" i="1"/>
  <c r="AA1052" i="1"/>
  <c r="AF1052" i="1"/>
  <c r="AA1048" i="1"/>
  <c r="AF1048" i="1"/>
  <c r="AA1044" i="1"/>
  <c r="AF1044" i="1"/>
  <c r="AA1040" i="1"/>
  <c r="AF1040" i="1"/>
  <c r="AA1036" i="1"/>
  <c r="AF1036" i="1"/>
  <c r="AA1032" i="1"/>
  <c r="AF1032" i="1"/>
  <c r="AA1028" i="1"/>
  <c r="AF1028" i="1"/>
  <c r="AA1024" i="1"/>
  <c r="AF1024" i="1"/>
  <c r="AA1020" i="1"/>
  <c r="AF1020" i="1"/>
  <c r="AA1016" i="1"/>
  <c r="AF1016" i="1"/>
  <c r="AA1012" i="1"/>
  <c r="AF1012" i="1"/>
  <c r="AA1008" i="1"/>
  <c r="AF1008" i="1"/>
  <c r="AA1004" i="1"/>
  <c r="AF1004" i="1"/>
  <c r="AA1000" i="1"/>
  <c r="AF1000" i="1"/>
  <c r="AA996" i="1"/>
  <c r="AF996" i="1"/>
  <c r="AA992" i="1"/>
  <c r="AF992" i="1"/>
  <c r="AA988" i="1"/>
  <c r="AF988" i="1"/>
  <c r="AA984" i="1"/>
  <c r="AF984" i="1"/>
  <c r="AA980" i="1"/>
  <c r="AF980" i="1"/>
  <c r="AA976" i="1"/>
  <c r="AF976" i="1"/>
  <c r="AA972" i="1"/>
  <c r="AF972" i="1"/>
  <c r="AA968" i="1"/>
  <c r="AF968" i="1"/>
  <c r="AA964" i="1"/>
  <c r="AF964" i="1"/>
  <c r="AA960" i="1"/>
  <c r="AF960" i="1"/>
  <c r="AA956" i="1"/>
  <c r="AF956" i="1"/>
  <c r="AA952" i="1"/>
  <c r="AF952" i="1"/>
  <c r="AA948" i="1"/>
  <c r="AF948" i="1"/>
  <c r="AA944" i="1"/>
  <c r="AF944" i="1"/>
  <c r="AA940" i="1"/>
  <c r="AF940" i="1"/>
  <c r="AA936" i="1"/>
  <c r="AF936" i="1"/>
  <c r="AA932" i="1"/>
  <c r="AF932" i="1"/>
  <c r="AA928" i="1"/>
  <c r="AF928" i="1"/>
  <c r="AA924" i="1"/>
  <c r="AF924" i="1"/>
  <c r="AA920" i="1"/>
  <c r="AF920" i="1"/>
  <c r="AA916" i="1"/>
  <c r="AF916" i="1"/>
  <c r="AA912" i="1"/>
  <c r="AF912" i="1"/>
  <c r="AA908" i="1"/>
  <c r="AF908" i="1"/>
  <c r="AA904" i="1"/>
  <c r="AF904" i="1"/>
  <c r="AA900" i="1"/>
  <c r="AF900" i="1"/>
  <c r="AA896" i="1"/>
  <c r="AF896" i="1"/>
  <c r="AA892" i="1"/>
  <c r="AF892" i="1"/>
  <c r="AA888" i="1"/>
  <c r="AF888" i="1"/>
  <c r="AA884" i="1"/>
  <c r="AF884" i="1"/>
  <c r="AA880" i="1"/>
  <c r="AF880" i="1"/>
  <c r="AA876" i="1"/>
  <c r="AF876" i="1"/>
  <c r="AA872" i="1"/>
  <c r="AF872" i="1"/>
  <c r="AA868" i="1"/>
  <c r="AF868" i="1"/>
  <c r="AA864" i="1"/>
  <c r="AF864" i="1"/>
  <c r="AA860" i="1"/>
  <c r="AF860" i="1"/>
  <c r="AA856" i="1"/>
  <c r="AF856" i="1"/>
  <c r="AA852" i="1"/>
  <c r="AF852" i="1"/>
  <c r="AA848" i="1"/>
  <c r="AF848" i="1"/>
  <c r="AA844" i="1"/>
  <c r="AF844" i="1"/>
  <c r="AA840" i="1"/>
  <c r="AF840" i="1"/>
  <c r="AA836" i="1"/>
  <c r="AF836" i="1"/>
  <c r="AA832" i="1"/>
  <c r="AF832" i="1"/>
  <c r="AA828" i="1"/>
  <c r="AF828" i="1"/>
  <c r="AA824" i="1"/>
  <c r="AF824" i="1"/>
  <c r="AA820" i="1"/>
  <c r="AF820" i="1"/>
  <c r="AA816" i="1"/>
  <c r="AF816" i="1"/>
  <c r="AA812" i="1"/>
  <c r="AF812" i="1"/>
  <c r="AA808" i="1"/>
  <c r="AF808" i="1"/>
  <c r="AA804" i="1"/>
  <c r="AF804" i="1"/>
  <c r="AA800" i="1"/>
  <c r="AF800" i="1"/>
  <c r="AA796" i="1"/>
  <c r="AF796" i="1"/>
  <c r="AA792" i="1"/>
  <c r="AF792" i="1"/>
  <c r="AA788" i="1"/>
  <c r="AF788" i="1"/>
  <c r="AA784" i="1"/>
  <c r="AF784" i="1"/>
  <c r="AA780" i="1"/>
  <c r="AF780" i="1"/>
  <c r="AA776" i="1"/>
  <c r="AF776" i="1"/>
  <c r="AA772" i="1"/>
  <c r="AF772" i="1"/>
  <c r="AA768" i="1"/>
  <c r="AF768" i="1"/>
  <c r="AA764" i="1"/>
  <c r="AF764" i="1"/>
  <c r="AA760" i="1"/>
  <c r="AF760" i="1"/>
  <c r="AA756" i="1"/>
  <c r="AF756" i="1"/>
  <c r="AA752" i="1"/>
  <c r="AF752" i="1"/>
  <c r="AA748" i="1"/>
  <c r="AF748" i="1"/>
  <c r="AA744" i="1"/>
  <c r="AF744" i="1"/>
  <c r="AA740" i="1"/>
  <c r="AF740" i="1"/>
  <c r="AA736" i="1"/>
  <c r="AF736" i="1"/>
  <c r="AA732" i="1"/>
  <c r="AF732" i="1"/>
  <c r="AA728" i="1"/>
  <c r="AF728" i="1"/>
  <c r="AA724" i="1"/>
  <c r="AF724" i="1"/>
  <c r="AA720" i="1"/>
  <c r="AF720" i="1"/>
  <c r="AA716" i="1"/>
  <c r="AF716" i="1"/>
  <c r="AA712" i="1"/>
  <c r="AF712" i="1"/>
  <c r="AA708" i="1"/>
  <c r="AF708" i="1"/>
  <c r="AA704" i="1"/>
  <c r="AF704" i="1"/>
  <c r="AA700" i="1"/>
  <c r="AF700" i="1"/>
  <c r="AA696" i="1"/>
  <c r="AF696" i="1"/>
  <c r="AA692" i="1"/>
  <c r="AF692" i="1"/>
  <c r="AA688" i="1"/>
  <c r="AF688" i="1"/>
  <c r="AA684" i="1"/>
  <c r="AF684" i="1"/>
  <c r="AA680" i="1"/>
  <c r="AF680" i="1"/>
  <c r="AA676" i="1"/>
  <c r="AF676" i="1"/>
  <c r="AA672" i="1"/>
  <c r="AF672" i="1"/>
  <c r="AA668" i="1"/>
  <c r="AF668" i="1"/>
  <c r="AA664" i="1"/>
  <c r="AF664" i="1"/>
  <c r="AA660" i="1"/>
  <c r="AF660" i="1"/>
  <c r="AA656" i="1"/>
  <c r="AF656" i="1"/>
  <c r="AA652" i="1"/>
  <c r="AF652" i="1"/>
  <c r="AA648" i="1"/>
  <c r="AF648" i="1"/>
  <c r="AA644" i="1"/>
  <c r="AF644" i="1"/>
  <c r="AA640" i="1"/>
  <c r="AF640" i="1"/>
  <c r="AA636" i="1"/>
  <c r="AF636" i="1"/>
  <c r="AA632" i="1"/>
  <c r="AF632" i="1"/>
  <c r="AA628" i="1"/>
  <c r="AF628" i="1"/>
  <c r="AA624" i="1"/>
  <c r="AF624" i="1"/>
  <c r="AA620" i="1"/>
  <c r="AF620" i="1"/>
  <c r="AA616" i="1"/>
  <c r="AF616" i="1"/>
  <c r="AA612" i="1"/>
  <c r="AF612" i="1"/>
  <c r="AA608" i="1"/>
  <c r="AF608" i="1"/>
  <c r="AA604" i="1"/>
  <c r="AF604" i="1"/>
  <c r="AA600" i="1"/>
  <c r="AF600" i="1"/>
  <c r="AA596" i="1"/>
  <c r="AF596" i="1"/>
  <c r="AA592" i="1"/>
  <c r="AF592" i="1"/>
  <c r="AA588" i="1"/>
  <c r="AF588" i="1"/>
  <c r="AA584" i="1"/>
  <c r="AF584" i="1"/>
  <c r="AA580" i="1"/>
  <c r="AF580" i="1"/>
  <c r="AA576" i="1"/>
  <c r="AF576" i="1"/>
  <c r="AA572" i="1"/>
  <c r="AF572" i="1"/>
  <c r="AA568" i="1"/>
  <c r="AF568" i="1"/>
  <c r="AA564" i="1"/>
  <c r="AF564" i="1"/>
  <c r="AA560" i="1"/>
  <c r="AF560" i="1"/>
  <c r="AA556" i="1"/>
  <c r="AF556" i="1"/>
  <c r="AA552" i="1"/>
  <c r="AF552" i="1"/>
  <c r="AA548" i="1"/>
  <c r="AF548" i="1"/>
  <c r="AA544" i="1"/>
  <c r="AF544" i="1"/>
  <c r="AA540" i="1"/>
  <c r="AF540" i="1"/>
  <c r="AA536" i="1"/>
  <c r="AF536" i="1"/>
  <c r="AA532" i="1"/>
  <c r="AF532" i="1"/>
  <c r="AA528" i="1"/>
  <c r="AF528" i="1"/>
  <c r="AA524" i="1"/>
  <c r="AF524" i="1"/>
  <c r="AA520" i="1"/>
  <c r="AF520" i="1"/>
  <c r="AA516" i="1"/>
  <c r="AF516" i="1"/>
  <c r="AA512" i="1"/>
  <c r="AF512" i="1"/>
  <c r="AA508" i="1"/>
  <c r="AF508" i="1"/>
  <c r="AA504" i="1"/>
  <c r="AF504" i="1"/>
  <c r="AA500" i="1"/>
  <c r="AF500" i="1"/>
  <c r="AA496" i="1"/>
  <c r="AF496" i="1"/>
  <c r="AA492" i="1"/>
  <c r="AF492" i="1"/>
  <c r="AA488" i="1"/>
  <c r="AF488" i="1"/>
  <c r="AA484" i="1"/>
  <c r="AF484" i="1"/>
  <c r="AA480" i="1"/>
  <c r="AF480" i="1"/>
  <c r="AA476" i="1"/>
  <c r="AF476" i="1"/>
  <c r="AA472" i="1"/>
  <c r="AF472" i="1"/>
  <c r="AA468" i="1"/>
  <c r="AF468" i="1"/>
  <c r="AA464" i="1"/>
  <c r="AF464" i="1"/>
  <c r="AA460" i="1"/>
  <c r="AF460" i="1"/>
  <c r="AA456" i="1"/>
  <c r="AF456" i="1"/>
  <c r="AA452" i="1"/>
  <c r="AF452" i="1"/>
  <c r="AA448" i="1"/>
  <c r="AF448" i="1"/>
  <c r="AA444" i="1"/>
  <c r="AF444" i="1"/>
  <c r="AA440" i="1"/>
  <c r="AF440" i="1"/>
  <c r="AA436" i="1"/>
  <c r="AF436" i="1"/>
  <c r="AA432" i="1"/>
  <c r="AF432" i="1"/>
  <c r="AA428" i="1"/>
  <c r="AF428" i="1"/>
  <c r="AA424" i="1"/>
  <c r="AF424" i="1"/>
  <c r="AA420" i="1"/>
  <c r="AF420" i="1"/>
  <c r="AA416" i="1"/>
  <c r="AF416" i="1"/>
  <c r="AA412" i="1"/>
  <c r="AF412" i="1"/>
  <c r="AA408" i="1"/>
  <c r="AF408" i="1"/>
  <c r="AA404" i="1"/>
  <c r="AF404" i="1"/>
  <c r="AA400" i="1"/>
  <c r="AF400" i="1"/>
  <c r="AA396" i="1"/>
  <c r="AF396" i="1"/>
  <c r="AA392" i="1"/>
  <c r="AF392" i="1"/>
  <c r="AA388" i="1"/>
  <c r="AF388" i="1"/>
  <c r="AA384" i="1"/>
  <c r="AF384" i="1"/>
  <c r="AA380" i="1"/>
  <c r="AF380" i="1"/>
  <c r="AA376" i="1"/>
  <c r="AF376" i="1"/>
  <c r="AA372" i="1"/>
  <c r="AF372" i="1"/>
  <c r="AA368" i="1"/>
  <c r="AF368" i="1"/>
  <c r="AA364" i="1"/>
  <c r="AF364" i="1"/>
  <c r="AA360" i="1"/>
  <c r="AF360" i="1"/>
  <c r="AA356" i="1"/>
  <c r="AF356" i="1"/>
  <c r="AA352" i="1"/>
  <c r="AF352" i="1"/>
  <c r="AA348" i="1"/>
  <c r="AF348" i="1"/>
  <c r="AA344" i="1"/>
  <c r="AF344" i="1"/>
  <c r="AA340" i="1"/>
  <c r="AF340" i="1"/>
  <c r="AA336" i="1"/>
  <c r="AF336" i="1"/>
  <c r="AA332" i="1"/>
  <c r="AF332" i="1"/>
  <c r="AA328" i="1"/>
  <c r="AF328" i="1"/>
  <c r="AA324" i="1"/>
  <c r="AF324" i="1"/>
  <c r="AA320" i="1"/>
  <c r="AF320" i="1"/>
  <c r="AA316" i="1"/>
  <c r="AF316" i="1"/>
  <c r="AA312" i="1"/>
  <c r="AF312" i="1"/>
  <c r="AA308" i="1"/>
  <c r="AF308" i="1"/>
  <c r="AA304" i="1"/>
  <c r="AF304" i="1"/>
  <c r="AA300" i="1"/>
  <c r="AF300" i="1"/>
  <c r="AA296" i="1"/>
  <c r="AF296" i="1"/>
  <c r="AA292" i="1"/>
  <c r="AF292" i="1"/>
  <c r="AA288" i="1"/>
  <c r="AF288" i="1"/>
  <c r="AA284" i="1"/>
  <c r="AF284" i="1"/>
  <c r="AA280" i="1"/>
  <c r="AF280" i="1"/>
  <c r="AA276" i="1"/>
  <c r="AF276" i="1"/>
  <c r="AA272" i="1"/>
  <c r="AF272" i="1"/>
  <c r="AA268" i="1"/>
  <c r="AF268" i="1"/>
  <c r="AA264" i="1"/>
  <c r="AF264" i="1"/>
  <c r="AA260" i="1"/>
  <c r="AF260" i="1"/>
  <c r="AA256" i="1"/>
  <c r="AF256" i="1"/>
  <c r="AA252" i="1"/>
  <c r="AF252" i="1"/>
  <c r="AA248" i="1"/>
  <c r="AF248" i="1"/>
  <c r="AA244" i="1"/>
  <c r="AF244" i="1"/>
  <c r="AA240" i="1"/>
  <c r="AF240" i="1"/>
  <c r="AA236" i="1"/>
  <c r="AF236" i="1"/>
  <c r="AA232" i="1"/>
  <c r="AF232" i="1"/>
  <c r="AA228" i="1"/>
  <c r="AF228" i="1"/>
  <c r="AA224" i="1"/>
  <c r="AF224" i="1"/>
  <c r="AA220" i="1"/>
  <c r="AF220" i="1"/>
  <c r="AA216" i="1"/>
  <c r="AF216" i="1"/>
  <c r="AA212" i="1"/>
  <c r="AF212" i="1"/>
  <c r="AA208" i="1"/>
  <c r="AF208" i="1"/>
  <c r="AA204" i="1"/>
  <c r="AF204" i="1"/>
  <c r="AA200" i="1"/>
  <c r="AF200" i="1"/>
  <c r="AA196" i="1"/>
  <c r="AF196" i="1"/>
  <c r="AA192" i="1"/>
  <c r="AF192" i="1"/>
  <c r="AA188" i="1"/>
  <c r="AF188" i="1"/>
  <c r="AA184" i="1"/>
  <c r="AF184" i="1"/>
  <c r="AA180" i="1"/>
  <c r="AF180" i="1"/>
  <c r="AA176" i="1"/>
  <c r="AF176" i="1"/>
  <c r="AA172" i="1"/>
  <c r="AF172" i="1"/>
  <c r="AA168" i="1"/>
  <c r="AF168" i="1"/>
  <c r="AA164" i="1"/>
  <c r="AF164" i="1"/>
  <c r="AA160" i="1"/>
  <c r="AF160" i="1"/>
  <c r="AA156" i="1"/>
  <c r="AF156" i="1"/>
  <c r="AA152" i="1"/>
  <c r="AF152" i="1"/>
  <c r="AA148" i="1"/>
  <c r="AF148" i="1"/>
  <c r="AA144" i="1"/>
  <c r="AF144" i="1"/>
  <c r="AA140" i="1"/>
  <c r="AF140" i="1"/>
  <c r="AA136" i="1"/>
  <c r="AF136" i="1"/>
  <c r="AA132" i="1"/>
  <c r="AF132" i="1"/>
  <c r="AA128" i="1"/>
  <c r="AF128" i="1"/>
  <c r="AA124" i="1"/>
  <c r="AF124" i="1"/>
  <c r="AA120" i="1"/>
  <c r="AF120" i="1"/>
  <c r="AA116" i="1"/>
  <c r="AF116" i="1"/>
  <c r="AA112" i="1"/>
  <c r="AF112" i="1"/>
  <c r="AA108" i="1"/>
  <c r="AF108" i="1"/>
  <c r="AA104" i="1"/>
  <c r="AF104" i="1"/>
  <c r="AA100" i="1"/>
  <c r="AF100" i="1"/>
  <c r="AA96" i="1"/>
  <c r="AF96" i="1"/>
  <c r="AA92" i="1"/>
  <c r="AF92" i="1"/>
  <c r="AA88" i="1"/>
  <c r="AF88" i="1"/>
  <c r="AA84" i="1"/>
  <c r="AF84" i="1"/>
  <c r="AA80" i="1"/>
  <c r="AF80" i="1"/>
  <c r="AA76" i="1"/>
  <c r="AF76" i="1"/>
  <c r="AA72" i="1"/>
  <c r="AF72" i="1"/>
  <c r="AA68" i="1"/>
  <c r="AF68" i="1"/>
  <c r="AA64" i="1"/>
  <c r="AF64" i="1"/>
  <c r="AA60" i="1"/>
  <c r="AF60" i="1"/>
  <c r="AA56" i="1"/>
  <c r="AF56" i="1"/>
  <c r="AA52" i="1"/>
  <c r="AF52" i="1"/>
  <c r="AA48" i="1"/>
  <c r="AF48" i="1"/>
  <c r="AA44" i="1"/>
  <c r="AF44" i="1"/>
  <c r="AA40" i="1"/>
  <c r="AF40" i="1"/>
  <c r="AA36" i="1"/>
  <c r="AF36" i="1"/>
  <c r="AA32" i="1"/>
  <c r="AF32" i="1"/>
  <c r="AA28" i="1"/>
  <c r="AF28" i="1"/>
  <c r="AA24" i="1"/>
  <c r="AF24" i="1"/>
  <c r="AA20" i="1"/>
  <c r="AF20" i="1"/>
  <c r="AA16" i="1"/>
  <c r="AF16" i="1"/>
  <c r="AA12" i="1"/>
  <c r="AF12" i="1"/>
  <c r="AA8" i="1"/>
  <c r="AF8" i="1"/>
  <c r="AA4" i="1"/>
  <c r="AF4" i="1"/>
  <c r="AC5194" i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<sst xmlns="http://schemas.openxmlformats.org/spreadsheetml/2006/main" count="19521" uniqueCount="380">
  <si>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</si>
  <si>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</si>
  <si>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</si>
  <si>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</si>
  <si>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</si>
  <si>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</si>
  <si>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</si>
  <si>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</si>
  <si>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</si>
  <si>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</si>
  <si>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</si>
  <si>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</si>
  <si>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</si>
  <si>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</si>
  <si>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</si>
  <si>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</si>
  <si>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</si>
  <si>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</si>
  <si>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</si>
  <si>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</si>
  <si>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</si>
  <si>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</si>
  <si>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</si>
  <si>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</si>
  <si>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</si>
  <si>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</si>
  <si>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</si>
  <si>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</si>
  <si>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</si>
  <si>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</si>
  <si>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</si>
  <si>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</si>
  <si>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</si>
  <si>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</si>
  <si>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</si>
  <si>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</si>
  <si>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</si>
  <si>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</si>
  <si>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</si>
  <si>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</si>
  <si>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</si>
  <si>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</si>
  <si>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</si>
  <si>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</si>
  <si>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</si>
  <si>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</si>
  <si>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</si>
  <si>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</si>
  <si>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</si>
  <si>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</si>
  <si>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</si>
  <si>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</si>
  <si>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</si>
  <si>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</si>
  <si>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</si>
  <si>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</si>
  <si>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</si>
  <si>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</si>
  <si>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</si>
  <si>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</si>
  <si>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</si>
  <si>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</si>
  <si>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</si>
  <si>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</si>
  <si>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</si>
  <si>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</si>
  <si>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</si>
  <si>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</si>
  <si>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</si>
  <si>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</si>
  <si>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</si>
  <si>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</si>
  <si>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</si>
  <si>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</si>
  <si>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</si>
  <si>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</si>
  <si>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</si>
  <si>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</si>
  <si>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</si>
  <si>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</si>
  <si>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</si>
  <si>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</si>
  <si>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</si>
  <si>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</si>
  <si>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</si>
  <si>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</si>
  <si>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</si>
  <si>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</si>
  <si>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</si>
  <si>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</si>
  <si>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</si>
  <si>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</si>
  <si>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</si>
  <si>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</si>
  <si>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</si>
  <si>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</si>
  <si>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</si>
  <si>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</si>
  <si>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</si>
  <si>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</si>
  <si>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</si>
  <si>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</si>
  <si>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</si>
  <si>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</si>
  <si>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</si>
  <si>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</si>
  <si>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</si>
  <si>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</si>
  <si>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</si>
  <si>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</si>
  <si>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</si>
  <si>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</si>
  <si>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</si>
  <si>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</si>
  <si>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</si>
  <si>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</si>
  <si>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</si>
  <si>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</si>
  <si>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</si>
  <si>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</si>
  <si>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</si>
  <si>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</si>
  <si>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</si>
  <si>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</si>
  <si>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</si>
  <si>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</si>
  <si>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</si>
  <si>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</si>
  <si>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</si>
  <si>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</si>
  <si>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</si>
  <si>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</si>
  <si>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</si>
  <si>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</si>
  <si>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</si>
  <si>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</si>
  <si>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</si>
  <si>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</si>
  <si>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</si>
  <si>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</si>
  <si>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</si>
  <si>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</si>
  <si>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</si>
  <si>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</si>
  <si>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</si>
  <si>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</si>
  <si>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</si>
  <si>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</si>
  <si>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</si>
  <si>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</si>
  <si>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</si>
  <si>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</si>
  <si>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</si>
  <si>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</si>
  <si>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</si>
  <si>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</si>
  <si>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</si>
  <si>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</si>
  <si>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</si>
  <si>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</si>
  <si>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</si>
  <si>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</si>
  <si>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</si>
  <si>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</si>
  <si>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</si>
  <si>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</si>
  <si>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</si>
  <si>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</si>
  <si>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</si>
  <si>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</si>
  <si>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</si>
  <si>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</si>
  <si>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</si>
  <si>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</si>
  <si>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</si>
  <si>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</si>
  <si>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</si>
  <si>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</si>
  <si>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</si>
  <si>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</si>
  <si>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</si>
  <si>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</si>
  <si>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</si>
  <si>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</si>
  <si>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</si>
  <si>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</si>
  <si>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</si>
  <si>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</si>
  <si>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</si>
  <si>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</si>
  <si>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</si>
  <si>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</si>
  <si>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</si>
  <si>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</si>
  <si>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</si>
  <si>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</si>
  <si>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</si>
  <si>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</si>
  <si>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</si>
  <si>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</si>
  <si>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</si>
  <si>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</si>
  <si>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</si>
  <si>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</si>
  <si>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</si>
  <si>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</si>
  <si>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</si>
  <si>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</si>
  <si>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</si>
  <si>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</si>
  <si>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</si>
  <si>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</si>
  <si>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</si>
  <si>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</si>
  <si>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</si>
  <si>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</si>
  <si>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</si>
  <si>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</si>
  <si>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</si>
  <si>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</si>
  <si>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</si>
  <si>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</si>
  <si>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</si>
  <si>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</si>
  <si>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</si>
  <si>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</si>
  <si>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</si>
  <si>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</si>
  <si>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</si>
  <si>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</si>
  <si>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</si>
  <si>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</si>
  <si>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</si>
  <si>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</si>
  <si>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</si>
  <si>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</si>
  <si>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</si>
  <si>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</si>
  <si>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</si>
  <si>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</si>
  <si>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</si>
  <si>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</si>
  <si>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</si>
  <si>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</si>
  <si>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</si>
  <si>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</si>
  <si>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</si>
  <si>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</si>
  <si>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</si>
  <si>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</si>
  <si>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</si>
  <si>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</si>
  <si>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</si>
  <si>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</si>
  <si>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</si>
  <si>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</si>
  <si>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</si>
  <si>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</si>
  <si>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</si>
  <si>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</si>
  <si>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</si>
  <si>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</si>
  <si>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</si>
  <si>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</si>
  <si>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</si>
  <si>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</si>
  <si>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</si>
  <si>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</si>
  <si>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</si>
  <si>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</si>
  <si>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</si>
  <si>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</si>
  <si>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</si>
  <si>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</si>
  <si>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</si>
  <si>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</si>
  <si>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</si>
  <si>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</si>
  <si>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</si>
  <si>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</si>
  <si>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</si>
  <si>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</si>
  <si>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</si>
  <si>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</si>
  <si>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</si>
  <si>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</si>
  <si>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</si>
  <si>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</si>
  <si>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</si>
  <si>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</si>
  <si>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</si>
  <si>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</si>
  <si>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</si>
  <si>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</si>
  <si>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</si>
  <si>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</si>
  <si>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</si>
  <si>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</si>
  <si>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</si>
  <si>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</si>
  <si>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</si>
  <si>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</si>
  <si>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</si>
  <si>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</si>
  <si>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</si>
  <si>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</si>
  <si>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</si>
  <si>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</si>
  <si>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</si>
  <si>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</si>
  <si>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</si>
  <si>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</si>
  <si>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</si>
  <si>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</si>
  <si>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</si>
  <si>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</si>
  <si>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</si>
  <si>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</si>
  <si>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</si>
  <si>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</si>
  <si>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</si>
  <si>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</si>
  <si>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</si>
  <si>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</si>
  <si>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</si>
  <si>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</si>
  <si>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</si>
  <si>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</si>
  <si>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</si>
  <si>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</si>
  <si>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</si>
  <si>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</si>
  <si>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</si>
  <si>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</si>
  <si>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</si>
  <si>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</si>
  <si>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</si>
  <si>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</si>
  <si>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</si>
  <si>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</si>
  <si>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</si>
  <si>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</si>
  <si>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</si>
  <si>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</si>
  <si>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</si>
  <si>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</si>
  <si>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</si>
  <si>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</si>
  <si>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</si>
  <si>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</si>
  <si>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</si>
  <si>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</si>
  <si>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</si>
  <si>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</si>
  <si>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</si>
  <si>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</si>
  <si>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</si>
  <si>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</si>
  <si>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</si>
  <si>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</si>
  <si>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</si>
  <si>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</si>
  <si>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</si>
  <si>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</si>
  <si>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</si>
  <si>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</si>
  <si>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</si>
  <si>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</si>
  <si>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</si>
  <si>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</si>
  <si>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</si>
  <si>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</si>
  <si>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</si>
  <si>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</si>
  <si>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</si>
  <si>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</si>
  <si>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</si>
  <si>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</si>
  <si>
    <t>YY</t>
  </si>
  <si>
    <t>Yield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</si>
</sst>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1022</v>
          </cell>
        </row>
        <row r="3">
          <cell r="B3" t="str">
            <v>ADBL</v>
          </cell>
          <cell r="C3">
            <v>333.9</v>
          </cell>
        </row>
        <row r="4">
          <cell r="B4" t="str">
            <v>AHL</v>
          </cell>
          <cell r="C4">
            <v>719</v>
          </cell>
        </row>
        <row r="5">
          <cell r="B5" t="str">
            <v>AHPC</v>
          </cell>
          <cell r="C5">
            <v>249</v>
          </cell>
        </row>
        <row r="6">
          <cell r="B6" t="str">
            <v>AKJCL</v>
          </cell>
          <cell r="C6">
            <v>197</v>
          </cell>
        </row>
        <row r="7">
          <cell r="B7" t="str">
            <v>AKPL</v>
          </cell>
          <cell r="C7">
            <v>231</v>
          </cell>
        </row>
        <row r="8">
          <cell r="B8" t="str">
            <v>ALBSL</v>
          </cell>
          <cell r="C8">
            <v>816.5</v>
          </cell>
        </row>
        <row r="9">
          <cell r="B9" t="str">
            <v>ALICL</v>
          </cell>
          <cell r="C9">
            <v>709</v>
          </cell>
        </row>
        <row r="10">
          <cell r="B10" t="str">
            <v>ANLB</v>
          </cell>
          <cell r="C10">
            <v>6530</v>
          </cell>
        </row>
        <row r="11">
          <cell r="B11" t="str">
            <v>API</v>
          </cell>
          <cell r="C11">
            <v>260</v>
          </cell>
        </row>
        <row r="12">
          <cell r="B12" t="str">
            <v>AVYAN</v>
          </cell>
          <cell r="C12">
            <v>1050</v>
          </cell>
        </row>
        <row r="13">
          <cell r="B13" t="str">
            <v>BARUN</v>
          </cell>
          <cell r="C13">
            <v>390.3</v>
          </cell>
        </row>
        <row r="14">
          <cell r="B14" t="str">
            <v>BBC</v>
          </cell>
          <cell r="C14">
            <v>6088</v>
          </cell>
        </row>
        <row r="15">
          <cell r="B15" t="str">
            <v>BEDC</v>
          </cell>
          <cell r="C15">
            <v>699</v>
          </cell>
        </row>
        <row r="16">
          <cell r="B16" t="str">
            <v>BFC</v>
          </cell>
          <cell r="C16">
            <v>638.9</v>
          </cell>
        </row>
        <row r="17">
          <cell r="B17" t="str">
            <v>BGWT</v>
          </cell>
          <cell r="C17">
            <v>978</v>
          </cell>
        </row>
        <row r="18">
          <cell r="B18" t="str">
            <v>BHDC</v>
          </cell>
          <cell r="C18">
            <v>640</v>
          </cell>
        </row>
        <row r="19">
          <cell r="B19" t="str">
            <v>BHL</v>
          </cell>
          <cell r="C19">
            <v>349.9</v>
          </cell>
        </row>
        <row r="20">
          <cell r="B20" t="str">
            <v>BHPL</v>
          </cell>
          <cell r="C20">
            <v>828</v>
          </cell>
        </row>
        <row r="21">
          <cell r="B21" t="str">
            <v>BNHC</v>
          </cell>
          <cell r="C21">
            <v>475</v>
          </cell>
        </row>
        <row r="22">
          <cell r="B22" t="str">
            <v>BNL</v>
          </cell>
          <cell r="C22">
            <v>16341.6</v>
          </cell>
        </row>
        <row r="23">
          <cell r="B23" t="str">
            <v>BNT</v>
          </cell>
          <cell r="C23">
            <v>14050</v>
          </cell>
        </row>
        <row r="24">
          <cell r="B24" t="str">
            <v>BPCL</v>
          </cell>
          <cell r="C24">
            <v>389</v>
          </cell>
        </row>
        <row r="25">
          <cell r="B25" t="str">
            <v>C30MF</v>
          </cell>
          <cell r="C25">
            <v>9.11</v>
          </cell>
        </row>
        <row r="26">
          <cell r="B26" t="str">
            <v>CBBL</v>
          </cell>
          <cell r="C26">
            <v>930.1</v>
          </cell>
        </row>
        <row r="27">
          <cell r="B27" t="str">
            <v>CCBD88</v>
          </cell>
          <cell r="C27">
            <v>1169.9000000000001</v>
          </cell>
        </row>
        <row r="28">
          <cell r="B28" t="str">
            <v>CFCL</v>
          </cell>
          <cell r="C28">
            <v>582</v>
          </cell>
        </row>
        <row r="29">
          <cell r="B29" t="str">
            <v>CGH</v>
          </cell>
          <cell r="C29">
            <v>900</v>
          </cell>
        </row>
        <row r="30">
          <cell r="B30" t="str">
            <v>CHCL</v>
          </cell>
          <cell r="C30">
            <v>570</v>
          </cell>
        </row>
        <row r="31">
          <cell r="B31" t="str">
            <v>CHDC</v>
          </cell>
          <cell r="C31">
            <v>1570.1</v>
          </cell>
        </row>
        <row r="32">
          <cell r="B32" t="str">
            <v>CHL</v>
          </cell>
          <cell r="C32">
            <v>390.5</v>
          </cell>
        </row>
        <row r="33">
          <cell r="B33" t="str">
            <v>CIT</v>
          </cell>
          <cell r="C33">
            <v>2085</v>
          </cell>
        </row>
        <row r="34">
          <cell r="B34" t="str">
            <v>CITY</v>
          </cell>
          <cell r="C34">
            <v>865</v>
          </cell>
        </row>
        <row r="35">
          <cell r="B35" t="str">
            <v>CIZBD86</v>
          </cell>
          <cell r="C35">
            <v>1131</v>
          </cell>
        </row>
        <row r="36">
          <cell r="B36" t="str">
            <v>CIZBD90</v>
          </cell>
          <cell r="C36">
            <v>1150</v>
          </cell>
        </row>
        <row r="37">
          <cell r="B37" t="str">
            <v>CKHL</v>
          </cell>
          <cell r="C37">
            <v>717</v>
          </cell>
        </row>
        <row r="38">
          <cell r="B38" t="str">
            <v>CLI</v>
          </cell>
          <cell r="C38">
            <v>674</v>
          </cell>
        </row>
        <row r="39">
          <cell r="B39" t="str">
            <v>CMF1</v>
          </cell>
          <cell r="C39">
            <v>10.5</v>
          </cell>
        </row>
        <row r="40">
          <cell r="B40" t="str">
            <v>CMF2</v>
          </cell>
          <cell r="C40">
            <v>9.58</v>
          </cell>
        </row>
        <row r="41">
          <cell r="B41" t="str">
            <v>CORBL</v>
          </cell>
          <cell r="C41">
            <v>1312</v>
          </cell>
        </row>
        <row r="42">
          <cell r="B42" t="str">
            <v>CYCL</v>
          </cell>
          <cell r="C42">
            <v>1650</v>
          </cell>
        </row>
        <row r="43">
          <cell r="B43" t="str">
            <v>CZBIL</v>
          </cell>
          <cell r="C43">
            <v>221.9</v>
          </cell>
        </row>
        <row r="44">
          <cell r="B44" t="str">
            <v>DDBL</v>
          </cell>
          <cell r="C44">
            <v>873.2</v>
          </cell>
        </row>
        <row r="45">
          <cell r="B45" t="str">
            <v>DHPL</v>
          </cell>
          <cell r="C45">
            <v>300.3</v>
          </cell>
        </row>
        <row r="46">
          <cell r="B46" t="str">
            <v>DLBS</v>
          </cell>
          <cell r="C46">
            <v>1760</v>
          </cell>
        </row>
        <row r="47">
          <cell r="B47" t="str">
            <v>DOLTI</v>
          </cell>
          <cell r="C47">
            <v>685</v>
          </cell>
        </row>
        <row r="48">
          <cell r="B48" t="str">
            <v>DORDI</v>
          </cell>
          <cell r="C48">
            <v>514</v>
          </cell>
        </row>
        <row r="49">
          <cell r="B49" t="str">
            <v>EBL</v>
          </cell>
          <cell r="C49">
            <v>583</v>
          </cell>
        </row>
        <row r="50">
          <cell r="B50" t="str">
            <v>EBLD85</v>
          </cell>
          <cell r="C50">
            <v>1126</v>
          </cell>
        </row>
        <row r="51">
          <cell r="B51" t="str">
            <v>EBLD86</v>
          </cell>
          <cell r="C51">
            <v>1043</v>
          </cell>
        </row>
        <row r="52">
          <cell r="B52" t="str">
            <v>EDBL</v>
          </cell>
          <cell r="C52">
            <v>563</v>
          </cell>
        </row>
        <row r="53">
          <cell r="B53" t="str">
            <v>EHPL</v>
          </cell>
          <cell r="C53">
            <v>754.9</v>
          </cell>
        </row>
        <row r="54">
          <cell r="B54" t="str">
            <v>ENL</v>
          </cell>
          <cell r="C54">
            <v>1257</v>
          </cell>
        </row>
        <row r="55">
          <cell r="B55" t="str">
            <v>FMDBL</v>
          </cell>
          <cell r="C55">
            <v>760</v>
          </cell>
        </row>
        <row r="56">
          <cell r="B56" t="str">
            <v>FOWAD</v>
          </cell>
          <cell r="C56">
            <v>1274</v>
          </cell>
        </row>
        <row r="57">
          <cell r="B57" t="str">
            <v>GBBD85</v>
          </cell>
          <cell r="C57">
            <v>1050</v>
          </cell>
        </row>
        <row r="58">
          <cell r="B58" t="str">
            <v>GBBL</v>
          </cell>
          <cell r="C58">
            <v>396.5</v>
          </cell>
        </row>
        <row r="59">
          <cell r="B59" t="str">
            <v>GBILD84/85</v>
          </cell>
          <cell r="C59">
            <v>1150</v>
          </cell>
        </row>
        <row r="60">
          <cell r="B60" t="str">
            <v>GBILD86/87</v>
          </cell>
          <cell r="C60">
            <v>1045</v>
          </cell>
        </row>
        <row r="61">
          <cell r="B61" t="str">
            <v>GBIME</v>
          </cell>
          <cell r="C61">
            <v>229.5</v>
          </cell>
        </row>
        <row r="62">
          <cell r="B62" t="str">
            <v>GBLBS</v>
          </cell>
          <cell r="C62">
            <v>766.1</v>
          </cell>
        </row>
        <row r="63">
          <cell r="B63" t="str">
            <v>GCIL</v>
          </cell>
          <cell r="C63">
            <v>492.1</v>
          </cell>
        </row>
        <row r="64">
          <cell r="B64" t="str">
            <v>GFCL</v>
          </cell>
          <cell r="C64">
            <v>777.1</v>
          </cell>
        </row>
        <row r="65">
          <cell r="B65" t="str">
            <v>GHL</v>
          </cell>
          <cell r="C65">
            <v>204</v>
          </cell>
        </row>
        <row r="66">
          <cell r="B66" t="str">
            <v>GIBF1</v>
          </cell>
          <cell r="C66">
            <v>9.91</v>
          </cell>
        </row>
        <row r="67">
          <cell r="B67" t="str">
            <v>GILB</v>
          </cell>
          <cell r="C67">
            <v>1178</v>
          </cell>
        </row>
        <row r="68">
          <cell r="B68" t="str">
            <v>GLBSL</v>
          </cell>
          <cell r="C68">
            <v>2460.1</v>
          </cell>
        </row>
        <row r="69">
          <cell r="B69" t="str">
            <v>GLH</v>
          </cell>
          <cell r="C69">
            <v>235.2</v>
          </cell>
        </row>
        <row r="70">
          <cell r="B70" t="str">
            <v>GMFBS</v>
          </cell>
          <cell r="C70">
            <v>1824</v>
          </cell>
        </row>
        <row r="71">
          <cell r="B71" t="str">
            <v>GMFIL</v>
          </cell>
          <cell r="C71">
            <v>546</v>
          </cell>
        </row>
        <row r="72">
          <cell r="B72" t="str">
            <v>GRDBL</v>
          </cell>
          <cell r="C72">
            <v>880</v>
          </cell>
        </row>
        <row r="73">
          <cell r="B73" t="str">
            <v>GUFL</v>
          </cell>
          <cell r="C73">
            <v>657</v>
          </cell>
        </row>
        <row r="74">
          <cell r="B74" t="str">
            <v>GVL</v>
          </cell>
          <cell r="C74">
            <v>500</v>
          </cell>
        </row>
        <row r="75">
          <cell r="B75" t="str">
            <v>GWFD83</v>
          </cell>
          <cell r="C75">
            <v>1325</v>
          </cell>
        </row>
        <row r="76">
          <cell r="B76" t="str">
            <v>H8020</v>
          </cell>
          <cell r="C76">
            <v>10.01</v>
          </cell>
        </row>
        <row r="77">
          <cell r="B77" t="str">
            <v>HATHY</v>
          </cell>
          <cell r="C77">
            <v>1355</v>
          </cell>
        </row>
        <row r="78">
          <cell r="B78" t="str">
            <v>HBL</v>
          </cell>
          <cell r="C78">
            <v>239.1</v>
          </cell>
        </row>
        <row r="79">
          <cell r="B79" t="str">
            <v>HDHPC</v>
          </cell>
          <cell r="C79">
            <v>196.4</v>
          </cell>
        </row>
        <row r="80">
          <cell r="B80" t="str">
            <v>HDL</v>
          </cell>
          <cell r="C80">
            <v>1366</v>
          </cell>
        </row>
        <row r="81">
          <cell r="B81" t="str">
            <v>HEI</v>
          </cell>
          <cell r="C81">
            <v>619.5</v>
          </cell>
        </row>
        <row r="82">
          <cell r="B82" t="str">
            <v>HEIP</v>
          </cell>
          <cell r="C82">
            <v>457</v>
          </cell>
        </row>
        <row r="83">
          <cell r="B83" t="str">
            <v>HHL</v>
          </cell>
          <cell r="C83">
            <v>507.1</v>
          </cell>
        </row>
        <row r="84">
          <cell r="B84" t="str">
            <v>HIDCL</v>
          </cell>
          <cell r="C84">
            <v>234.9</v>
          </cell>
        </row>
        <row r="85">
          <cell r="B85" t="str">
            <v>HIDCLP</v>
          </cell>
          <cell r="C85">
            <v>169.5</v>
          </cell>
        </row>
        <row r="86">
          <cell r="B86" t="str">
            <v>HLBSL</v>
          </cell>
          <cell r="C86">
            <v>960</v>
          </cell>
        </row>
        <row r="87">
          <cell r="B87" t="str">
            <v>HLI</v>
          </cell>
          <cell r="C87">
            <v>446</v>
          </cell>
        </row>
        <row r="88">
          <cell r="B88" t="str">
            <v>HPPL</v>
          </cell>
          <cell r="C88">
            <v>388.1</v>
          </cell>
        </row>
        <row r="89">
          <cell r="B89" t="str">
            <v>HRL</v>
          </cell>
          <cell r="C89">
            <v>796</v>
          </cell>
        </row>
        <row r="90">
          <cell r="B90" t="str">
            <v>HURJA</v>
          </cell>
          <cell r="C90">
            <v>224.4</v>
          </cell>
        </row>
        <row r="91">
          <cell r="B91" t="str">
            <v>ICFC</v>
          </cell>
          <cell r="C91">
            <v>652.1</v>
          </cell>
        </row>
        <row r="92">
          <cell r="B92" t="str">
            <v>ICFCD83</v>
          </cell>
          <cell r="C92">
            <v>1325</v>
          </cell>
        </row>
        <row r="93">
          <cell r="B93" t="str">
            <v>IGI</v>
          </cell>
          <cell r="C93">
            <v>571.1</v>
          </cell>
        </row>
        <row r="94">
          <cell r="B94" t="str">
            <v>IHL</v>
          </cell>
          <cell r="C94">
            <v>650</v>
          </cell>
        </row>
        <row r="95">
          <cell r="B95" t="str">
            <v>ILBS</v>
          </cell>
          <cell r="C95">
            <v>965</v>
          </cell>
        </row>
        <row r="96">
          <cell r="B96" t="str">
            <v>ILI</v>
          </cell>
          <cell r="C96">
            <v>470.5</v>
          </cell>
        </row>
        <row r="97">
          <cell r="B97" t="str">
            <v>JBBL</v>
          </cell>
          <cell r="C97">
            <v>359.9</v>
          </cell>
        </row>
        <row r="98">
          <cell r="B98" t="str">
            <v>JBLB</v>
          </cell>
          <cell r="C98">
            <v>1571</v>
          </cell>
        </row>
        <row r="99">
          <cell r="B99" t="str">
            <v>JFL</v>
          </cell>
          <cell r="C99">
            <v>833.4</v>
          </cell>
        </row>
        <row r="100">
          <cell r="B100" t="str">
            <v>JOSHI</v>
          </cell>
          <cell r="C100">
            <v>420</v>
          </cell>
        </row>
        <row r="101">
          <cell r="B101" t="str">
            <v>JSLBB</v>
          </cell>
          <cell r="C101">
            <v>1661.9</v>
          </cell>
        </row>
        <row r="102">
          <cell r="B102" t="str">
            <v>KBL</v>
          </cell>
          <cell r="C102">
            <v>219.3</v>
          </cell>
        </row>
        <row r="103">
          <cell r="B103" t="str">
            <v>KBSH</v>
          </cell>
          <cell r="C103">
            <v>2537</v>
          </cell>
        </row>
        <row r="104">
          <cell r="B104" t="str">
            <v>KDBY</v>
          </cell>
          <cell r="C104">
            <v>9.5500000000000007</v>
          </cell>
        </row>
        <row r="105">
          <cell r="B105" t="str">
            <v>KDL</v>
          </cell>
          <cell r="C105">
            <v>1119.9000000000001</v>
          </cell>
        </row>
        <row r="106">
          <cell r="B106" t="str">
            <v>KEF</v>
          </cell>
          <cell r="C106">
            <v>8.85</v>
          </cell>
        </row>
        <row r="107">
          <cell r="B107" t="str">
            <v>KKHC</v>
          </cell>
          <cell r="C107">
            <v>367.9</v>
          </cell>
        </row>
        <row r="108">
          <cell r="B108" t="str">
            <v>KMCDB</v>
          </cell>
          <cell r="C108">
            <v>1107</v>
          </cell>
        </row>
        <row r="109">
          <cell r="B109" t="str">
            <v>KPCL</v>
          </cell>
          <cell r="C109">
            <v>524.9</v>
          </cell>
        </row>
        <row r="110">
          <cell r="B110" t="str">
            <v>KSBBL</v>
          </cell>
          <cell r="C110">
            <v>432.9</v>
          </cell>
        </row>
        <row r="111">
          <cell r="B111" t="str">
            <v>KSY</v>
          </cell>
          <cell r="C111">
            <v>9</v>
          </cell>
        </row>
        <row r="112">
          <cell r="B112" t="str">
            <v>LBBL</v>
          </cell>
          <cell r="C112">
            <v>473.7</v>
          </cell>
        </row>
        <row r="113">
          <cell r="B113" t="str">
            <v>LEC</v>
          </cell>
          <cell r="C113">
            <v>199.1</v>
          </cell>
        </row>
        <row r="114">
          <cell r="B114" t="str">
            <v>LICN</v>
          </cell>
          <cell r="C114">
            <v>1145</v>
          </cell>
        </row>
        <row r="115">
          <cell r="B115" t="str">
            <v>LLBS</v>
          </cell>
          <cell r="C115">
            <v>1124</v>
          </cell>
        </row>
        <row r="116">
          <cell r="B116" t="str">
            <v>LSL</v>
          </cell>
          <cell r="C116">
            <v>239</v>
          </cell>
        </row>
        <row r="117">
          <cell r="B117" t="str">
            <v>LUK</v>
          </cell>
          <cell r="C117">
            <v>9.41</v>
          </cell>
        </row>
        <row r="118">
          <cell r="B118" t="str">
            <v>LVF2</v>
          </cell>
          <cell r="C118">
            <v>9.06</v>
          </cell>
        </row>
        <row r="119">
          <cell r="B119" t="str">
            <v>MAKAR</v>
          </cell>
          <cell r="C119">
            <v>602</v>
          </cell>
        </row>
        <row r="120">
          <cell r="B120" t="str">
            <v>MANDU</v>
          </cell>
          <cell r="C120">
            <v>882.1</v>
          </cell>
        </row>
        <row r="121">
          <cell r="B121" t="str">
            <v>MATRI</v>
          </cell>
          <cell r="C121">
            <v>1280</v>
          </cell>
        </row>
        <row r="122">
          <cell r="B122" t="str">
            <v>MBJC</v>
          </cell>
          <cell r="C122">
            <v>330</v>
          </cell>
        </row>
        <row r="123">
          <cell r="B123" t="str">
            <v>MBL</v>
          </cell>
          <cell r="C123">
            <v>238.1</v>
          </cell>
        </row>
        <row r="124">
          <cell r="B124" t="str">
            <v>MCHL</v>
          </cell>
          <cell r="C124">
            <v>606</v>
          </cell>
        </row>
        <row r="125">
          <cell r="B125" t="str">
            <v>MDB</v>
          </cell>
          <cell r="C125">
            <v>695.8</v>
          </cell>
        </row>
        <row r="126">
          <cell r="B126" t="str">
            <v>MEHL</v>
          </cell>
          <cell r="C126">
            <v>460</v>
          </cell>
        </row>
        <row r="127">
          <cell r="B127" t="str">
            <v>MEL</v>
          </cell>
          <cell r="C127">
            <v>315.8</v>
          </cell>
        </row>
        <row r="128">
          <cell r="B128" t="str">
            <v>MEN</v>
          </cell>
          <cell r="C128">
            <v>608</v>
          </cell>
        </row>
        <row r="129">
          <cell r="B129" t="str">
            <v>MERO</v>
          </cell>
          <cell r="C129">
            <v>733</v>
          </cell>
        </row>
        <row r="130">
          <cell r="B130" t="str">
            <v>MFIL</v>
          </cell>
          <cell r="C130">
            <v>650</v>
          </cell>
        </row>
        <row r="131">
          <cell r="B131" t="str">
            <v>MFLD85</v>
          </cell>
          <cell r="C131">
            <v>1085</v>
          </cell>
        </row>
        <row r="132">
          <cell r="B132" t="str">
            <v>MHCL</v>
          </cell>
          <cell r="C132">
            <v>527.29999999999995</v>
          </cell>
        </row>
        <row r="133">
          <cell r="B133" t="str">
            <v>MHL</v>
          </cell>
          <cell r="C133">
            <v>850</v>
          </cell>
        </row>
        <row r="134">
          <cell r="B134" t="str">
            <v>MHNL</v>
          </cell>
          <cell r="C134">
            <v>260</v>
          </cell>
        </row>
        <row r="135">
          <cell r="B135" t="str">
            <v>MKCL</v>
          </cell>
          <cell r="C135">
            <v>1485</v>
          </cell>
        </row>
        <row r="136">
          <cell r="B136" t="str">
            <v>MKHC</v>
          </cell>
          <cell r="C136">
            <v>508.8</v>
          </cell>
        </row>
        <row r="137">
          <cell r="B137" t="str">
            <v>MKHL</v>
          </cell>
          <cell r="C137">
            <v>625</v>
          </cell>
        </row>
        <row r="138">
          <cell r="B138" t="str">
            <v>MKJC</v>
          </cell>
          <cell r="C138">
            <v>529.29999999999995</v>
          </cell>
        </row>
        <row r="139">
          <cell r="B139" t="str">
            <v>MLBBL</v>
          </cell>
          <cell r="C139">
            <v>1584.9</v>
          </cell>
        </row>
        <row r="140">
          <cell r="B140" t="str">
            <v>MLBL</v>
          </cell>
          <cell r="C140">
            <v>389</v>
          </cell>
        </row>
        <row r="141">
          <cell r="B141" t="str">
            <v>MLBS</v>
          </cell>
          <cell r="C141">
            <v>2160</v>
          </cell>
        </row>
        <row r="142">
          <cell r="B142" t="str">
            <v>MLBSL</v>
          </cell>
          <cell r="C142">
            <v>2461.6</v>
          </cell>
        </row>
        <row r="143">
          <cell r="B143" t="str">
            <v>MMF1</v>
          </cell>
          <cell r="C143">
            <v>8.73</v>
          </cell>
        </row>
        <row r="144">
          <cell r="B144" t="str">
            <v>MMKJL</v>
          </cell>
          <cell r="C144">
            <v>679</v>
          </cell>
        </row>
        <row r="145">
          <cell r="B145" t="str">
            <v>MNBBL</v>
          </cell>
          <cell r="C145">
            <v>375</v>
          </cell>
        </row>
        <row r="146">
          <cell r="B146" t="str">
            <v>MNBBLP</v>
          </cell>
          <cell r="C146">
            <v>221</v>
          </cell>
        </row>
        <row r="147">
          <cell r="B147" t="str">
            <v>MND84/85</v>
          </cell>
          <cell r="C147">
            <v>1053</v>
          </cell>
        </row>
        <row r="148">
          <cell r="B148" t="str">
            <v>MPFL</v>
          </cell>
          <cell r="C148">
            <v>651</v>
          </cell>
        </row>
        <row r="149">
          <cell r="B149" t="str">
            <v>MSHL</v>
          </cell>
          <cell r="C149">
            <v>947.9</v>
          </cell>
        </row>
        <row r="150">
          <cell r="B150" t="str">
            <v>MSLB</v>
          </cell>
          <cell r="C150">
            <v>1564</v>
          </cell>
        </row>
        <row r="151">
          <cell r="B151" t="str">
            <v>NABBC</v>
          </cell>
          <cell r="C151">
            <v>1040.9000000000001</v>
          </cell>
        </row>
        <row r="152">
          <cell r="B152" t="str">
            <v>NABIL</v>
          </cell>
          <cell r="C152">
            <v>502.7</v>
          </cell>
        </row>
        <row r="153">
          <cell r="B153" t="str">
            <v>NABILD87</v>
          </cell>
          <cell r="C153">
            <v>1070</v>
          </cell>
        </row>
        <row r="154">
          <cell r="B154" t="str">
            <v>NADEP</v>
          </cell>
          <cell r="C154">
            <v>947</v>
          </cell>
        </row>
        <row r="155">
          <cell r="B155" t="str">
            <v>NBF2</v>
          </cell>
          <cell r="C155">
            <v>9.68</v>
          </cell>
        </row>
        <row r="156">
          <cell r="B156" t="str">
            <v>NBF3</v>
          </cell>
          <cell r="C156">
            <v>9.4</v>
          </cell>
        </row>
        <row r="157">
          <cell r="B157" t="str">
            <v>NBL</v>
          </cell>
          <cell r="C157">
            <v>269.89999999999998</v>
          </cell>
        </row>
        <row r="158">
          <cell r="B158" t="str">
            <v>NBLD85</v>
          </cell>
          <cell r="C158">
            <v>1050</v>
          </cell>
        </row>
        <row r="159">
          <cell r="B159" t="str">
            <v>NBLD87</v>
          </cell>
          <cell r="C159">
            <v>1064</v>
          </cell>
        </row>
        <row r="160">
          <cell r="B160" t="str">
            <v>NCCD86</v>
          </cell>
          <cell r="C160">
            <v>1156</v>
          </cell>
        </row>
        <row r="161">
          <cell r="B161" t="str">
            <v>NESDO</v>
          </cell>
          <cell r="C161">
            <v>2276.1</v>
          </cell>
        </row>
        <row r="162">
          <cell r="B162" t="str">
            <v>NFS</v>
          </cell>
          <cell r="C162">
            <v>1002</v>
          </cell>
        </row>
        <row r="163">
          <cell r="B163" t="str">
            <v>NGPL</v>
          </cell>
          <cell r="C163">
            <v>256.10000000000002</v>
          </cell>
        </row>
        <row r="164">
          <cell r="B164" t="str">
            <v>NHDL</v>
          </cell>
          <cell r="C164">
            <v>710</v>
          </cell>
        </row>
        <row r="165">
          <cell r="B165" t="str">
            <v>NHPC</v>
          </cell>
          <cell r="C165">
            <v>214</v>
          </cell>
        </row>
        <row r="166">
          <cell r="B166" t="str">
            <v>NIBD84</v>
          </cell>
          <cell r="C166">
            <v>1043.0999999999999</v>
          </cell>
        </row>
        <row r="167">
          <cell r="B167" t="str">
            <v>NIBLGF</v>
          </cell>
          <cell r="C167">
            <v>8.8699999999999992</v>
          </cell>
        </row>
        <row r="168">
          <cell r="B168" t="str">
            <v>NIBLSTF</v>
          </cell>
          <cell r="C168">
            <v>8.85</v>
          </cell>
        </row>
        <row r="169">
          <cell r="B169" t="str">
            <v>NIBSF2</v>
          </cell>
          <cell r="C169">
            <v>8.5</v>
          </cell>
        </row>
        <row r="170">
          <cell r="B170" t="str">
            <v>NICA</v>
          </cell>
          <cell r="C170">
            <v>391</v>
          </cell>
        </row>
        <row r="171">
          <cell r="B171" t="str">
            <v>NICAD8182</v>
          </cell>
          <cell r="C171">
            <v>1056.3</v>
          </cell>
        </row>
        <row r="172">
          <cell r="B172" t="str">
            <v>NICBF</v>
          </cell>
          <cell r="C172">
            <v>9.2200000000000006</v>
          </cell>
        </row>
        <row r="173">
          <cell r="B173" t="str">
            <v>NICD83/84</v>
          </cell>
          <cell r="C173">
            <v>1135</v>
          </cell>
        </row>
        <row r="174">
          <cell r="B174" t="str">
            <v>NICD88</v>
          </cell>
          <cell r="C174">
            <v>1062</v>
          </cell>
        </row>
        <row r="175">
          <cell r="B175" t="str">
            <v>NICFC</v>
          </cell>
          <cell r="C175">
            <v>9.11</v>
          </cell>
        </row>
        <row r="176">
          <cell r="B176" t="str">
            <v>NICGF</v>
          </cell>
          <cell r="C176">
            <v>10.33</v>
          </cell>
        </row>
        <row r="177">
          <cell r="B177" t="str">
            <v>NICGF2</v>
          </cell>
          <cell r="C177">
            <v>8.85</v>
          </cell>
        </row>
        <row r="178">
          <cell r="B178" t="str">
            <v>NICL</v>
          </cell>
          <cell r="C178">
            <v>959</v>
          </cell>
        </row>
        <row r="179">
          <cell r="B179" t="str">
            <v>NICLBSL</v>
          </cell>
          <cell r="C179">
            <v>660</v>
          </cell>
        </row>
        <row r="180">
          <cell r="B180" t="str">
            <v>NICSF</v>
          </cell>
          <cell r="C180">
            <v>9.34</v>
          </cell>
        </row>
        <row r="181">
          <cell r="B181" t="str">
            <v>NIFRA</v>
          </cell>
          <cell r="C181">
            <v>246.8</v>
          </cell>
        </row>
        <row r="182">
          <cell r="B182" t="str">
            <v>NIL</v>
          </cell>
          <cell r="C182">
            <v>926</v>
          </cell>
        </row>
        <row r="183">
          <cell r="B183" t="str">
            <v>NIMB</v>
          </cell>
          <cell r="C183">
            <v>221</v>
          </cell>
        </row>
        <row r="184">
          <cell r="B184" t="str">
            <v>NIMBD90</v>
          </cell>
          <cell r="C184">
            <v>1153</v>
          </cell>
        </row>
        <row r="185">
          <cell r="B185" t="str">
            <v>NIMBPO</v>
          </cell>
          <cell r="C185">
            <v>167.1</v>
          </cell>
        </row>
        <row r="186">
          <cell r="B186" t="str">
            <v>NLG</v>
          </cell>
          <cell r="C186">
            <v>965</v>
          </cell>
        </row>
        <row r="187">
          <cell r="B187" t="str">
            <v>NLIC</v>
          </cell>
          <cell r="C187">
            <v>766</v>
          </cell>
        </row>
        <row r="188">
          <cell r="B188" t="str">
            <v>NLICL</v>
          </cell>
          <cell r="C188">
            <v>562</v>
          </cell>
        </row>
        <row r="189">
          <cell r="B189" t="str">
            <v>NMB</v>
          </cell>
          <cell r="C189">
            <v>246</v>
          </cell>
        </row>
        <row r="190">
          <cell r="B190" t="str">
            <v>NMB50</v>
          </cell>
          <cell r="C190">
            <v>10.210000000000001</v>
          </cell>
        </row>
        <row r="191">
          <cell r="B191" t="str">
            <v>NMBMF</v>
          </cell>
          <cell r="C191">
            <v>708.5</v>
          </cell>
        </row>
        <row r="192">
          <cell r="B192" t="str">
            <v>NMFBS</v>
          </cell>
          <cell r="C192">
            <v>1265</v>
          </cell>
        </row>
        <row r="193">
          <cell r="B193" t="str">
            <v>NMLBBL</v>
          </cell>
          <cell r="C193">
            <v>676</v>
          </cell>
        </row>
        <row r="194">
          <cell r="B194" t="str">
            <v>NRIC</v>
          </cell>
          <cell r="C194">
            <v>729</v>
          </cell>
        </row>
        <row r="195">
          <cell r="B195" t="str">
            <v>NRM</v>
          </cell>
          <cell r="C195">
            <v>438.9</v>
          </cell>
        </row>
        <row r="196">
          <cell r="B196" t="str">
            <v>NRN</v>
          </cell>
          <cell r="C196">
            <v>999</v>
          </cell>
        </row>
        <row r="197">
          <cell r="B197" t="str">
            <v>NSIF2</v>
          </cell>
          <cell r="C197">
            <v>10.130000000000001</v>
          </cell>
        </row>
        <row r="198">
          <cell r="B198" t="str">
            <v>NTC</v>
          </cell>
          <cell r="C198">
            <v>960.3</v>
          </cell>
        </row>
        <row r="199">
          <cell r="B199" t="str">
            <v>NUBL</v>
          </cell>
          <cell r="C199">
            <v>691</v>
          </cell>
        </row>
        <row r="200">
          <cell r="B200" t="str">
            <v>NWCL</v>
          </cell>
          <cell r="C200">
            <v>957</v>
          </cell>
        </row>
        <row r="201">
          <cell r="B201" t="str">
            <v>NYADI</v>
          </cell>
          <cell r="C201">
            <v>428</v>
          </cell>
        </row>
        <row r="202">
          <cell r="B202" t="str">
            <v>OHL</v>
          </cell>
          <cell r="C202">
            <v>888</v>
          </cell>
        </row>
        <row r="203">
          <cell r="B203" t="str">
            <v>PBD84</v>
          </cell>
          <cell r="C203">
            <v>1104</v>
          </cell>
        </row>
        <row r="204">
          <cell r="B204" t="str">
            <v>PBD85</v>
          </cell>
          <cell r="C204">
            <v>1061</v>
          </cell>
        </row>
        <row r="205">
          <cell r="B205" t="str">
            <v>PBD88</v>
          </cell>
          <cell r="C205">
            <v>1133</v>
          </cell>
        </row>
        <row r="206">
          <cell r="B206" t="str">
            <v>PBLD84</v>
          </cell>
          <cell r="C206">
            <v>1090</v>
          </cell>
        </row>
        <row r="207">
          <cell r="B207" t="str">
            <v>PCBL</v>
          </cell>
          <cell r="C207">
            <v>258.2</v>
          </cell>
        </row>
        <row r="208">
          <cell r="B208" t="str">
            <v>PFL</v>
          </cell>
          <cell r="C208">
            <v>577</v>
          </cell>
        </row>
        <row r="209">
          <cell r="B209" t="str">
            <v>PHCL</v>
          </cell>
          <cell r="C209">
            <v>515</v>
          </cell>
        </row>
        <row r="210">
          <cell r="B210" t="str">
            <v>PMHPL</v>
          </cell>
          <cell r="C210">
            <v>271.89999999999998</v>
          </cell>
        </row>
        <row r="211">
          <cell r="B211" t="str">
            <v>PMLI</v>
          </cell>
          <cell r="C211">
            <v>522</v>
          </cell>
        </row>
        <row r="212">
          <cell r="B212" t="str">
            <v>PPCL</v>
          </cell>
          <cell r="C212">
            <v>280</v>
          </cell>
        </row>
        <row r="213">
          <cell r="B213" t="str">
            <v>PPL</v>
          </cell>
          <cell r="C213">
            <v>530</v>
          </cell>
        </row>
        <row r="214">
          <cell r="B214" t="str">
            <v>PRIN</v>
          </cell>
          <cell r="C214">
            <v>947</v>
          </cell>
        </row>
        <row r="215">
          <cell r="B215" t="str">
            <v>PROFL</v>
          </cell>
          <cell r="C215">
            <v>609</v>
          </cell>
        </row>
        <row r="216">
          <cell r="B216" t="str">
            <v>PRSF</v>
          </cell>
          <cell r="C216">
            <v>10.19</v>
          </cell>
        </row>
        <row r="217">
          <cell r="B217" t="str">
            <v>PRVU</v>
          </cell>
          <cell r="C217">
            <v>241.1</v>
          </cell>
        </row>
        <row r="218">
          <cell r="B218" t="str">
            <v>PSF</v>
          </cell>
          <cell r="C218">
            <v>10.029999999999999</v>
          </cell>
        </row>
        <row r="219">
          <cell r="B219" t="str">
            <v>RADHI</v>
          </cell>
          <cell r="C219">
            <v>348</v>
          </cell>
        </row>
        <row r="220">
          <cell r="B220" t="str">
            <v>RAWA</v>
          </cell>
          <cell r="C220">
            <v>783.9</v>
          </cell>
        </row>
        <row r="221">
          <cell r="B221" t="str">
            <v>RBBD83</v>
          </cell>
          <cell r="C221">
            <v>1042.0999999999999</v>
          </cell>
        </row>
        <row r="222">
          <cell r="B222" t="str">
            <v>RBCL</v>
          </cell>
          <cell r="C222">
            <v>15681</v>
          </cell>
        </row>
        <row r="223">
          <cell r="B223" t="str">
            <v>RBCLPO</v>
          </cell>
          <cell r="C223">
            <v>12063</v>
          </cell>
        </row>
        <row r="224">
          <cell r="B224" t="str">
            <v>RFPL</v>
          </cell>
          <cell r="C224">
            <v>1020</v>
          </cell>
        </row>
        <row r="225">
          <cell r="B225" t="str">
            <v>RHGCL</v>
          </cell>
          <cell r="C225">
            <v>521.1</v>
          </cell>
        </row>
        <row r="226">
          <cell r="B226" t="str">
            <v>RHPL</v>
          </cell>
          <cell r="C226">
            <v>420</v>
          </cell>
        </row>
        <row r="227">
          <cell r="B227" t="str">
            <v>RIDI</v>
          </cell>
          <cell r="C227">
            <v>219.8</v>
          </cell>
        </row>
        <row r="228">
          <cell r="B228" t="str">
            <v>RLFL</v>
          </cell>
          <cell r="C228">
            <v>561.79999999999995</v>
          </cell>
        </row>
        <row r="229">
          <cell r="B229" t="str">
            <v>RMF1</v>
          </cell>
          <cell r="C229">
            <v>9.26</v>
          </cell>
        </row>
        <row r="230">
          <cell r="B230" t="str">
            <v>RMF2</v>
          </cell>
          <cell r="C230">
            <v>9.43</v>
          </cell>
        </row>
        <row r="231">
          <cell r="B231" t="str">
            <v>RNLI</v>
          </cell>
          <cell r="C231">
            <v>495.8</v>
          </cell>
        </row>
        <row r="232">
          <cell r="B232" t="str">
            <v>RSDC</v>
          </cell>
          <cell r="C232">
            <v>675</v>
          </cell>
        </row>
        <row r="233">
          <cell r="B233" t="str">
            <v>RURU</v>
          </cell>
          <cell r="C233">
            <v>671</v>
          </cell>
        </row>
        <row r="234">
          <cell r="B234" t="str">
            <v>SADBL</v>
          </cell>
          <cell r="C234">
            <v>402</v>
          </cell>
        </row>
        <row r="235">
          <cell r="B235" t="str">
            <v>SAGF</v>
          </cell>
          <cell r="C235">
            <v>9.9</v>
          </cell>
        </row>
        <row r="236">
          <cell r="B236" t="str">
            <v>SAHAS</v>
          </cell>
          <cell r="C236">
            <v>472</v>
          </cell>
        </row>
        <row r="237">
          <cell r="B237" t="str">
            <v>SALICO</v>
          </cell>
          <cell r="C237">
            <v>698</v>
          </cell>
        </row>
        <row r="238">
          <cell r="B238" t="str">
            <v>SAMAJ</v>
          </cell>
          <cell r="C238">
            <v>3509.9</v>
          </cell>
        </row>
        <row r="239">
          <cell r="B239" t="str">
            <v>SANIMA</v>
          </cell>
          <cell r="C239">
            <v>302.10000000000002</v>
          </cell>
        </row>
        <row r="240">
          <cell r="B240" t="str">
            <v>SAPDBL</v>
          </cell>
          <cell r="C240">
            <v>872.1</v>
          </cell>
        </row>
        <row r="241">
          <cell r="B241" t="str">
            <v>SARBTM</v>
          </cell>
          <cell r="C241">
            <v>717</v>
          </cell>
        </row>
        <row r="242">
          <cell r="B242" t="str">
            <v>SBCF</v>
          </cell>
          <cell r="C242">
            <v>9.1300000000000008</v>
          </cell>
        </row>
        <row r="243">
          <cell r="B243" t="str">
            <v>SBD87</v>
          </cell>
          <cell r="C243">
            <v>1059</v>
          </cell>
        </row>
        <row r="244">
          <cell r="B244" t="str">
            <v>SBI</v>
          </cell>
          <cell r="C244">
            <v>430</v>
          </cell>
        </row>
        <row r="245">
          <cell r="B245" t="str">
            <v>SBID83</v>
          </cell>
          <cell r="C245">
            <v>1130</v>
          </cell>
        </row>
        <row r="246">
          <cell r="B246" t="str">
            <v>SBID89</v>
          </cell>
          <cell r="C246">
            <v>1088</v>
          </cell>
        </row>
        <row r="247">
          <cell r="B247" t="str">
            <v>SBL</v>
          </cell>
          <cell r="C247">
            <v>306</v>
          </cell>
        </row>
        <row r="248">
          <cell r="B248" t="str">
            <v>SBLD2082</v>
          </cell>
          <cell r="C248">
            <v>1160</v>
          </cell>
        </row>
        <row r="249">
          <cell r="B249" t="str">
            <v>SBLD83</v>
          </cell>
          <cell r="C249">
            <v>1144.4000000000001</v>
          </cell>
        </row>
        <row r="250">
          <cell r="B250" t="str">
            <v>SBLD84</v>
          </cell>
          <cell r="C250">
            <v>1059</v>
          </cell>
        </row>
        <row r="251">
          <cell r="B251" t="str">
            <v>SCB</v>
          </cell>
          <cell r="C251">
            <v>672</v>
          </cell>
        </row>
        <row r="252">
          <cell r="B252" t="str">
            <v>SCBD</v>
          </cell>
          <cell r="C252">
            <v>1110</v>
          </cell>
        </row>
        <row r="253">
          <cell r="B253" t="str">
            <v>SEF</v>
          </cell>
          <cell r="C253">
            <v>9.58</v>
          </cell>
        </row>
        <row r="254">
          <cell r="B254" t="str">
            <v>SFCL</v>
          </cell>
          <cell r="C254">
            <v>608</v>
          </cell>
        </row>
        <row r="255">
          <cell r="B255" t="str">
            <v>SFEF</v>
          </cell>
          <cell r="C255">
            <v>9.17</v>
          </cell>
        </row>
        <row r="256">
          <cell r="B256" t="str">
            <v>SFMF</v>
          </cell>
          <cell r="C256">
            <v>10.09</v>
          </cell>
        </row>
        <row r="257">
          <cell r="B257" t="str">
            <v>SGHC</v>
          </cell>
          <cell r="C257">
            <v>461</v>
          </cell>
        </row>
        <row r="258">
          <cell r="B258" t="str">
            <v>SGIC</v>
          </cell>
          <cell r="C258">
            <v>663</v>
          </cell>
        </row>
        <row r="259">
          <cell r="B259" t="str">
            <v>SHEL</v>
          </cell>
          <cell r="C259">
            <v>237</v>
          </cell>
        </row>
        <row r="260">
          <cell r="B260" t="str">
            <v>SHINE</v>
          </cell>
          <cell r="C260">
            <v>426</v>
          </cell>
        </row>
        <row r="261">
          <cell r="B261" t="str">
            <v>SHIVM</v>
          </cell>
          <cell r="C261">
            <v>555</v>
          </cell>
        </row>
        <row r="262">
          <cell r="B262" t="str">
            <v>SHL</v>
          </cell>
          <cell r="C262">
            <v>464</v>
          </cell>
        </row>
        <row r="263">
          <cell r="B263" t="str">
            <v>SHLB</v>
          </cell>
          <cell r="C263">
            <v>2785</v>
          </cell>
        </row>
        <row r="264">
          <cell r="B264" t="str">
            <v>SHPC</v>
          </cell>
          <cell r="C264">
            <v>462</v>
          </cell>
        </row>
        <row r="265">
          <cell r="B265" t="str">
            <v>SICL</v>
          </cell>
          <cell r="C265">
            <v>799</v>
          </cell>
        </row>
        <row r="266">
          <cell r="B266" t="str">
            <v>SIFC</v>
          </cell>
          <cell r="C266">
            <v>571.9</v>
          </cell>
        </row>
        <row r="267">
          <cell r="B267" t="str">
            <v>SIGS2</v>
          </cell>
          <cell r="C267">
            <v>9.42</v>
          </cell>
        </row>
        <row r="268">
          <cell r="B268" t="str">
            <v>SIGS3</v>
          </cell>
          <cell r="C268">
            <v>9.82</v>
          </cell>
        </row>
        <row r="269">
          <cell r="B269" t="str">
            <v>SIKLES</v>
          </cell>
          <cell r="C269">
            <v>816</v>
          </cell>
        </row>
        <row r="270">
          <cell r="B270" t="str">
            <v>SINDU</v>
          </cell>
          <cell r="C270">
            <v>761.4</v>
          </cell>
        </row>
        <row r="271">
          <cell r="B271" t="str">
            <v>SJCL</v>
          </cell>
          <cell r="C271">
            <v>343</v>
          </cell>
        </row>
        <row r="272">
          <cell r="B272" t="str">
            <v>SJLIC</v>
          </cell>
          <cell r="C272">
            <v>447.9</v>
          </cell>
        </row>
        <row r="273">
          <cell r="B273" t="str">
            <v>SKBBL</v>
          </cell>
          <cell r="C273">
            <v>936</v>
          </cell>
        </row>
        <row r="274">
          <cell r="B274" t="str">
            <v>SLBBL</v>
          </cell>
          <cell r="C274">
            <v>910</v>
          </cell>
        </row>
        <row r="275">
          <cell r="B275" t="str">
            <v>SLBSL</v>
          </cell>
          <cell r="C275">
            <v>1987</v>
          </cell>
        </row>
        <row r="276">
          <cell r="B276" t="str">
            <v>SLCF</v>
          </cell>
          <cell r="C276">
            <v>9.6300000000000008</v>
          </cell>
        </row>
        <row r="277">
          <cell r="B277" t="str">
            <v>SMATA</v>
          </cell>
          <cell r="C277">
            <v>839</v>
          </cell>
        </row>
        <row r="278">
          <cell r="B278" t="str">
            <v>SMB</v>
          </cell>
          <cell r="C278">
            <v>3587.4</v>
          </cell>
        </row>
        <row r="279">
          <cell r="B279" t="str">
            <v>SMFBS</v>
          </cell>
          <cell r="C279">
            <v>2000</v>
          </cell>
        </row>
        <row r="280">
          <cell r="B280" t="str">
            <v>SMH</v>
          </cell>
          <cell r="C280">
            <v>1016</v>
          </cell>
        </row>
        <row r="281">
          <cell r="B281" t="str">
            <v>SMHL</v>
          </cell>
          <cell r="C281">
            <v>1200.0999999999999</v>
          </cell>
        </row>
        <row r="282">
          <cell r="B282" t="str">
            <v>SMJC</v>
          </cell>
          <cell r="C282">
            <v>512</v>
          </cell>
        </row>
        <row r="283">
          <cell r="B283" t="str">
            <v>SMPDA</v>
          </cell>
          <cell r="C283">
            <v>940</v>
          </cell>
        </row>
        <row r="284">
          <cell r="B284" t="str">
            <v>SNLI</v>
          </cell>
          <cell r="C284">
            <v>622</v>
          </cell>
        </row>
        <row r="285">
          <cell r="B285" t="str">
            <v>SONA</v>
          </cell>
          <cell r="C285">
            <v>454</v>
          </cell>
        </row>
        <row r="286">
          <cell r="B286" t="str">
            <v>SPC</v>
          </cell>
          <cell r="C286">
            <v>508.8</v>
          </cell>
        </row>
        <row r="287">
          <cell r="B287" t="str">
            <v>SPDL</v>
          </cell>
          <cell r="C287">
            <v>322.89999999999998</v>
          </cell>
        </row>
        <row r="288">
          <cell r="B288" t="str">
            <v>SPHL</v>
          </cell>
          <cell r="C288">
            <v>810</v>
          </cell>
        </row>
        <row r="289">
          <cell r="B289" t="str">
            <v>SPIL</v>
          </cell>
          <cell r="C289">
            <v>800</v>
          </cell>
        </row>
        <row r="290">
          <cell r="B290" t="str">
            <v>SPL</v>
          </cell>
          <cell r="C290">
            <v>1010</v>
          </cell>
        </row>
        <row r="291">
          <cell r="B291" t="str">
            <v>SRLI</v>
          </cell>
          <cell r="C291">
            <v>421.3</v>
          </cell>
        </row>
        <row r="292">
          <cell r="B292" t="str">
            <v>SSHL</v>
          </cell>
          <cell r="C292">
            <v>225</v>
          </cell>
        </row>
        <row r="293">
          <cell r="B293" t="str">
            <v>STC</v>
          </cell>
          <cell r="C293">
            <v>5617</v>
          </cell>
        </row>
        <row r="294">
          <cell r="B294" t="str">
            <v>SWBBL</v>
          </cell>
          <cell r="C294">
            <v>889.8</v>
          </cell>
        </row>
        <row r="295">
          <cell r="B295" t="str">
            <v>SWMF</v>
          </cell>
          <cell r="C295">
            <v>779</v>
          </cell>
        </row>
        <row r="296">
          <cell r="B296" t="str">
            <v>TAMOR</v>
          </cell>
          <cell r="C296">
            <v>495.2</v>
          </cell>
        </row>
        <row r="297">
          <cell r="B297" t="str">
            <v>TPC</v>
          </cell>
          <cell r="C297">
            <v>532</v>
          </cell>
        </row>
        <row r="298">
          <cell r="B298" t="str">
            <v>TRH</v>
          </cell>
          <cell r="C298">
            <v>1080</v>
          </cell>
        </row>
        <row r="299">
          <cell r="B299" t="str">
            <v>TSHL</v>
          </cell>
          <cell r="C299">
            <v>849</v>
          </cell>
        </row>
        <row r="300">
          <cell r="B300" t="str">
            <v>TVCL</v>
          </cell>
          <cell r="C300">
            <v>554</v>
          </cell>
        </row>
        <row r="301">
          <cell r="B301" t="str">
            <v>UAIL</v>
          </cell>
          <cell r="C301">
            <v>632.5</v>
          </cell>
        </row>
        <row r="302">
          <cell r="B302" t="str">
            <v>UHEWA</v>
          </cell>
          <cell r="C302">
            <v>699.9</v>
          </cell>
        </row>
        <row r="303">
          <cell r="B303" t="str">
            <v>ULBSL</v>
          </cell>
          <cell r="C303">
            <v>4013.3</v>
          </cell>
        </row>
        <row r="304">
          <cell r="B304" t="str">
            <v>ULHC</v>
          </cell>
          <cell r="C304">
            <v>480</v>
          </cell>
        </row>
        <row r="305">
          <cell r="B305" t="str">
            <v>UMHL</v>
          </cell>
          <cell r="C305">
            <v>319.89999999999998</v>
          </cell>
        </row>
        <row r="306">
          <cell r="B306" t="str">
            <v>UMRH</v>
          </cell>
          <cell r="C306">
            <v>610</v>
          </cell>
        </row>
        <row r="307">
          <cell r="B307" t="str">
            <v>UNHPL</v>
          </cell>
          <cell r="C307">
            <v>278.89999999999998</v>
          </cell>
        </row>
        <row r="308">
          <cell r="B308" t="str">
            <v>UNL</v>
          </cell>
          <cell r="C308">
            <v>45750</v>
          </cell>
        </row>
        <row r="309">
          <cell r="B309" t="str">
            <v>UNLB</v>
          </cell>
          <cell r="C309">
            <v>2530</v>
          </cell>
        </row>
        <row r="310">
          <cell r="B310" t="str">
            <v>UPCL</v>
          </cell>
          <cell r="C310">
            <v>267</v>
          </cell>
        </row>
        <row r="311">
          <cell r="B311" t="str">
            <v>UPPER</v>
          </cell>
          <cell r="C311">
            <v>204</v>
          </cell>
        </row>
        <row r="312">
          <cell r="B312" t="str">
            <v>USHEC</v>
          </cell>
          <cell r="C312">
            <v>594</v>
          </cell>
        </row>
        <row r="313">
          <cell r="B313" t="str">
            <v>USHL</v>
          </cell>
          <cell r="C313">
            <v>785</v>
          </cell>
        </row>
        <row r="314">
          <cell r="B314" t="str">
            <v>USLB</v>
          </cell>
          <cell r="C314">
            <v>1589</v>
          </cell>
        </row>
        <row r="315">
          <cell r="B315" t="str">
            <v>VLBS</v>
          </cell>
          <cell r="C315">
            <v>858</v>
          </cell>
        </row>
        <row r="316">
          <cell r="B316" t="str">
            <v>VLUCL</v>
          </cell>
          <cell r="C316">
            <v>657</v>
          </cell>
        </row>
        <row r="317">
          <cell r="B317" t="str">
            <v>WNLB</v>
          </cell>
          <cell r="C317">
            <v>2618.8000000000002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  <row r="884">
          <cell r="D884" t="str">
            <v>NFCF</v>
          </cell>
          <cell r="F884" t="str">
            <v>Mutual Fund</v>
          </cell>
        </row>
        <row r="885">
          <cell r="D885" t="str">
            <v>NIBLSF</v>
          </cell>
          <cell r="F885" t="str">
            <v>Mutual Fund</v>
          </cell>
        </row>
        <row r="886">
          <cell r="D886" t="str">
            <v>KSLY</v>
          </cell>
          <cell r="F886" t="str">
            <v>Mutual Fund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1026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333.8</v>
          </cell>
          <cell r="E3">
            <v>134516742</v>
          </cell>
          <cell r="F3">
            <v>65913203.579999998</v>
          </cell>
        </row>
        <row r="4">
          <cell r="B4" t="str">
            <v>AHL</v>
          </cell>
          <cell r="D4">
            <v>730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253.7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200.1</v>
          </cell>
          <cell r="E6">
            <v>18249752</v>
          </cell>
          <cell r="F6">
            <v>18249752</v>
          </cell>
        </row>
        <row r="7">
          <cell r="B7" t="str">
            <v>AKPL</v>
          </cell>
          <cell r="D7">
            <v>236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811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708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5937.4</v>
          </cell>
          <cell r="E10">
            <v>685718</v>
          </cell>
          <cell r="F10">
            <v>226286.94</v>
          </cell>
        </row>
        <row r="11">
          <cell r="B11" t="str">
            <v>API</v>
          </cell>
          <cell r="D11">
            <v>265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1044.4000000000001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405.5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6150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707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688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990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663</v>
          </cell>
          <cell r="E18">
            <v>11340000</v>
          </cell>
          <cell r="F18">
            <v>1587600.0000000002</v>
          </cell>
        </row>
        <row r="19">
          <cell r="B19" t="str">
            <v>BHL</v>
          </cell>
          <cell r="D19">
            <v>364.6</v>
          </cell>
          <cell r="E19">
            <v>36559400</v>
          </cell>
          <cell r="F19">
            <v>3655940</v>
          </cell>
        </row>
        <row r="20">
          <cell r="B20" t="str">
            <v>BHPL</v>
          </cell>
          <cell r="D20">
            <v>850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485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14051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390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927.1</v>
          </cell>
          <cell r="E25">
            <v>29771721</v>
          </cell>
          <cell r="F25">
            <v>14588143.289999999</v>
          </cell>
        </row>
        <row r="26">
          <cell r="B26" t="str">
            <v>CFCL</v>
          </cell>
          <cell r="D26">
            <v>605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905.4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570</v>
          </cell>
          <cell r="E28">
            <v>79839972</v>
          </cell>
          <cell r="F28">
            <v>79839972</v>
          </cell>
        </row>
        <row r="29">
          <cell r="B29" t="str">
            <v>CHDC</v>
          </cell>
          <cell r="D29">
            <v>1564.9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400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2089.6</v>
          </cell>
          <cell r="E31">
            <v>60576750</v>
          </cell>
          <cell r="F31">
            <v>12115350</v>
          </cell>
        </row>
        <row r="32">
          <cell r="B32" t="str">
            <v>CITY</v>
          </cell>
          <cell r="D32">
            <v>878.1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742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677.9</v>
          </cell>
          <cell r="E34">
            <v>39375000</v>
          </cell>
          <cell r="F34">
            <v>11812500</v>
          </cell>
        </row>
        <row r="35">
          <cell r="B35" t="str">
            <v>CORBL</v>
          </cell>
          <cell r="D35">
            <v>1399.5</v>
          </cell>
          <cell r="E35">
            <v>5250000</v>
          </cell>
          <cell r="F35">
            <v>1575000</v>
          </cell>
        </row>
        <row r="36">
          <cell r="B36" t="str">
            <v>CYCL</v>
          </cell>
          <cell r="D36">
            <v>1617</v>
          </cell>
          <cell r="E36">
            <v>2664244</v>
          </cell>
          <cell r="F36">
            <v>879200.52</v>
          </cell>
        </row>
        <row r="37">
          <cell r="B37" t="str">
            <v>CZBIL</v>
          </cell>
          <cell r="D37">
            <v>223.9</v>
          </cell>
          <cell r="E37">
            <v>147712441</v>
          </cell>
          <cell r="F37">
            <v>72379096.090000004</v>
          </cell>
        </row>
        <row r="38">
          <cell r="B38" t="str">
            <v>DDBL</v>
          </cell>
          <cell r="C38"/>
          <cell r="D38">
            <v>871</v>
          </cell>
          <cell r="E38">
            <v>17061970</v>
          </cell>
          <cell r="F38">
            <v>8360365.2999999998</v>
          </cell>
        </row>
        <row r="39">
          <cell r="B39" t="str">
            <v>DHPL</v>
          </cell>
          <cell r="C39"/>
          <cell r="D39">
            <v>309</v>
          </cell>
          <cell r="E39">
            <v>2640000</v>
          </cell>
          <cell r="F39">
            <v>2640000</v>
          </cell>
        </row>
        <row r="40">
          <cell r="B40" t="str">
            <v>DLBS</v>
          </cell>
          <cell r="D40">
            <v>1703</v>
          </cell>
          <cell r="E40">
            <v>1331000</v>
          </cell>
          <cell r="F40">
            <v>425920</v>
          </cell>
        </row>
        <row r="41">
          <cell r="B41" t="str">
            <v>DOLTI</v>
          </cell>
          <cell r="D41">
            <v>678</v>
          </cell>
          <cell r="E41">
            <v>5364860</v>
          </cell>
          <cell r="F41">
            <v>1609458</v>
          </cell>
        </row>
        <row r="42">
          <cell r="B42" t="str">
            <v>DORDI</v>
          </cell>
          <cell r="D42">
            <v>535.29999999999995</v>
          </cell>
          <cell r="E42">
            <v>10542604</v>
          </cell>
          <cell r="F42">
            <v>2108520.8000000003</v>
          </cell>
        </row>
        <row r="43">
          <cell r="B43" t="str">
            <v>EBL</v>
          </cell>
          <cell r="D43">
            <v>584.9</v>
          </cell>
          <cell r="E43">
            <v>129446940</v>
          </cell>
          <cell r="F43">
            <v>53073245.399999999</v>
          </cell>
        </row>
        <row r="44">
          <cell r="B44" t="str">
            <v>EDBL</v>
          </cell>
          <cell r="D44">
            <v>605</v>
          </cell>
          <cell r="E44">
            <v>12496945</v>
          </cell>
          <cell r="F44">
            <v>6123503.0499999998</v>
          </cell>
        </row>
        <row r="45">
          <cell r="B45" t="str">
            <v>EHPL</v>
          </cell>
          <cell r="D45">
            <v>770</v>
          </cell>
          <cell r="E45">
            <v>6200000</v>
          </cell>
          <cell r="F45">
            <v>682000</v>
          </cell>
        </row>
        <row r="46">
          <cell r="B46" t="str">
            <v>ENL</v>
          </cell>
          <cell r="D46">
            <v>1267</v>
          </cell>
          <cell r="E46">
            <v>5556001</v>
          </cell>
          <cell r="F46">
            <v>555600.1</v>
          </cell>
        </row>
        <row r="47">
          <cell r="B47" t="str">
            <v>FMDBL</v>
          </cell>
          <cell r="D47">
            <v>756.3</v>
          </cell>
          <cell r="E47">
            <v>13448713</v>
          </cell>
          <cell r="F47">
            <v>6589869.3700000001</v>
          </cell>
        </row>
        <row r="48">
          <cell r="B48" t="str">
            <v>FOWAD</v>
          </cell>
          <cell r="D48">
            <v>1279</v>
          </cell>
          <cell r="E48">
            <v>11959537</v>
          </cell>
          <cell r="F48">
            <v>3587861.1</v>
          </cell>
        </row>
        <row r="49">
          <cell r="B49" t="str">
            <v>GBBL</v>
          </cell>
          <cell r="D49">
            <v>403</v>
          </cell>
          <cell r="E49">
            <v>56805173</v>
          </cell>
          <cell r="F49">
            <v>27834534.77</v>
          </cell>
        </row>
        <row r="50">
          <cell r="B50" t="str">
            <v>GBIME</v>
          </cell>
          <cell r="D50">
            <v>233</v>
          </cell>
          <cell r="E50">
            <v>381158530</v>
          </cell>
          <cell r="F50">
            <v>186767679.69999999</v>
          </cell>
        </row>
        <row r="51">
          <cell r="B51" t="str">
            <v>GBLBS</v>
          </cell>
          <cell r="D51">
            <v>770</v>
          </cell>
          <cell r="E51">
            <v>9825000</v>
          </cell>
          <cell r="F51">
            <v>2947500</v>
          </cell>
        </row>
        <row r="52">
          <cell r="B52" t="str">
            <v>GCIL</v>
          </cell>
          <cell r="D52">
            <v>501</v>
          </cell>
          <cell r="E52">
            <v>45676857</v>
          </cell>
          <cell r="F52">
            <v>9135371.4000000004</v>
          </cell>
        </row>
        <row r="53">
          <cell r="B53" t="str">
            <v>GFCL</v>
          </cell>
          <cell r="D53">
            <v>814</v>
          </cell>
          <cell r="E53">
            <v>9461152</v>
          </cell>
          <cell r="F53">
            <v>4635964.4799999995</v>
          </cell>
        </row>
        <row r="54">
          <cell r="B54" t="str">
            <v>GHL</v>
          </cell>
          <cell r="D54">
            <v>206.6</v>
          </cell>
          <cell r="E54">
            <v>16500000</v>
          </cell>
          <cell r="F54">
            <v>16500000</v>
          </cell>
        </row>
        <row r="55">
          <cell r="B55" t="str">
            <v>GILB</v>
          </cell>
          <cell r="D55">
            <v>1169</v>
          </cell>
          <cell r="E55">
            <v>6189000</v>
          </cell>
          <cell r="F55">
            <v>1856700</v>
          </cell>
        </row>
        <row r="56">
          <cell r="B56" t="str">
            <v>GLBSL</v>
          </cell>
          <cell r="D56">
            <v>2550</v>
          </cell>
          <cell r="E56">
            <v>1158530</v>
          </cell>
          <cell r="F56">
            <v>370729.60000000003</v>
          </cell>
        </row>
        <row r="57">
          <cell r="B57" t="str">
            <v>GLH</v>
          </cell>
          <cell r="D57">
            <v>240.6</v>
          </cell>
          <cell r="E57">
            <v>18000000</v>
          </cell>
          <cell r="F57">
            <v>18000000</v>
          </cell>
        </row>
        <row r="58">
          <cell r="B58" t="str">
            <v>GMFBS</v>
          </cell>
          <cell r="D58">
            <v>1787</v>
          </cell>
          <cell r="E58">
            <v>1515545</v>
          </cell>
          <cell r="F58">
            <v>484974.4</v>
          </cell>
        </row>
        <row r="59">
          <cell r="B59" t="str">
            <v>GMFIL</v>
          </cell>
          <cell r="D59">
            <v>576</v>
          </cell>
          <cell r="E59">
            <v>10121760</v>
          </cell>
          <cell r="F59">
            <v>4858444.8</v>
          </cell>
        </row>
        <row r="60">
          <cell r="B60" t="str">
            <v>GRDBL</v>
          </cell>
          <cell r="D60">
            <v>960</v>
          </cell>
          <cell r="E60">
            <v>5387220</v>
          </cell>
          <cell r="F60">
            <v>2639737.7999999998</v>
          </cell>
        </row>
        <row r="61">
          <cell r="B61" t="str">
            <v>GUFL</v>
          </cell>
          <cell r="D61">
            <v>675</v>
          </cell>
          <cell r="E61">
            <v>8679938</v>
          </cell>
          <cell r="F61">
            <v>4253169.62</v>
          </cell>
        </row>
        <row r="62">
          <cell r="B62" t="str">
            <v>GVL</v>
          </cell>
          <cell r="D62">
            <v>561.5</v>
          </cell>
          <cell r="E62">
            <v>31250000</v>
          </cell>
          <cell r="F62">
            <v>3125000</v>
          </cell>
        </row>
        <row r="63">
          <cell r="B63" t="str">
            <v>HATHY</v>
          </cell>
          <cell r="D63">
            <v>1344</v>
          </cell>
          <cell r="E63">
            <v>28314000</v>
          </cell>
          <cell r="F63">
            <v>3397680</v>
          </cell>
        </row>
        <row r="64">
          <cell r="B64" t="str">
            <v>HBL</v>
          </cell>
          <cell r="D64">
            <v>241.9</v>
          </cell>
          <cell r="E64">
            <v>216566156</v>
          </cell>
          <cell r="F64">
            <v>32484923.399999999</v>
          </cell>
        </row>
        <row r="65">
          <cell r="B65" t="str">
            <v>HDHPC</v>
          </cell>
          <cell r="D65">
            <v>200.1</v>
          </cell>
          <cell r="E65">
            <v>28000000</v>
          </cell>
          <cell r="F65">
            <v>28000000</v>
          </cell>
        </row>
        <row r="66">
          <cell r="B66" t="str">
            <v>HDL</v>
          </cell>
          <cell r="D66">
            <v>1364</v>
          </cell>
          <cell r="E66">
            <v>26725233</v>
          </cell>
          <cell r="F66">
            <v>11224597.859999999</v>
          </cell>
        </row>
        <row r="67">
          <cell r="B67" t="str">
            <v>HEI</v>
          </cell>
          <cell r="D67">
            <v>615.1</v>
          </cell>
          <cell r="E67">
            <v>25001578</v>
          </cell>
          <cell r="F67">
            <v>12250773.220000001</v>
          </cell>
        </row>
        <row r="68">
          <cell r="B68" t="str">
            <v>HHL</v>
          </cell>
          <cell r="D68">
            <v>538.70000000000005</v>
          </cell>
          <cell r="E68">
            <v>10950000</v>
          </cell>
          <cell r="F68">
            <v>1971000</v>
          </cell>
        </row>
        <row r="69">
          <cell r="B69" t="str">
            <v>HIDCL</v>
          </cell>
          <cell r="D69">
            <v>242.7</v>
          </cell>
          <cell r="E69">
            <v>245598130</v>
          </cell>
          <cell r="F69">
            <v>49119626</v>
          </cell>
        </row>
        <row r="70">
          <cell r="B70" t="str">
            <v>HLBSL</v>
          </cell>
          <cell r="D70">
            <v>948</v>
          </cell>
          <cell r="E70">
            <v>3198182</v>
          </cell>
          <cell r="F70">
            <v>1567109.18</v>
          </cell>
        </row>
        <row r="71">
          <cell r="B71" t="str">
            <v>HLI</v>
          </cell>
          <cell r="D71">
            <v>450</v>
          </cell>
          <cell r="E71">
            <v>80203836</v>
          </cell>
          <cell r="F71">
            <v>39299879.640000001</v>
          </cell>
        </row>
        <row r="72">
          <cell r="B72" t="str">
            <v>HPPL</v>
          </cell>
          <cell r="D72">
            <v>398</v>
          </cell>
          <cell r="E72">
            <v>10654170</v>
          </cell>
          <cell r="F72">
            <v>10654170</v>
          </cell>
        </row>
        <row r="73">
          <cell r="B73" t="str">
            <v>HRL</v>
          </cell>
          <cell r="D73">
            <v>800</v>
          </cell>
          <cell r="E73">
            <v>104000000</v>
          </cell>
          <cell r="F73">
            <v>30159999.999999996</v>
          </cell>
        </row>
        <row r="74">
          <cell r="B74" t="str">
            <v>HURJA</v>
          </cell>
          <cell r="D74">
            <v>229.9</v>
          </cell>
          <cell r="E74">
            <v>19800000</v>
          </cell>
          <cell r="F74">
            <v>19800000</v>
          </cell>
        </row>
        <row r="75">
          <cell r="B75" t="str">
            <v>ICFC</v>
          </cell>
          <cell r="D75">
            <v>665</v>
          </cell>
          <cell r="E75">
            <v>11834710</v>
          </cell>
          <cell r="F75">
            <v>5799007.8999999994</v>
          </cell>
        </row>
        <row r="76">
          <cell r="B76" t="str">
            <v>IGI</v>
          </cell>
          <cell r="D76">
            <v>579.1</v>
          </cell>
          <cell r="E76">
            <v>30293350</v>
          </cell>
          <cell r="F76">
            <v>14843741.5</v>
          </cell>
        </row>
        <row r="77">
          <cell r="B77" t="str">
            <v>IHL</v>
          </cell>
          <cell r="D77">
            <v>674</v>
          </cell>
          <cell r="E77">
            <v>6000000</v>
          </cell>
          <cell r="F77">
            <v>1440000</v>
          </cell>
        </row>
        <row r="78">
          <cell r="B78" t="str">
            <v>ILBS</v>
          </cell>
          <cell r="D78">
            <v>950</v>
          </cell>
          <cell r="E78">
            <v>4974224</v>
          </cell>
          <cell r="F78">
            <v>1641493.9200000002</v>
          </cell>
        </row>
        <row r="79">
          <cell r="B79" t="str">
            <v>ILI</v>
          </cell>
          <cell r="D79">
            <v>470</v>
          </cell>
          <cell r="E79">
            <v>50000000</v>
          </cell>
          <cell r="F79">
            <v>15000000</v>
          </cell>
        </row>
        <row r="80">
          <cell r="B80" t="str">
            <v>JBBL</v>
          </cell>
          <cell r="D80">
            <v>368</v>
          </cell>
          <cell r="E80">
            <v>43957859</v>
          </cell>
          <cell r="F80">
            <v>21539350.91</v>
          </cell>
        </row>
        <row r="81">
          <cell r="B81" t="str">
            <v>JBLB</v>
          </cell>
          <cell r="D81">
            <v>1522</v>
          </cell>
          <cell r="E81">
            <v>13475107</v>
          </cell>
          <cell r="F81">
            <v>4446785.3100000005</v>
          </cell>
        </row>
        <row r="82">
          <cell r="B82" t="str">
            <v>JFL</v>
          </cell>
          <cell r="D82">
            <v>926</v>
          </cell>
          <cell r="E82">
            <v>6904728</v>
          </cell>
          <cell r="F82">
            <v>3383316.7199999997</v>
          </cell>
        </row>
        <row r="83">
          <cell r="B83" t="str">
            <v>JOSHI</v>
          </cell>
          <cell r="D83">
            <v>460.3</v>
          </cell>
          <cell r="E83">
            <v>3714000</v>
          </cell>
          <cell r="F83">
            <v>3714000</v>
          </cell>
        </row>
        <row r="84">
          <cell r="B84" t="str">
            <v>JSLBB</v>
          </cell>
          <cell r="D84">
            <v>1636</v>
          </cell>
          <cell r="E84">
            <v>1700919</v>
          </cell>
          <cell r="F84">
            <v>765413.55</v>
          </cell>
        </row>
        <row r="85">
          <cell r="B85" t="str">
            <v>KBL</v>
          </cell>
          <cell r="D85">
            <v>221</v>
          </cell>
          <cell r="E85">
            <v>262258634</v>
          </cell>
          <cell r="F85">
            <v>128506730.66</v>
          </cell>
        </row>
        <row r="86">
          <cell r="B86" t="str">
            <v>KBSH</v>
          </cell>
          <cell r="D86">
            <v>2587</v>
          </cell>
          <cell r="E86">
            <v>1218675</v>
          </cell>
          <cell r="F86">
            <v>121867.5</v>
          </cell>
        </row>
        <row r="87">
          <cell r="B87" t="str">
            <v>KDL</v>
          </cell>
          <cell r="D87">
            <v>1140</v>
          </cell>
          <cell r="E87">
            <v>5963692</v>
          </cell>
          <cell r="F87">
            <v>1073464.56</v>
          </cell>
        </row>
        <row r="88">
          <cell r="B88" t="str">
            <v>KKHC</v>
          </cell>
          <cell r="D88">
            <v>388</v>
          </cell>
          <cell r="E88">
            <v>4657143</v>
          </cell>
          <cell r="F88">
            <v>4657143</v>
          </cell>
        </row>
        <row r="89">
          <cell r="B89" t="str">
            <v>KMCDB</v>
          </cell>
          <cell r="D89">
            <v>1101.9000000000001</v>
          </cell>
          <cell r="E89">
            <v>3723217</v>
          </cell>
          <cell r="F89">
            <v>1303125.95</v>
          </cell>
        </row>
        <row r="90">
          <cell r="B90" t="str">
            <v>KPCL</v>
          </cell>
          <cell r="D90">
            <v>527.79999999999995</v>
          </cell>
          <cell r="E90">
            <v>8728500</v>
          </cell>
          <cell r="F90">
            <v>8728500</v>
          </cell>
        </row>
        <row r="91">
          <cell r="B91" t="str">
            <v>KRBL</v>
          </cell>
          <cell r="D91">
            <v>0</v>
          </cell>
          <cell r="E91">
            <v>5028300</v>
          </cell>
          <cell r="F91">
            <v>2463867</v>
          </cell>
        </row>
        <row r="92">
          <cell r="B92" t="str">
            <v>KSBBL</v>
          </cell>
          <cell r="D92">
            <v>440</v>
          </cell>
          <cell r="E92">
            <v>35108463</v>
          </cell>
          <cell r="F92">
            <v>17203146.870000001</v>
          </cell>
        </row>
        <row r="93">
          <cell r="B93" t="str">
            <v>LBBL</v>
          </cell>
          <cell r="D93">
            <v>481</v>
          </cell>
          <cell r="E93">
            <v>35181478</v>
          </cell>
          <cell r="F93">
            <v>17238924.219999999</v>
          </cell>
        </row>
        <row r="94">
          <cell r="B94" t="str">
            <v>LEC</v>
          </cell>
          <cell r="D94">
            <v>202</v>
          </cell>
          <cell r="E94">
            <v>22500000</v>
          </cell>
          <cell r="F94">
            <v>22500000</v>
          </cell>
        </row>
        <row r="95">
          <cell r="B95" t="str">
            <v>LICN</v>
          </cell>
          <cell r="D95">
            <v>1147</v>
          </cell>
          <cell r="E95">
            <v>50000000</v>
          </cell>
          <cell r="F95">
            <v>15000000</v>
          </cell>
        </row>
        <row r="96">
          <cell r="B96" t="str">
            <v>LLBS</v>
          </cell>
          <cell r="D96">
            <v>1106</v>
          </cell>
          <cell r="E96">
            <v>4416621</v>
          </cell>
          <cell r="F96">
            <v>1324986.3</v>
          </cell>
        </row>
        <row r="97">
          <cell r="B97" t="str">
            <v>LSL</v>
          </cell>
          <cell r="D97">
            <v>237</v>
          </cell>
          <cell r="E97">
            <v>231871547</v>
          </cell>
          <cell r="F97">
            <v>113617058.03</v>
          </cell>
        </row>
        <row r="98">
          <cell r="B98" t="str">
            <v>MAKAR</v>
          </cell>
          <cell r="D98">
            <v>617.1</v>
          </cell>
          <cell r="E98">
            <v>7600000</v>
          </cell>
          <cell r="F98">
            <v>1596000</v>
          </cell>
        </row>
        <row r="99">
          <cell r="B99" t="str">
            <v>MANDU</v>
          </cell>
          <cell r="D99">
            <v>910</v>
          </cell>
          <cell r="E99">
            <v>13636370</v>
          </cell>
          <cell r="F99">
            <v>1363637</v>
          </cell>
        </row>
        <row r="100">
          <cell r="B100" t="str">
            <v>MATRI</v>
          </cell>
          <cell r="D100">
            <v>1255</v>
          </cell>
          <cell r="E100">
            <v>6283574</v>
          </cell>
          <cell r="F100">
            <v>1885072.2</v>
          </cell>
        </row>
        <row r="101">
          <cell r="B101" t="str">
            <v>MBJC</v>
          </cell>
          <cell r="D101">
            <v>334.5</v>
          </cell>
          <cell r="E101">
            <v>60000000</v>
          </cell>
          <cell r="F101">
            <v>60000000</v>
          </cell>
        </row>
        <row r="102">
          <cell r="B102" t="str">
            <v>MBL</v>
          </cell>
          <cell r="D102">
            <v>236</v>
          </cell>
          <cell r="E102">
            <v>116213573</v>
          </cell>
          <cell r="F102">
            <v>56944650.769999996</v>
          </cell>
        </row>
        <row r="103">
          <cell r="B103" t="str">
            <v>MCHL</v>
          </cell>
          <cell r="C103"/>
          <cell r="D103">
            <v>620.4</v>
          </cell>
          <cell r="E103">
            <v>5425833</v>
          </cell>
          <cell r="F103">
            <v>1085166.6000000001</v>
          </cell>
        </row>
        <row r="104">
          <cell r="B104" t="str">
            <v>MDB</v>
          </cell>
          <cell r="D104">
            <v>711.9</v>
          </cell>
          <cell r="E104">
            <v>11114266</v>
          </cell>
          <cell r="F104">
            <v>5445990.3399999999</v>
          </cell>
        </row>
        <row r="105">
          <cell r="B105" t="str">
            <v>MEHL</v>
          </cell>
          <cell r="C105"/>
          <cell r="D105">
            <v>473</v>
          </cell>
          <cell r="E105">
            <v>8000000</v>
          </cell>
          <cell r="F105">
            <v>2560000</v>
          </cell>
        </row>
        <row r="106">
          <cell r="B106" t="str">
            <v>MEL</v>
          </cell>
          <cell r="D106">
            <v>317</v>
          </cell>
          <cell r="E106">
            <v>29000000</v>
          </cell>
          <cell r="F106">
            <v>6380000</v>
          </cell>
        </row>
        <row r="107">
          <cell r="B107" t="str">
            <v>MEN</v>
          </cell>
          <cell r="D107">
            <v>624</v>
          </cell>
          <cell r="E107">
            <v>22632311</v>
          </cell>
          <cell r="F107">
            <v>22632311</v>
          </cell>
        </row>
        <row r="108">
          <cell r="B108" t="str">
            <v>MERO</v>
          </cell>
          <cell r="C108"/>
          <cell r="D108">
            <v>721</v>
          </cell>
          <cell r="E108">
            <v>13200009</v>
          </cell>
          <cell r="F108">
            <v>5412003.6899999995</v>
          </cell>
        </row>
        <row r="109">
          <cell r="B109" t="str">
            <v>MFIL</v>
          </cell>
          <cell r="D109">
            <v>670</v>
          </cell>
          <cell r="E109">
            <v>13515524</v>
          </cell>
          <cell r="F109">
            <v>6622606.7599999998</v>
          </cell>
        </row>
        <row r="110">
          <cell r="B110" t="str">
            <v>MHCL</v>
          </cell>
          <cell r="D110">
            <v>532</v>
          </cell>
          <cell r="E110">
            <v>8025000</v>
          </cell>
          <cell r="F110">
            <v>2648250</v>
          </cell>
        </row>
        <row r="111">
          <cell r="B111" t="str">
            <v>MHL</v>
          </cell>
          <cell r="C111"/>
          <cell r="D111">
            <v>855</v>
          </cell>
          <cell r="E111">
            <v>6467671</v>
          </cell>
          <cell r="F111">
            <v>1293534.2000000002</v>
          </cell>
        </row>
        <row r="112">
          <cell r="B112" t="str">
            <v>MHNL</v>
          </cell>
          <cell r="D112">
            <v>264</v>
          </cell>
          <cell r="E112">
            <v>12500000</v>
          </cell>
          <cell r="F112">
            <v>12500000</v>
          </cell>
        </row>
        <row r="113">
          <cell r="B113" t="str">
            <v>MKCL</v>
          </cell>
          <cell r="D113">
            <v>1500</v>
          </cell>
          <cell r="E113">
            <v>7000000</v>
          </cell>
          <cell r="F113">
            <v>1330000</v>
          </cell>
        </row>
        <row r="114">
          <cell r="B114" t="str">
            <v>MKHC</v>
          </cell>
          <cell r="D114">
            <v>508</v>
          </cell>
          <cell r="E114">
            <v>10000000</v>
          </cell>
          <cell r="F114">
            <v>2400000</v>
          </cell>
        </row>
        <row r="115">
          <cell r="B115" t="str">
            <v>MKHL</v>
          </cell>
          <cell r="D115">
            <v>626.5</v>
          </cell>
          <cell r="E115">
            <v>3921568</v>
          </cell>
          <cell r="F115">
            <v>1490195.84</v>
          </cell>
        </row>
        <row r="116">
          <cell r="B116" t="str">
            <v>MKJC</v>
          </cell>
          <cell r="D116">
            <v>515</v>
          </cell>
          <cell r="E116">
            <v>3763198</v>
          </cell>
          <cell r="F116">
            <v>3763198</v>
          </cell>
        </row>
        <row r="117">
          <cell r="B117" t="str">
            <v>MLBBL</v>
          </cell>
          <cell r="C117"/>
          <cell r="D117">
            <v>1565</v>
          </cell>
          <cell r="E117">
            <v>1960028</v>
          </cell>
          <cell r="F117">
            <v>784011.20000000007</v>
          </cell>
        </row>
        <row r="118">
          <cell r="B118" t="str">
            <v>MLBL</v>
          </cell>
          <cell r="D118">
            <v>389.2</v>
          </cell>
          <cell r="E118">
            <v>41713186</v>
          </cell>
          <cell r="F118">
            <v>20439461.140000001</v>
          </cell>
        </row>
        <row r="119">
          <cell r="B119" t="str">
            <v>MLBS</v>
          </cell>
          <cell r="D119">
            <v>2036.1</v>
          </cell>
          <cell r="E119">
            <v>1093750</v>
          </cell>
          <cell r="F119">
            <v>393750</v>
          </cell>
        </row>
        <row r="120">
          <cell r="B120" t="str">
            <v>MLBSL</v>
          </cell>
          <cell r="D120">
            <v>2237.9</v>
          </cell>
          <cell r="E120">
            <v>2175625</v>
          </cell>
          <cell r="F120">
            <v>870250</v>
          </cell>
        </row>
        <row r="121">
          <cell r="B121" t="str">
            <v>MMKJL</v>
          </cell>
          <cell r="D121">
            <v>684</v>
          </cell>
          <cell r="E121">
            <v>10000000</v>
          </cell>
          <cell r="F121">
            <v>1500000</v>
          </cell>
        </row>
        <row r="122">
          <cell r="B122" t="str">
            <v>MNBBL</v>
          </cell>
          <cell r="D122">
            <v>374.5</v>
          </cell>
          <cell r="E122">
            <v>70472374</v>
          </cell>
          <cell r="F122">
            <v>34531463.259999998</v>
          </cell>
        </row>
        <row r="123">
          <cell r="B123" t="str">
            <v>MPFL</v>
          </cell>
          <cell r="D123">
            <v>685</v>
          </cell>
          <cell r="E123">
            <v>6102000</v>
          </cell>
          <cell r="F123">
            <v>2989980</v>
          </cell>
        </row>
        <row r="124">
          <cell r="B124" t="str">
            <v>MSHL</v>
          </cell>
          <cell r="D124">
            <v>979</v>
          </cell>
          <cell r="E124">
            <v>7484000</v>
          </cell>
          <cell r="F124">
            <v>748400</v>
          </cell>
        </row>
        <row r="125">
          <cell r="B125" t="str">
            <v>MSLB</v>
          </cell>
          <cell r="D125">
            <v>1495.5</v>
          </cell>
          <cell r="E125">
            <v>3223785</v>
          </cell>
          <cell r="F125">
            <v>967135.5</v>
          </cell>
        </row>
        <row r="126">
          <cell r="B126" t="str">
            <v>NABBC</v>
          </cell>
          <cell r="D126">
            <v>1156.5</v>
          </cell>
          <cell r="E126">
            <v>2624676</v>
          </cell>
          <cell r="F126">
            <v>761156.03999999992</v>
          </cell>
        </row>
        <row r="127">
          <cell r="B127" t="str">
            <v>NABIL</v>
          </cell>
          <cell r="D127">
            <v>502</v>
          </cell>
          <cell r="E127">
            <v>270569972</v>
          </cell>
          <cell r="F127">
            <v>108227988.80000001</v>
          </cell>
        </row>
        <row r="128">
          <cell r="B128" t="str">
            <v>NADEP</v>
          </cell>
          <cell r="D128">
            <v>935</v>
          </cell>
          <cell r="E128">
            <v>4857600</v>
          </cell>
          <cell r="F128">
            <v>1457280</v>
          </cell>
        </row>
        <row r="129">
          <cell r="B129" t="str">
            <v>NBL</v>
          </cell>
          <cell r="D129">
            <v>272</v>
          </cell>
          <cell r="E129">
            <v>146940229</v>
          </cell>
          <cell r="F129">
            <v>72000712.209999993</v>
          </cell>
        </row>
        <row r="130">
          <cell r="B130" t="str">
            <v>NESDO</v>
          </cell>
          <cell r="C130"/>
          <cell r="D130">
            <v>2229</v>
          </cell>
          <cell r="E130">
            <v>2550000</v>
          </cell>
          <cell r="F130">
            <v>841500</v>
          </cell>
        </row>
        <row r="131">
          <cell r="B131" t="str">
            <v>NFS</v>
          </cell>
          <cell r="C131"/>
          <cell r="D131">
            <v>1044.9000000000001</v>
          </cell>
          <cell r="E131">
            <v>7295020</v>
          </cell>
          <cell r="F131">
            <v>2918008</v>
          </cell>
        </row>
        <row r="132">
          <cell r="B132" t="str">
            <v>NGPL</v>
          </cell>
          <cell r="D132">
            <v>262.7</v>
          </cell>
          <cell r="E132">
            <v>37025584</v>
          </cell>
          <cell r="F132">
            <v>37025584</v>
          </cell>
        </row>
        <row r="133">
          <cell r="B133" t="str">
            <v>NHDL</v>
          </cell>
          <cell r="D133">
            <v>727</v>
          </cell>
          <cell r="E133">
            <v>3594414</v>
          </cell>
          <cell r="F133">
            <v>3594414</v>
          </cell>
        </row>
        <row r="134">
          <cell r="B134" t="str">
            <v>NHPC</v>
          </cell>
          <cell r="D134">
            <v>217.9</v>
          </cell>
          <cell r="E134">
            <v>24671629</v>
          </cell>
          <cell r="F134">
            <v>4934325.8</v>
          </cell>
        </row>
        <row r="135">
          <cell r="B135" t="str">
            <v>NICA</v>
          </cell>
          <cell r="D135">
            <v>403</v>
          </cell>
          <cell r="E135">
            <v>149175669</v>
          </cell>
          <cell r="F135">
            <v>73096077.810000002</v>
          </cell>
        </row>
        <row r="136">
          <cell r="B136" t="str">
            <v>NICL</v>
          </cell>
          <cell r="D136">
            <v>962.9</v>
          </cell>
          <cell r="E136">
            <v>16442415</v>
          </cell>
          <cell r="F136">
            <v>8056783.3499999996</v>
          </cell>
        </row>
        <row r="137">
          <cell r="B137" t="str">
            <v>NICLBSL</v>
          </cell>
          <cell r="D137">
            <v>663</v>
          </cell>
          <cell r="E137">
            <v>17394400</v>
          </cell>
          <cell r="F137">
            <v>5566208</v>
          </cell>
        </row>
        <row r="138">
          <cell r="B138" t="str">
            <v>NIFRA</v>
          </cell>
          <cell r="C138"/>
          <cell r="D138">
            <v>251</v>
          </cell>
          <cell r="E138">
            <v>216000000</v>
          </cell>
          <cell r="F138">
            <v>86400000</v>
          </cell>
        </row>
        <row r="139">
          <cell r="B139" t="str">
            <v>NIL</v>
          </cell>
          <cell r="D139">
            <v>925</v>
          </cell>
          <cell r="E139">
            <v>20123606</v>
          </cell>
          <cell r="F139">
            <v>8049442.4000000004</v>
          </cell>
        </row>
        <row r="140">
          <cell r="B140" t="str">
            <v>NIMB</v>
          </cell>
          <cell r="C140"/>
          <cell r="D140">
            <v>225.7</v>
          </cell>
          <cell r="E140">
            <v>341285950</v>
          </cell>
          <cell r="F140">
            <v>71670049.5</v>
          </cell>
        </row>
        <row r="141">
          <cell r="B141" t="str">
            <v>NLG</v>
          </cell>
          <cell r="D141">
            <v>933.9</v>
          </cell>
          <cell r="E141">
            <v>25026579</v>
          </cell>
          <cell r="F141">
            <v>12263023.709999999</v>
          </cell>
        </row>
        <row r="142">
          <cell r="B142" t="str">
            <v>NLIC</v>
          </cell>
          <cell r="C142"/>
          <cell r="D142">
            <v>769.5</v>
          </cell>
          <cell r="E142">
            <v>82079665</v>
          </cell>
          <cell r="F142">
            <v>40219035.850000001</v>
          </cell>
        </row>
        <row r="143">
          <cell r="B143" t="str">
            <v>NLICL</v>
          </cell>
          <cell r="C143"/>
          <cell r="D143">
            <v>567.1</v>
          </cell>
          <cell r="E143">
            <v>52121331</v>
          </cell>
          <cell r="F143">
            <v>18242465.849999998</v>
          </cell>
        </row>
        <row r="144">
          <cell r="B144" t="str">
            <v>NLO</v>
          </cell>
          <cell r="C144"/>
          <cell r="D144">
            <v>0</v>
          </cell>
          <cell r="E144">
            <v>728627</v>
          </cell>
          <cell r="F144">
            <v>240446.91</v>
          </cell>
        </row>
        <row r="145">
          <cell r="B145" t="str">
            <v>NMB</v>
          </cell>
          <cell r="C145"/>
          <cell r="D145">
            <v>248.8</v>
          </cell>
          <cell r="E145">
            <v>183667068</v>
          </cell>
          <cell r="F145">
            <v>89996863.319999993</v>
          </cell>
        </row>
        <row r="146">
          <cell r="B146" t="str">
            <v>NMBMF</v>
          </cell>
          <cell r="D146">
            <v>686.6</v>
          </cell>
          <cell r="E146">
            <v>7214492</v>
          </cell>
          <cell r="F146">
            <v>2885796.8000000003</v>
          </cell>
        </row>
        <row r="147">
          <cell r="B147" t="str">
            <v>NMFBS</v>
          </cell>
          <cell r="D147">
            <v>1246</v>
          </cell>
          <cell r="E147">
            <v>13316083</v>
          </cell>
          <cell r="F147">
            <v>3462181.58</v>
          </cell>
        </row>
        <row r="148">
          <cell r="B148" t="str">
            <v>NMLBBL</v>
          </cell>
          <cell r="C148"/>
          <cell r="D148">
            <v>675</v>
          </cell>
          <cell r="E148">
            <v>13977643</v>
          </cell>
          <cell r="F148">
            <v>6849045.0700000003</v>
          </cell>
        </row>
        <row r="149">
          <cell r="B149" t="str">
            <v>NRIC</v>
          </cell>
          <cell r="C149"/>
          <cell r="D149">
            <v>731</v>
          </cell>
          <cell r="E149">
            <v>134221873</v>
          </cell>
          <cell r="F149">
            <v>21475499.68</v>
          </cell>
        </row>
        <row r="150">
          <cell r="B150" t="str">
            <v>NRM</v>
          </cell>
          <cell r="C150"/>
          <cell r="D150">
            <v>440</v>
          </cell>
          <cell r="E150">
            <v>9675000</v>
          </cell>
          <cell r="F150">
            <v>4160250</v>
          </cell>
        </row>
        <row r="151">
          <cell r="B151" t="str">
            <v>NRN</v>
          </cell>
          <cell r="C151"/>
          <cell r="D151">
            <v>945</v>
          </cell>
          <cell r="E151">
            <v>12843723</v>
          </cell>
          <cell r="F151">
            <v>12843723</v>
          </cell>
        </row>
        <row r="152">
          <cell r="B152" t="str">
            <v>NTC</v>
          </cell>
          <cell r="D152">
            <v>949</v>
          </cell>
          <cell r="E152">
            <v>180000000</v>
          </cell>
          <cell r="F152">
            <v>14400000</v>
          </cell>
        </row>
        <row r="153">
          <cell r="B153" t="str">
            <v>NUBL</v>
          </cell>
          <cell r="D153">
            <v>680</v>
          </cell>
          <cell r="E153">
            <v>26120798</v>
          </cell>
          <cell r="F153">
            <v>12799191.02</v>
          </cell>
        </row>
        <row r="154">
          <cell r="B154" t="str">
            <v>NWCL</v>
          </cell>
          <cell r="D154">
            <v>975</v>
          </cell>
          <cell r="E154">
            <v>6875000</v>
          </cell>
          <cell r="F154">
            <v>1375000</v>
          </cell>
        </row>
        <row r="155">
          <cell r="B155" t="str">
            <v>NYADI</v>
          </cell>
          <cell r="C155"/>
          <cell r="D155">
            <v>430</v>
          </cell>
          <cell r="E155">
            <v>15000000</v>
          </cell>
          <cell r="F155">
            <v>15000000</v>
          </cell>
        </row>
        <row r="156">
          <cell r="B156" t="str">
            <v>OHL</v>
          </cell>
          <cell r="D156">
            <v>893.9</v>
          </cell>
          <cell r="E156">
            <v>11844949</v>
          </cell>
          <cell r="F156">
            <v>3553484.6999999997</v>
          </cell>
        </row>
        <row r="157">
          <cell r="B157" t="str">
            <v>PCBL</v>
          </cell>
          <cell r="D157">
            <v>261.10000000000002</v>
          </cell>
          <cell r="E157">
            <v>194025757</v>
          </cell>
          <cell r="F157">
            <v>95072620.929999992</v>
          </cell>
        </row>
        <row r="158">
          <cell r="B158" t="str">
            <v>PFL</v>
          </cell>
          <cell r="D158">
            <v>618</v>
          </cell>
          <cell r="E158">
            <v>10825566</v>
          </cell>
          <cell r="F158">
            <v>4330226.4000000004</v>
          </cell>
        </row>
        <row r="159">
          <cell r="B159" t="str">
            <v>PHCL</v>
          </cell>
          <cell r="D159">
            <v>528.79999999999995</v>
          </cell>
          <cell r="E159">
            <v>32000000</v>
          </cell>
          <cell r="F159">
            <v>5440000</v>
          </cell>
        </row>
        <row r="160">
          <cell r="B160" t="str">
            <v>PMHPL</v>
          </cell>
          <cell r="D160">
            <v>277.89999999999998</v>
          </cell>
          <cell r="E160">
            <v>11000000</v>
          </cell>
          <cell r="F160">
            <v>11000000</v>
          </cell>
        </row>
        <row r="161">
          <cell r="B161" t="str">
            <v>PMLI</v>
          </cell>
          <cell r="D161">
            <v>525</v>
          </cell>
          <cell r="E161">
            <v>47256000</v>
          </cell>
          <cell r="F161">
            <v>7088400</v>
          </cell>
        </row>
        <row r="162">
          <cell r="B162" t="str">
            <v>PPCL</v>
          </cell>
          <cell r="D162">
            <v>287</v>
          </cell>
          <cell r="E162">
            <v>9625000</v>
          </cell>
          <cell r="F162">
            <v>9625000</v>
          </cell>
        </row>
        <row r="163">
          <cell r="B163" t="str">
            <v>PPL</v>
          </cell>
          <cell r="D163">
            <v>535.1</v>
          </cell>
          <cell r="E163">
            <v>6326000</v>
          </cell>
          <cell r="F163">
            <v>2403880</v>
          </cell>
        </row>
        <row r="164">
          <cell r="B164" t="str">
            <v>PRIN</v>
          </cell>
          <cell r="D164">
            <v>941</v>
          </cell>
          <cell r="E164">
            <v>14414883</v>
          </cell>
          <cell r="F164">
            <v>7063292.6699999999</v>
          </cell>
        </row>
        <row r="165">
          <cell r="B165" t="str">
            <v>PROFL</v>
          </cell>
          <cell r="C165"/>
          <cell r="D165">
            <v>632</v>
          </cell>
          <cell r="E165">
            <v>8481060</v>
          </cell>
          <cell r="F165">
            <v>4155719.4</v>
          </cell>
        </row>
        <row r="166">
          <cell r="B166" t="str">
            <v>PRVU</v>
          </cell>
          <cell r="D166">
            <v>244</v>
          </cell>
          <cell r="E166">
            <v>235424900</v>
          </cell>
          <cell r="F166">
            <v>115358201</v>
          </cell>
        </row>
        <row r="167">
          <cell r="B167" t="str">
            <v>RADHI</v>
          </cell>
          <cell r="D167">
            <v>354</v>
          </cell>
          <cell r="E167">
            <v>17555889</v>
          </cell>
          <cell r="F167">
            <v>17555889</v>
          </cell>
        </row>
        <row r="168">
          <cell r="B168" t="str">
            <v>RAWA</v>
          </cell>
          <cell r="D168">
            <v>805</v>
          </cell>
          <cell r="E168">
            <v>2800000</v>
          </cell>
          <cell r="F168">
            <v>728000</v>
          </cell>
        </row>
        <row r="169">
          <cell r="B169" t="str">
            <v>RBCL</v>
          </cell>
          <cell r="D169">
            <v>16200</v>
          </cell>
          <cell r="E169">
            <v>2666391</v>
          </cell>
          <cell r="F169">
            <v>319966.92</v>
          </cell>
        </row>
        <row r="170">
          <cell r="B170" t="str">
            <v>RFPL</v>
          </cell>
          <cell r="D170">
            <v>1000</v>
          </cell>
          <cell r="E170">
            <v>7000000</v>
          </cell>
          <cell r="F170">
            <v>2660000</v>
          </cell>
        </row>
        <row r="171">
          <cell r="B171" t="str">
            <v>RHGCL</v>
          </cell>
          <cell r="C171"/>
          <cell r="D171">
            <v>546.9</v>
          </cell>
          <cell r="E171">
            <v>6127938</v>
          </cell>
          <cell r="F171">
            <v>2267337.06</v>
          </cell>
        </row>
        <row r="172">
          <cell r="B172" t="str">
            <v>RHPL</v>
          </cell>
          <cell r="D172">
            <v>429.6</v>
          </cell>
          <cell r="E172">
            <v>68421000</v>
          </cell>
          <cell r="F172">
            <v>68421000</v>
          </cell>
        </row>
        <row r="173">
          <cell r="B173" t="str">
            <v>RIDI</v>
          </cell>
          <cell r="D173">
            <v>221</v>
          </cell>
          <cell r="E173">
            <v>23233518</v>
          </cell>
          <cell r="F173">
            <v>23233518</v>
          </cell>
        </row>
        <row r="174">
          <cell r="B174" t="str">
            <v>RLFL</v>
          </cell>
          <cell r="D174">
            <v>585.20000000000005</v>
          </cell>
          <cell r="E174">
            <v>11214518</v>
          </cell>
          <cell r="F174">
            <v>5495113.8200000003</v>
          </cell>
        </row>
        <row r="175">
          <cell r="B175" t="str">
            <v>RNLI</v>
          </cell>
          <cell r="D175">
            <v>499</v>
          </cell>
          <cell r="E175">
            <v>46400000</v>
          </cell>
          <cell r="F175">
            <v>13920000</v>
          </cell>
        </row>
        <row r="176">
          <cell r="B176" t="str">
            <v>RSDC</v>
          </cell>
          <cell r="D176">
            <v>674</v>
          </cell>
          <cell r="E176">
            <v>9443511</v>
          </cell>
          <cell r="F176">
            <v>4627320.3899999997</v>
          </cell>
        </row>
        <row r="177">
          <cell r="B177" t="str">
            <v>RURU</v>
          </cell>
          <cell r="D177">
            <v>681</v>
          </cell>
          <cell r="E177">
            <v>5673222</v>
          </cell>
          <cell r="F177">
            <v>5673222</v>
          </cell>
        </row>
        <row r="178">
          <cell r="B178" t="str">
            <v>SADBL</v>
          </cell>
          <cell r="C178"/>
          <cell r="D178">
            <v>407</v>
          </cell>
          <cell r="E178">
            <v>34308538</v>
          </cell>
          <cell r="F178">
            <v>16811183.620000001</v>
          </cell>
        </row>
        <row r="179">
          <cell r="B179" t="str">
            <v>SAHAS</v>
          </cell>
          <cell r="D179">
            <v>476</v>
          </cell>
          <cell r="E179">
            <v>37800000</v>
          </cell>
          <cell r="F179">
            <v>37800000</v>
          </cell>
        </row>
        <row r="180">
          <cell r="B180" t="str">
            <v>SALICO</v>
          </cell>
          <cell r="D180">
            <v>700</v>
          </cell>
          <cell r="E180">
            <v>26226382</v>
          </cell>
          <cell r="F180">
            <v>12850927.18</v>
          </cell>
        </row>
        <row r="181">
          <cell r="B181" t="str">
            <v>SAMAJ</v>
          </cell>
          <cell r="D181">
            <v>3597</v>
          </cell>
          <cell r="E181">
            <v>228500</v>
          </cell>
          <cell r="F181">
            <v>98255</v>
          </cell>
        </row>
        <row r="182">
          <cell r="B182" t="str">
            <v>SANIMA</v>
          </cell>
          <cell r="D182">
            <v>307</v>
          </cell>
          <cell r="E182">
            <v>135815254</v>
          </cell>
          <cell r="F182">
            <v>66549474.460000001</v>
          </cell>
        </row>
        <row r="183">
          <cell r="B183" t="str">
            <v>SAPDBL</v>
          </cell>
          <cell r="D183">
            <v>969</v>
          </cell>
          <cell r="E183">
            <v>8343384</v>
          </cell>
          <cell r="F183">
            <v>3587655.12</v>
          </cell>
        </row>
        <row r="184">
          <cell r="B184" t="str">
            <v>SARBTM</v>
          </cell>
          <cell r="D184">
            <v>764.7</v>
          </cell>
          <cell r="E184">
            <v>46500000</v>
          </cell>
          <cell r="F184">
            <v>5580000</v>
          </cell>
        </row>
        <row r="185">
          <cell r="B185" t="str">
            <v>SBI</v>
          </cell>
          <cell r="D185">
            <v>435</v>
          </cell>
          <cell r="E185">
            <v>105001523</v>
          </cell>
          <cell r="F185">
            <v>31500456.899999999</v>
          </cell>
        </row>
        <row r="186">
          <cell r="B186" t="str">
            <v>SBL</v>
          </cell>
          <cell r="D186">
            <v>311.39999999999998</v>
          </cell>
          <cell r="E186">
            <v>140899802</v>
          </cell>
          <cell r="F186">
            <v>69040902.980000004</v>
          </cell>
        </row>
        <row r="187">
          <cell r="B187" t="str">
            <v>SCB</v>
          </cell>
          <cell r="D187">
            <v>673.9</v>
          </cell>
          <cell r="E187">
            <v>100423683</v>
          </cell>
          <cell r="F187">
            <v>27114394.41</v>
          </cell>
        </row>
        <row r="188">
          <cell r="B188" t="str">
            <v>SFCL</v>
          </cell>
          <cell r="D188">
            <v>653</v>
          </cell>
          <cell r="E188">
            <v>8189115</v>
          </cell>
          <cell r="F188">
            <v>3357537.15</v>
          </cell>
        </row>
        <row r="189">
          <cell r="B189" t="str">
            <v>SGHC</v>
          </cell>
          <cell r="D189">
            <v>468</v>
          </cell>
          <cell r="E189">
            <v>15930000</v>
          </cell>
          <cell r="F189">
            <v>2389500</v>
          </cell>
        </row>
        <row r="190">
          <cell r="B190" t="str">
            <v>SGIC</v>
          </cell>
          <cell r="D190">
            <v>662</v>
          </cell>
          <cell r="E190">
            <v>20000000</v>
          </cell>
          <cell r="F190">
            <v>9800000</v>
          </cell>
        </row>
        <row r="191">
          <cell r="B191" t="str">
            <v>SHEL</v>
          </cell>
          <cell r="C191"/>
          <cell r="D191">
            <v>240</v>
          </cell>
          <cell r="E191">
            <v>29000000</v>
          </cell>
          <cell r="F191">
            <v>29000000</v>
          </cell>
        </row>
        <row r="192">
          <cell r="B192" t="str">
            <v>SHINE</v>
          </cell>
          <cell r="D192">
            <v>440</v>
          </cell>
          <cell r="E192">
            <v>47336909</v>
          </cell>
          <cell r="F192">
            <v>23195085.41</v>
          </cell>
        </row>
        <row r="193">
          <cell r="B193" t="str">
            <v>SHIVM</v>
          </cell>
          <cell r="D193">
            <v>567</v>
          </cell>
          <cell r="E193">
            <v>50270000</v>
          </cell>
          <cell r="F193">
            <v>50270000</v>
          </cell>
        </row>
        <row r="194">
          <cell r="B194" t="str">
            <v>SHL</v>
          </cell>
          <cell r="D194">
            <v>469</v>
          </cell>
          <cell r="E194">
            <v>102183487</v>
          </cell>
          <cell r="F194">
            <v>31676880.969999999</v>
          </cell>
        </row>
        <row r="195">
          <cell r="B195" t="str">
            <v>SHLB</v>
          </cell>
          <cell r="D195">
            <v>2630</v>
          </cell>
          <cell r="E195">
            <v>1093750</v>
          </cell>
          <cell r="F195">
            <v>393750</v>
          </cell>
        </row>
        <row r="196">
          <cell r="B196" t="str">
            <v>SHPC</v>
          </cell>
          <cell r="D196">
            <v>481.7</v>
          </cell>
          <cell r="E196">
            <v>33981761</v>
          </cell>
          <cell r="F196">
            <v>33981761</v>
          </cell>
        </row>
        <row r="197">
          <cell r="B197" t="str">
            <v>SICL</v>
          </cell>
          <cell r="D197">
            <v>795</v>
          </cell>
          <cell r="E197">
            <v>26549472</v>
          </cell>
          <cell r="F197">
            <v>13009241.279999999</v>
          </cell>
        </row>
        <row r="198">
          <cell r="B198" t="str">
            <v>SIFC</v>
          </cell>
          <cell r="D198">
            <v>580.29999999999995</v>
          </cell>
          <cell r="E198">
            <v>9816835</v>
          </cell>
          <cell r="F198">
            <v>4810249.1500000004</v>
          </cell>
        </row>
        <row r="199">
          <cell r="B199" t="str">
            <v>SIKLES</v>
          </cell>
          <cell r="C199"/>
          <cell r="D199">
            <v>852</v>
          </cell>
          <cell r="E199">
            <v>8500000</v>
          </cell>
          <cell r="F199">
            <v>1105000</v>
          </cell>
        </row>
        <row r="200">
          <cell r="B200" t="str">
            <v>SINDU</v>
          </cell>
          <cell r="C200"/>
          <cell r="D200">
            <v>846</v>
          </cell>
          <cell r="E200">
            <v>5574561</v>
          </cell>
          <cell r="F200">
            <v>2731534.89</v>
          </cell>
        </row>
        <row r="201">
          <cell r="B201" t="str">
            <v>SJCL</v>
          </cell>
          <cell r="D201">
            <v>353</v>
          </cell>
          <cell r="E201">
            <v>36500000</v>
          </cell>
          <cell r="F201">
            <v>36500000</v>
          </cell>
        </row>
        <row r="202">
          <cell r="B202" t="str">
            <v>SJLIC</v>
          </cell>
          <cell r="D202">
            <v>450</v>
          </cell>
          <cell r="E202">
            <v>50119478</v>
          </cell>
          <cell r="F202">
            <v>24558544.219999999</v>
          </cell>
        </row>
        <row r="203">
          <cell r="B203" t="str">
            <v>SKBBL</v>
          </cell>
          <cell r="D203">
            <v>928.3</v>
          </cell>
          <cell r="E203">
            <v>38063738</v>
          </cell>
          <cell r="F203">
            <v>11419121.4</v>
          </cell>
        </row>
        <row r="204">
          <cell r="B204" t="str">
            <v>SLBBL</v>
          </cell>
          <cell r="D204">
            <v>889</v>
          </cell>
          <cell r="E204">
            <v>6711050</v>
          </cell>
          <cell r="F204">
            <v>3288414.5</v>
          </cell>
        </row>
        <row r="205">
          <cell r="B205" t="str">
            <v>SLBSL</v>
          </cell>
          <cell r="C205"/>
          <cell r="D205">
            <v>1917</v>
          </cell>
          <cell r="E205">
            <v>1708050</v>
          </cell>
          <cell r="F205">
            <v>512415</v>
          </cell>
        </row>
        <row r="206">
          <cell r="B206" t="str">
            <v>SMATA</v>
          </cell>
          <cell r="D206">
            <v>815</v>
          </cell>
          <cell r="E206">
            <v>5640063</v>
          </cell>
          <cell r="F206">
            <v>1692018.9</v>
          </cell>
        </row>
        <row r="207">
          <cell r="B207" t="str">
            <v>SMB</v>
          </cell>
          <cell r="D207">
            <v>3985.9</v>
          </cell>
          <cell r="E207">
            <v>1224434</v>
          </cell>
          <cell r="F207">
            <v>367330.2</v>
          </cell>
        </row>
        <row r="208">
          <cell r="B208" t="str">
            <v>SMFBS</v>
          </cell>
          <cell r="D208">
            <v>1955</v>
          </cell>
          <cell r="E208">
            <v>1461373</v>
          </cell>
          <cell r="F208">
            <v>467639.36</v>
          </cell>
        </row>
        <row r="209">
          <cell r="B209" t="str">
            <v>SMH</v>
          </cell>
          <cell r="D209">
            <v>1000.7</v>
          </cell>
          <cell r="E209">
            <v>5350000</v>
          </cell>
          <cell r="F209">
            <v>535000</v>
          </cell>
        </row>
        <row r="210">
          <cell r="B210" t="str">
            <v>SMHL</v>
          </cell>
          <cell r="D210">
            <v>1200.0999999999999</v>
          </cell>
          <cell r="E210">
            <v>22050000</v>
          </cell>
          <cell r="F210">
            <v>2205000</v>
          </cell>
        </row>
        <row r="211">
          <cell r="B211" t="str">
            <v>SMJC</v>
          </cell>
          <cell r="D211">
            <v>530</v>
          </cell>
          <cell r="E211">
            <v>11732000</v>
          </cell>
          <cell r="F211">
            <v>4458160</v>
          </cell>
        </row>
        <row r="212">
          <cell r="B212" t="str">
            <v>SMPDA</v>
          </cell>
          <cell r="D212">
            <v>946</v>
          </cell>
          <cell r="E212">
            <v>7008584</v>
          </cell>
          <cell r="F212">
            <v>2242746.88</v>
          </cell>
        </row>
        <row r="213">
          <cell r="B213" t="str">
            <v>SNLI</v>
          </cell>
          <cell r="D213">
            <v>623</v>
          </cell>
          <cell r="E213">
            <v>39616000</v>
          </cell>
          <cell r="F213">
            <v>11884800</v>
          </cell>
        </row>
        <row r="214">
          <cell r="B214" t="str">
            <v>SONA</v>
          </cell>
          <cell r="D214">
            <v>459</v>
          </cell>
          <cell r="E214">
            <v>30750500</v>
          </cell>
          <cell r="F214">
            <v>11685190</v>
          </cell>
        </row>
        <row r="215">
          <cell r="B215" t="str">
            <v>SPC</v>
          </cell>
          <cell r="D215">
            <v>518</v>
          </cell>
          <cell r="E215">
            <v>5000000</v>
          </cell>
          <cell r="F215">
            <v>5000000</v>
          </cell>
        </row>
        <row r="216">
          <cell r="B216" t="str">
            <v>SPDL</v>
          </cell>
          <cell r="D216">
            <v>330</v>
          </cell>
          <cell r="E216">
            <v>12098625</v>
          </cell>
          <cell r="F216">
            <v>12098625</v>
          </cell>
        </row>
        <row r="217">
          <cell r="B217" t="str">
            <v>SPHL</v>
          </cell>
          <cell r="D217">
            <v>825</v>
          </cell>
          <cell r="E217">
            <v>3000000</v>
          </cell>
          <cell r="F217">
            <v>720000</v>
          </cell>
        </row>
        <row r="218">
          <cell r="B218" t="str">
            <v>SPIL</v>
          </cell>
          <cell r="D218">
            <v>794</v>
          </cell>
          <cell r="E218">
            <v>28065499</v>
          </cell>
          <cell r="F218">
            <v>13752094.51</v>
          </cell>
        </row>
        <row r="219">
          <cell r="B219" t="str">
            <v>SPL</v>
          </cell>
          <cell r="C219"/>
          <cell r="D219">
            <v>1040</v>
          </cell>
          <cell r="E219">
            <v>2000000</v>
          </cell>
          <cell r="F219">
            <v>560000</v>
          </cell>
        </row>
        <row r="220">
          <cell r="B220" t="str">
            <v>SRLI</v>
          </cell>
          <cell r="D220">
            <v>421</v>
          </cell>
          <cell r="E220">
            <v>49530652</v>
          </cell>
          <cell r="F220">
            <v>24270019.48</v>
          </cell>
        </row>
        <row r="221">
          <cell r="B221" t="str">
            <v>SSHL</v>
          </cell>
          <cell r="D221">
            <v>231.5</v>
          </cell>
          <cell r="E221">
            <v>14764000</v>
          </cell>
          <cell r="F221">
            <v>14764000</v>
          </cell>
        </row>
        <row r="222">
          <cell r="B222" t="str">
            <v>STC</v>
          </cell>
          <cell r="D222">
            <v>5700</v>
          </cell>
          <cell r="E222">
            <v>3207170</v>
          </cell>
          <cell r="F222">
            <v>2533664.3000000003</v>
          </cell>
        </row>
        <row r="223">
          <cell r="B223" t="str">
            <v>SWBBL</v>
          </cell>
          <cell r="D223">
            <v>896</v>
          </cell>
          <cell r="E223">
            <v>16566244</v>
          </cell>
          <cell r="F223">
            <v>4969873.2</v>
          </cell>
        </row>
        <row r="224">
          <cell r="B224" t="str">
            <v>SWMF</v>
          </cell>
          <cell r="D224">
            <v>774.9</v>
          </cell>
          <cell r="E224">
            <v>10436663</v>
          </cell>
          <cell r="F224">
            <v>5113964.87</v>
          </cell>
        </row>
        <row r="225">
          <cell r="B225" t="str">
            <v>TAMOR</v>
          </cell>
          <cell r="C225"/>
          <cell r="D225">
            <v>507</v>
          </cell>
          <cell r="E225">
            <v>33325000</v>
          </cell>
          <cell r="F225">
            <v>4998750</v>
          </cell>
        </row>
        <row r="226">
          <cell r="B226" t="str">
            <v>TPC</v>
          </cell>
          <cell r="D226">
            <v>540</v>
          </cell>
          <cell r="E226">
            <v>4000000</v>
          </cell>
          <cell r="F226">
            <v>4000000</v>
          </cell>
        </row>
        <row r="227">
          <cell r="B227" t="str">
            <v>TRH</v>
          </cell>
          <cell r="D227">
            <v>1065</v>
          </cell>
          <cell r="E227">
            <v>19621202</v>
          </cell>
          <cell r="F227">
            <v>8437116.8599999994</v>
          </cell>
        </row>
        <row r="228">
          <cell r="B228" t="str">
            <v>TSHL</v>
          </cell>
          <cell r="D228">
            <v>866</v>
          </cell>
          <cell r="E228">
            <v>4925000</v>
          </cell>
          <cell r="F228">
            <v>738750</v>
          </cell>
        </row>
        <row r="229">
          <cell r="B229" t="str">
            <v>TVCL</v>
          </cell>
          <cell r="D229">
            <v>555.20000000000005</v>
          </cell>
          <cell r="E229">
            <v>17891628</v>
          </cell>
          <cell r="F229">
            <v>2504827.9200000004</v>
          </cell>
        </row>
        <row r="230">
          <cell r="B230" t="str">
            <v>UAIL</v>
          </cell>
          <cell r="D230">
            <v>625.5</v>
          </cell>
          <cell r="E230">
            <v>20999995</v>
          </cell>
          <cell r="F230">
            <v>10289997.549999999</v>
          </cell>
        </row>
        <row r="231">
          <cell r="B231" t="str">
            <v>UHEWA</v>
          </cell>
          <cell r="D231">
            <v>686.1</v>
          </cell>
          <cell r="E231">
            <v>5000000</v>
          </cell>
          <cell r="F231">
            <v>1450000</v>
          </cell>
        </row>
        <row r="232">
          <cell r="B232" t="str">
            <v>ULBSL</v>
          </cell>
          <cell r="D232">
            <v>4045</v>
          </cell>
          <cell r="E232">
            <v>1061480</v>
          </cell>
          <cell r="F232">
            <v>382132.8</v>
          </cell>
        </row>
        <row r="233">
          <cell r="B233" t="str">
            <v>ULHC</v>
          </cell>
          <cell r="D233">
            <v>501.3</v>
          </cell>
          <cell r="E233">
            <v>5098040</v>
          </cell>
          <cell r="F233">
            <v>2243137.6</v>
          </cell>
        </row>
        <row r="234">
          <cell r="B234" t="str">
            <v>UMHL</v>
          </cell>
          <cell r="D234">
            <v>323.5</v>
          </cell>
          <cell r="E234">
            <v>12305000</v>
          </cell>
          <cell r="F234">
            <v>12305000</v>
          </cell>
        </row>
        <row r="235">
          <cell r="B235" t="str">
            <v>UMRH</v>
          </cell>
          <cell r="D235">
            <v>619</v>
          </cell>
          <cell r="E235">
            <v>4431000</v>
          </cell>
          <cell r="F235">
            <v>4431000</v>
          </cell>
        </row>
        <row r="236">
          <cell r="B236" t="str">
            <v>UNHPL</v>
          </cell>
          <cell r="D236">
            <v>283</v>
          </cell>
          <cell r="E236">
            <v>7500000</v>
          </cell>
          <cell r="F236">
            <v>7500000</v>
          </cell>
        </row>
        <row r="237">
          <cell r="B237" t="str">
            <v>UNL</v>
          </cell>
          <cell r="D237">
            <v>46000</v>
          </cell>
          <cell r="E237">
            <v>921000</v>
          </cell>
          <cell r="F237">
            <v>138150</v>
          </cell>
        </row>
        <row r="238">
          <cell r="B238" t="str">
            <v>UNLB</v>
          </cell>
          <cell r="D238">
            <v>2447</v>
          </cell>
          <cell r="E238">
            <v>1485750</v>
          </cell>
          <cell r="F238">
            <v>713160</v>
          </cell>
        </row>
        <row r="239">
          <cell r="B239" t="str">
            <v>UPCL</v>
          </cell>
          <cell r="C239"/>
          <cell r="D239">
            <v>271.8</v>
          </cell>
          <cell r="E239">
            <v>22799299</v>
          </cell>
          <cell r="F239">
            <v>22799299</v>
          </cell>
        </row>
        <row r="240">
          <cell r="B240" t="str">
            <v>UPPER</v>
          </cell>
          <cell r="D240">
            <v>207.6</v>
          </cell>
          <cell r="E240">
            <v>211800000</v>
          </cell>
          <cell r="F240">
            <v>211800000</v>
          </cell>
        </row>
        <row r="241">
          <cell r="B241" t="str">
            <v>USHEC</v>
          </cell>
          <cell r="D241">
            <v>610.9</v>
          </cell>
          <cell r="E241">
            <v>13500000</v>
          </cell>
          <cell r="F241">
            <v>1890000.0000000002</v>
          </cell>
        </row>
        <row r="242">
          <cell r="B242" t="str">
            <v>USHL</v>
          </cell>
          <cell r="C242"/>
          <cell r="D242">
            <v>761.2</v>
          </cell>
          <cell r="E242">
            <v>2200000</v>
          </cell>
          <cell r="F242">
            <v>638000</v>
          </cell>
        </row>
        <row r="243">
          <cell r="B243" t="str">
            <v>USLB</v>
          </cell>
          <cell r="D243">
            <v>1541</v>
          </cell>
          <cell r="E243">
            <v>2468657</v>
          </cell>
          <cell r="F243">
            <v>740597.1</v>
          </cell>
        </row>
        <row r="244">
          <cell r="B244" t="str">
            <v>VLBS</v>
          </cell>
          <cell r="D244">
            <v>859.8</v>
          </cell>
          <cell r="E244">
            <v>7450404</v>
          </cell>
          <cell r="F244">
            <v>1937105.04</v>
          </cell>
        </row>
        <row r="245">
          <cell r="B245" t="str">
            <v>VLUCL</v>
          </cell>
          <cell r="C245"/>
          <cell r="D245">
            <v>663</v>
          </cell>
          <cell r="E245">
            <v>19125000</v>
          </cell>
          <cell r="F245">
            <v>1912500</v>
          </cell>
        </row>
        <row r="246">
          <cell r="B246" t="str">
            <v>WNLB</v>
          </cell>
          <cell r="C246"/>
          <cell r="D246">
            <v>2597</v>
          </cell>
          <cell r="E246">
            <v>792113</v>
          </cell>
          <cell r="F246">
            <v>237633.9</v>
          </cell>
        </row>
        <row r="247">
          <cell r="D247"/>
          <cell r="E247"/>
        </row>
        <row r="248">
          <cell r="D248"/>
          <cell r="E248"/>
        </row>
        <row r="249">
          <cell r="D249"/>
          <cell r="E249"/>
        </row>
      </sheetData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  <row r="220">
          <cell r="M220" t="str">
            <v>80/81NHDL</v>
          </cell>
          <cell r="N220">
            <v>0.42</v>
          </cell>
          <cell r="O220">
            <v>8</v>
          </cell>
        </row>
        <row r="221">
          <cell r="M221" t="str">
            <v>80/81SHIVM</v>
          </cell>
          <cell r="N221">
            <v>0.45</v>
          </cell>
          <cell r="O221">
            <v>8.5500000000000007</v>
          </cell>
        </row>
        <row r="222">
          <cell r="M222" t="str">
            <v>80/81MLBL</v>
          </cell>
          <cell r="N222">
            <v>4</v>
          </cell>
          <cell r="O222">
            <v>3</v>
          </cell>
        </row>
        <row r="223">
          <cell r="M223" t="str">
            <v>80/81DDBL</v>
          </cell>
          <cell r="N223">
            <v>0.5</v>
          </cell>
          <cell r="O223">
            <v>9.5</v>
          </cell>
        </row>
        <row r="224">
          <cell r="M224" t="str">
            <v>80/81RADHI</v>
          </cell>
          <cell r="N224">
            <v>0.25</v>
          </cell>
          <cell r="O224">
            <v>4.75</v>
          </cell>
        </row>
        <row r="225">
          <cell r="M225" t="str">
            <v>80/81KMCDB</v>
          </cell>
          <cell r="N225">
            <v>0.5</v>
          </cell>
          <cell r="O225">
            <v>9.5</v>
          </cell>
        </row>
        <row r="226">
          <cell r="M226" t="str">
            <v>80/81HIDCL</v>
          </cell>
          <cell r="N226">
            <v>5.25</v>
          </cell>
          <cell r="O226">
            <v>0</v>
          </cell>
        </row>
        <row r="227">
          <cell r="M227" t="str">
            <v>80/81SHPC</v>
          </cell>
          <cell r="N227">
            <v>0.52629999999999999</v>
          </cell>
          <cell r="O227">
            <v>10</v>
          </cell>
        </row>
        <row r="228">
          <cell r="M228" t="str">
            <v>80/81ICFC</v>
          </cell>
          <cell r="N228">
            <v>5.2632000000000003</v>
          </cell>
          <cell r="O228">
            <v>0</v>
          </cell>
        </row>
        <row r="229">
          <cell r="M229" t="str">
            <v>80/81MFIL</v>
          </cell>
          <cell r="N229">
            <v>6.35</v>
          </cell>
          <cell r="O229">
            <v>0</v>
          </cell>
        </row>
        <row r="230">
          <cell r="M230" t="str">
            <v>80/81HDL</v>
          </cell>
          <cell r="N230">
            <v>5</v>
          </cell>
          <cell r="O230">
            <v>15</v>
          </cell>
        </row>
        <row r="231">
          <cell r="M231" t="str">
            <v>80/81SBL</v>
          </cell>
          <cell r="N231">
            <v>4</v>
          </cell>
          <cell r="O231">
            <v>0</v>
          </cell>
        </row>
        <row r="232">
          <cell r="M232" t="str">
            <v>80/81MLBBL</v>
          </cell>
          <cell r="N232">
            <v>0.75</v>
          </cell>
          <cell r="O232">
            <v>14.25</v>
          </cell>
        </row>
        <row r="233">
          <cell r="M233" t="str">
            <v>80/81CBBL</v>
          </cell>
          <cell r="N233">
            <v>7</v>
          </cell>
          <cell r="O233">
            <v>8</v>
          </cell>
        </row>
        <row r="234">
          <cell r="M234" t="str">
            <v>80/81TRH</v>
          </cell>
          <cell r="N234">
            <v>11</v>
          </cell>
          <cell r="O234">
            <v>0</v>
          </cell>
        </row>
        <row r="235">
          <cell r="M235" t="str">
            <v>80/81SBI</v>
          </cell>
          <cell r="N235">
            <v>6.85</v>
          </cell>
          <cell r="O235">
            <v>3.8</v>
          </cell>
        </row>
        <row r="236">
          <cell r="M236" t="str">
            <v>80/81SIFC</v>
          </cell>
          <cell r="N236">
            <v>9.8199999999999996E-2</v>
          </cell>
          <cell r="O236">
            <v>1.8658999999999999</v>
          </cell>
        </row>
        <row r="237">
          <cell r="M237" t="str">
            <v>80/81MEN</v>
          </cell>
          <cell r="N237">
            <v>0.78949999999999998</v>
          </cell>
          <cell r="O237">
            <v>15</v>
          </cell>
        </row>
        <row r="238">
          <cell r="M238" t="str">
            <v>80/81NATBIL</v>
          </cell>
          <cell r="N238">
            <v>5.26</v>
          </cell>
          <cell r="O238">
            <v>0</v>
          </cell>
        </row>
        <row r="239">
          <cell r="M239" t="str">
            <v>80/81SKBBL</v>
          </cell>
          <cell r="N239">
            <v>0.7</v>
          </cell>
          <cell r="O239">
            <v>13.3</v>
          </cell>
        </row>
        <row r="240">
          <cell r="M240" t="str">
            <v>80/81LSL</v>
          </cell>
          <cell r="N240">
            <v>0.26</v>
          </cell>
          <cell r="O240">
            <v>5</v>
          </cell>
        </row>
        <row r="241">
          <cell r="M241" t="str">
            <v>80/81NIMBAC</v>
          </cell>
          <cell r="N241">
            <v>25</v>
          </cell>
          <cell r="O241">
            <v>0</v>
          </cell>
        </row>
        <row r="242">
          <cell r="M242" t="str">
            <v>80/81SJLIC</v>
          </cell>
          <cell r="N242">
            <v>20</v>
          </cell>
          <cell r="O242">
            <v>0</v>
          </cell>
        </row>
        <row r="243">
          <cell r="M243" t="str">
            <v>80/81EVL</v>
          </cell>
          <cell r="N243">
            <v>10</v>
          </cell>
          <cell r="O243">
            <v>0</v>
          </cell>
        </row>
        <row r="244">
          <cell r="M244" t="str">
            <v>80/81LCL</v>
          </cell>
          <cell r="N244">
            <v>0</v>
          </cell>
          <cell r="O244">
            <v>3.15</v>
          </cell>
        </row>
        <row r="245">
          <cell r="M245" t="str">
            <v>80/81LHL</v>
          </cell>
          <cell r="N245">
            <v>0</v>
          </cell>
          <cell r="O245">
            <v>5.25</v>
          </cell>
        </row>
        <row r="246">
          <cell r="M246" t="str">
            <v>80/81NRN</v>
          </cell>
          <cell r="N246">
            <v>0.26319999999999999</v>
          </cell>
          <cell r="O246">
            <v>5</v>
          </cell>
        </row>
        <row r="247">
          <cell r="M247" t="str">
            <v>80/81KBSH</v>
          </cell>
          <cell r="N247">
            <v>0</v>
          </cell>
          <cell r="O247">
            <v>10</v>
          </cell>
        </row>
        <row r="248">
          <cell r="M248" t="str">
            <v>80/81AADHYANTA</v>
          </cell>
          <cell r="N248">
            <v>3.75</v>
          </cell>
          <cell r="O248">
            <v>0</v>
          </cell>
        </row>
        <row r="249">
          <cell r="M249" t="str">
            <v>80/81JBLB</v>
          </cell>
          <cell r="N249">
            <v>0.73680000000000001</v>
          </cell>
          <cell r="O249">
            <v>14</v>
          </cell>
        </row>
        <row r="250">
          <cell r="M250" t="str">
            <v>80/81MDB</v>
          </cell>
          <cell r="N250">
            <v>0.50039999999999996</v>
          </cell>
          <cell r="O250">
            <v>9.5078999999999994</v>
          </cell>
        </row>
        <row r="251">
          <cell r="M251" t="str">
            <v>80/81UMRH</v>
          </cell>
          <cell r="N251">
            <v>0.21099999999999999</v>
          </cell>
          <cell r="O251">
            <v>4</v>
          </cell>
        </row>
        <row r="252">
          <cell r="M252" t="str">
            <v>80/81KBC</v>
          </cell>
          <cell r="N252">
            <v>15.7895</v>
          </cell>
          <cell r="O252">
            <v>0</v>
          </cell>
        </row>
        <row r="253">
          <cell r="M253" t="str">
            <v>80/81BNT</v>
          </cell>
          <cell r="N253">
            <v>50</v>
          </cell>
          <cell r="O253">
            <v>0</v>
          </cell>
        </row>
        <row r="254">
          <cell r="M254" t="str">
            <v>80/81NFML</v>
          </cell>
          <cell r="N254">
            <v>5</v>
          </cell>
          <cell r="O254">
            <v>0</v>
          </cell>
        </row>
        <row r="255">
          <cell r="M255" t="str">
            <v>80/81SWMF</v>
          </cell>
          <cell r="N255">
            <v>1</v>
          </cell>
          <cell r="O255">
            <v>6</v>
          </cell>
        </row>
        <row r="256">
          <cell r="M256" t="str">
            <v>80/81SCB</v>
          </cell>
          <cell r="N256">
            <v>19</v>
          </cell>
          <cell r="O256">
            <v>6.5</v>
          </cell>
        </row>
        <row r="257">
          <cell r="M257" t="str">
            <v>80/81SHINE</v>
          </cell>
          <cell r="N257">
            <v>5</v>
          </cell>
          <cell r="O257">
            <v>3</v>
          </cell>
        </row>
        <row r="258">
          <cell r="M258" t="str">
            <v>80/81NABIL</v>
          </cell>
          <cell r="N258">
            <v>10</v>
          </cell>
          <cell r="O258">
            <v>0</v>
          </cell>
        </row>
        <row r="259">
          <cell r="M259" t="str">
            <v>80/81SHL</v>
          </cell>
          <cell r="N259">
            <v>26.842099999999999</v>
          </cell>
          <cell r="O259">
            <v>10</v>
          </cell>
        </row>
        <row r="260">
          <cell r="M260" t="str">
            <v>80/81FMDBL</v>
          </cell>
          <cell r="N260">
            <v>0.47</v>
          </cell>
          <cell r="O260">
            <v>9</v>
          </cell>
        </row>
        <row r="261">
          <cell r="M261" t="str">
            <v>80/81BHDC</v>
          </cell>
          <cell r="N261">
            <v>0</v>
          </cell>
          <cell r="O261">
            <v>8</v>
          </cell>
        </row>
        <row r="262">
          <cell r="M262" t="str">
            <v>80/81PCBL</v>
          </cell>
          <cell r="N262">
            <v>5</v>
          </cell>
          <cell r="O262">
            <v>0</v>
          </cell>
        </row>
        <row r="263">
          <cell r="M263" t="str">
            <v>80/81SMJC</v>
          </cell>
          <cell r="N263">
            <v>0.25</v>
          </cell>
          <cell r="O263">
            <v>4.75</v>
          </cell>
        </row>
        <row r="264">
          <cell r="M264" t="str">
            <v>80/81NMFBS</v>
          </cell>
          <cell r="N264">
            <v>0.75</v>
          </cell>
          <cell r="O264">
            <v>14.25</v>
          </cell>
        </row>
        <row r="265">
          <cell r="M265" t="str">
            <v>80/81ICRA</v>
          </cell>
          <cell r="N265">
            <v>57.396099999999997</v>
          </cell>
          <cell r="O265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494"/>
  <sheetViews>
    <sheetView tabSelected="1" zoomScaleNormal="100" workbookViewId="0">
      <pane xSplit="3" ySplit="1" topLeftCell="V6473" activePane="bottomRight" state="frozen"/>
      <selection pane="topRight" activeCell="D1" sqref="D1"/>
      <selection pane="bottomLeft" activeCell="A2" sqref="A2"/>
      <selection pane="bottomRight" activeCell="Z6496" sqref="Z6496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  <col min="32" max="32" width="9.06640625" style="13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  <c r="AE1" t="s">
        <v>378</v>
      </c>
      <c r="AF1" s="13" t="s">
        <v>379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333.9</v>
      </c>
      <c r="AA2" s="11">
        <f>ROUND(IFERROR(Z2/M2,0),1)</f>
        <v>7.8</v>
      </c>
      <c r="AB2" s="5">
        <f>IFERROR(VLOOKUP(C2,[2]Sheet1!$B:$F,5,FALSE),0)</f>
        <v>65913203.579999998</v>
      </c>
      <c r="AC2" s="11">
        <v>20</v>
      </c>
      <c r="AD2" s="11">
        <v>1.0529999999999999</v>
      </c>
      <c r="AE2" s="10" t="s">
        <v>358</v>
      </c>
      <c r="AF2" s="13">
        <f>IFERROR(M2/Z2,0)</f>
        <v>0.12878107217729859</v>
      </c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3">
        <f t="shared" ref="AF3:AF66" si="1">IFERROR(M3/Z3,0)</f>
        <v>0</v>
      </c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221.9</v>
      </c>
      <c r="AA4" s="11">
        <f t="shared" si="0"/>
        <v>8.9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3">
        <f t="shared" si="1"/>
        <v>0.11266336187471834</v>
      </c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583</v>
      </c>
      <c r="AA5" s="11">
        <f t="shared" si="0"/>
        <v>7.8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3">
        <f t="shared" si="1"/>
        <v>0.12864493996569468</v>
      </c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229.5</v>
      </c>
      <c r="AA6" s="11">
        <f t="shared" si="0"/>
        <v>9.6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3">
        <f t="shared" si="1"/>
        <v>0.10457516339869281</v>
      </c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239.1</v>
      </c>
      <c r="AA7" s="11">
        <f t="shared" si="0"/>
        <v>6.8</v>
      </c>
      <c r="AB7" s="5">
        <f>IFERROR(VLOOKUP(C7,[2]Sheet1!$B:$F,5,FALSE),0)</f>
        <v>32484923.399999999</v>
      </c>
      <c r="AC7" s="11">
        <v>25</v>
      </c>
      <c r="AD7" s="11">
        <v>1.3158000000000001</v>
      </c>
      <c r="AE7" s="10"/>
      <c r="AF7" s="13">
        <f t="shared" si="1"/>
        <v>0.14638226683396069</v>
      </c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3">
        <f t="shared" si="1"/>
        <v>0</v>
      </c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219.3</v>
      </c>
      <c r="AA9" s="11">
        <f t="shared" si="0"/>
        <v>11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3">
        <f t="shared" si="1"/>
        <v>9.1199270405836752E-2</v>
      </c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3">
        <f t="shared" si="1"/>
        <v>0</v>
      </c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238.1</v>
      </c>
      <c r="AA11" s="11">
        <f t="shared" si="0"/>
        <v>11.3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3">
        <f t="shared" si="1"/>
        <v>8.8198236035279293E-2</v>
      </c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3">
        <f t="shared" si="1"/>
        <v>0</v>
      </c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502.7</v>
      </c>
      <c r="AA13" s="11">
        <f t="shared" si="0"/>
        <v>9.6999999999999993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3">
        <f t="shared" si="1"/>
        <v>0.10344141635170082</v>
      </c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3">
        <f t="shared" si="1"/>
        <v>0</v>
      </c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269.89999999999998</v>
      </c>
      <c r="AA15" s="11">
        <f t="shared" si="0"/>
        <v>3.7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3">
        <f t="shared" si="1"/>
        <v>0.26676546869210821</v>
      </c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3">
        <f t="shared" si="1"/>
        <v>0</v>
      </c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3">
        <f t="shared" si="1"/>
        <v>0</v>
      </c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391</v>
      </c>
      <c r="AA18" s="11">
        <f t="shared" si="0"/>
        <v>21.7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3">
        <f t="shared" si="1"/>
        <v>4.6035805626598467E-2</v>
      </c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246</v>
      </c>
      <c r="AA19" s="11">
        <f t="shared" si="0"/>
        <v>9.5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3">
        <f t="shared" si="1"/>
        <v>0.10569105691056911</v>
      </c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258.2</v>
      </c>
      <c r="AA20" s="11">
        <f t="shared" si="0"/>
        <v>9.6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3">
        <f t="shared" si="1"/>
        <v>0.104570100697134</v>
      </c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302.10000000000002</v>
      </c>
      <c r="AA21" s="11">
        <f t="shared" si="0"/>
        <v>12.6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3">
        <f t="shared" si="1"/>
        <v>7.9443892750744774E-2</v>
      </c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430</v>
      </c>
      <c r="AA22" s="11">
        <f t="shared" si="0"/>
        <v>11.9</v>
      </c>
      <c r="AB22" s="5">
        <f>IFERROR(VLOOKUP(C22,[2]Sheet1!$B:$F,5,FALSE),0)</f>
        <v>31500456.899999999</v>
      </c>
      <c r="AC22" s="11">
        <v>15.42</v>
      </c>
      <c r="AD22" s="11">
        <v>0.81</v>
      </c>
      <c r="AE22" s="10"/>
      <c r="AF22" s="13">
        <f t="shared" si="1"/>
        <v>8.3720930232558138E-2</v>
      </c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306</v>
      </c>
      <c r="AA23" s="11">
        <f t="shared" si="0"/>
        <v>7.1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3">
        <f t="shared" si="1"/>
        <v>0.14052287581699346</v>
      </c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672</v>
      </c>
      <c r="AA24" s="11">
        <f t="shared" si="0"/>
        <v>13.4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3">
        <f t="shared" si="1"/>
        <v>7.4404761904761904E-2</v>
      </c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3">
        <f t="shared" si="1"/>
        <v>0</v>
      </c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3">
        <f t="shared" si="1"/>
        <v>0</v>
      </c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241.1</v>
      </c>
      <c r="AA27" s="11">
        <f t="shared" si="0"/>
        <v>12.7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3">
        <f t="shared" si="1"/>
        <v>7.8805474906677733E-2</v>
      </c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3">
        <f t="shared" si="1"/>
        <v>0</v>
      </c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333.9</v>
      </c>
      <c r="AA29" s="11">
        <f t="shared" si="0"/>
        <v>9</v>
      </c>
      <c r="AB29" s="5">
        <f>IFERROR(VLOOKUP(C29,[2]Sheet1!$B:$F,5,FALSE),0)</f>
        <v>65913203.579999998</v>
      </c>
      <c r="AC29" s="11">
        <v>20</v>
      </c>
      <c r="AD29" s="11">
        <v>1.0529999999999999</v>
      </c>
      <c r="AE29" s="10"/>
      <c r="AF29" s="13">
        <f t="shared" si="1"/>
        <v>0.11081162024558251</v>
      </c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3">
        <f t="shared" si="1"/>
        <v>0</v>
      </c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221.9</v>
      </c>
      <c r="AA31" s="11">
        <f t="shared" si="0"/>
        <v>9.6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3">
        <f t="shared" si="1"/>
        <v>0.10365029292474087</v>
      </c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583</v>
      </c>
      <c r="AA32" s="11">
        <f t="shared" si="0"/>
        <v>13.9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3">
        <f t="shared" si="1"/>
        <v>7.2041166380789029E-2</v>
      </c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229.5</v>
      </c>
      <c r="AA33" s="11">
        <f t="shared" si="0"/>
        <v>9.1999999999999993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3">
        <f t="shared" si="1"/>
        <v>0.10893246187363835</v>
      </c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239.1</v>
      </c>
      <c r="AA34" s="11">
        <f t="shared" si="0"/>
        <v>7.5</v>
      </c>
      <c r="AB34" s="5">
        <f>IFERROR(VLOOKUP(C34,[2]Sheet1!$B:$F,5,FALSE),0)</f>
        <v>32484923.399999999</v>
      </c>
      <c r="AC34" s="11">
        <v>25</v>
      </c>
      <c r="AD34" s="11">
        <v>1.3158000000000001</v>
      </c>
      <c r="AE34" s="10"/>
      <c r="AF34" s="13">
        <f t="shared" si="1"/>
        <v>0.13383521539104978</v>
      </c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3">
        <f t="shared" si="1"/>
        <v>0</v>
      </c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219.3</v>
      </c>
      <c r="AA36" s="11">
        <f t="shared" si="0"/>
        <v>10.4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3">
        <f t="shared" si="1"/>
        <v>9.575923392612859E-2</v>
      </c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3">
        <f t="shared" si="1"/>
        <v>0</v>
      </c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238.1</v>
      </c>
      <c r="AA38" s="11">
        <f t="shared" si="0"/>
        <v>9.5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3">
        <f t="shared" si="1"/>
        <v>0.10499790004199916</v>
      </c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3">
        <f t="shared" si="1"/>
        <v>0</v>
      </c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502.7</v>
      </c>
      <c r="AA40" s="11">
        <f t="shared" si="0"/>
        <v>8.8000000000000007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3">
        <f t="shared" si="1"/>
        <v>0.11338770638551821</v>
      </c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3">
        <f t="shared" si="1"/>
        <v>0</v>
      </c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269.89999999999998</v>
      </c>
      <c r="AA42" s="11">
        <f t="shared" si="0"/>
        <v>4.7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3">
        <f t="shared" si="1"/>
        <v>0.2148944053353094</v>
      </c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3">
        <f t="shared" si="1"/>
        <v>0</v>
      </c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3">
        <f t="shared" si="1"/>
        <v>0</v>
      </c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391</v>
      </c>
      <c r="AA45" s="11">
        <f t="shared" si="0"/>
        <v>15.6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3">
        <f t="shared" si="1"/>
        <v>6.3938618925831206E-2</v>
      </c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246</v>
      </c>
      <c r="AA46" s="11">
        <f t="shared" si="0"/>
        <v>9.5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3">
        <f t="shared" si="1"/>
        <v>0.10569105691056911</v>
      </c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258.2</v>
      </c>
      <c r="AA47" s="11">
        <f t="shared" si="0"/>
        <v>11.2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3">
        <f t="shared" si="1"/>
        <v>8.9078233927188236E-2</v>
      </c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302.10000000000002</v>
      </c>
      <c r="AA48" s="11">
        <f t="shared" si="0"/>
        <v>13.1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3">
        <f t="shared" si="1"/>
        <v>7.6133730552797083E-2</v>
      </c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430</v>
      </c>
      <c r="AA49" s="11">
        <f t="shared" si="0"/>
        <v>11</v>
      </c>
      <c r="AB49" s="5">
        <f>IFERROR(VLOOKUP(C49,[2]Sheet1!$B:$F,5,FALSE),0)</f>
        <v>31500456.899999999</v>
      </c>
      <c r="AC49" s="11">
        <v>15.42</v>
      </c>
      <c r="AD49" s="11">
        <v>0.81</v>
      </c>
      <c r="AE49" s="10"/>
      <c r="AF49" s="13">
        <f t="shared" si="1"/>
        <v>9.0697674418604657E-2</v>
      </c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306</v>
      </c>
      <c r="AA50" s="11">
        <f t="shared" si="0"/>
        <v>10.9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3">
        <f t="shared" si="1"/>
        <v>9.1503267973856203E-2</v>
      </c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672</v>
      </c>
      <c r="AA51" s="11">
        <f t="shared" si="0"/>
        <v>17.2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3">
        <f t="shared" si="1"/>
        <v>5.8035714285714288E-2</v>
      </c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3">
        <f t="shared" si="1"/>
        <v>0</v>
      </c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3">
        <f t="shared" si="1"/>
        <v>0</v>
      </c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241.1</v>
      </c>
      <c r="AA54" s="11">
        <f t="shared" si="0"/>
        <v>6.3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3">
        <f t="shared" si="1"/>
        <v>0.15761094981335547</v>
      </c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3">
        <f t="shared" si="1"/>
        <v>0</v>
      </c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333.9</v>
      </c>
      <c r="AA56" s="11">
        <f t="shared" si="0"/>
        <v>11.1</v>
      </c>
      <c r="AB56" s="5">
        <f>IFERROR(VLOOKUP(C56,[2]Sheet1!$B:$F,5,FALSE),0)</f>
        <v>65913203.579999998</v>
      </c>
      <c r="AC56" s="11">
        <v>20</v>
      </c>
      <c r="AD56" s="11">
        <v>1.0529999999999999</v>
      </c>
      <c r="AE56" s="10"/>
      <c r="AF56" s="13">
        <f t="shared" si="1"/>
        <v>8.9847259658580425E-2</v>
      </c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3">
        <f t="shared" si="1"/>
        <v>0</v>
      </c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221.9</v>
      </c>
      <c r="AA58" s="11">
        <f t="shared" si="0"/>
        <v>11.1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3">
        <f t="shared" si="1"/>
        <v>9.0130689499774666E-2</v>
      </c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583</v>
      </c>
      <c r="AA59" s="11">
        <f t="shared" si="0"/>
        <v>13.3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3">
        <f t="shared" si="1"/>
        <v>7.5471698113207544E-2</v>
      </c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229.5</v>
      </c>
      <c r="AA60" s="11">
        <f t="shared" si="0"/>
        <v>8.5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3">
        <f t="shared" si="1"/>
        <v>0.11764705882352941</v>
      </c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239.1</v>
      </c>
      <c r="AA61" s="11">
        <f t="shared" si="0"/>
        <v>7.5</v>
      </c>
      <c r="AB61" s="5">
        <f>IFERROR(VLOOKUP(C61,[2]Sheet1!$B:$F,5,FALSE),0)</f>
        <v>32484923.399999999</v>
      </c>
      <c r="AC61" s="11">
        <v>25</v>
      </c>
      <c r="AD61" s="11">
        <v>1.3158000000000001</v>
      </c>
      <c r="AE61" s="10"/>
      <c r="AF61" s="13">
        <f t="shared" si="1"/>
        <v>0.13383521539104978</v>
      </c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3">
        <f t="shared" si="1"/>
        <v>0</v>
      </c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219.3</v>
      </c>
      <c r="AA63" s="11">
        <f t="shared" si="0"/>
        <v>14.6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3">
        <f t="shared" si="1"/>
        <v>6.8399452804377564E-2</v>
      </c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3">
        <f t="shared" si="1"/>
        <v>0</v>
      </c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238.1</v>
      </c>
      <c r="AA65" s="11">
        <f t="shared" si="0"/>
        <v>11.9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3">
        <f t="shared" si="1"/>
        <v>8.3998320033599333E-2</v>
      </c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3">
        <f t="shared" si="1"/>
        <v>0</v>
      </c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502.7</v>
      </c>
      <c r="AA67" s="11">
        <f t="shared" ref="AA67:AA130" si="2">ROUND(IFERROR(Z67/M67,0),1)</f>
        <v>8.6999999999999993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3">
        <f t="shared" ref="AF67:AF130" si="3">IFERROR(M67/Z67,0)</f>
        <v>0.11537696439228168</v>
      </c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2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3">
        <f t="shared" si="3"/>
        <v>0</v>
      </c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269.89999999999998</v>
      </c>
      <c r="AA69" s="11">
        <f t="shared" si="2"/>
        <v>6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3">
        <f t="shared" si="3"/>
        <v>0.16672841793256762</v>
      </c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2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3">
        <f t="shared" si="3"/>
        <v>0</v>
      </c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2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3">
        <f t="shared" si="3"/>
        <v>0</v>
      </c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391</v>
      </c>
      <c r="AA72" s="11">
        <f t="shared" si="2"/>
        <v>16.3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3">
        <f t="shared" si="3"/>
        <v>6.1381074168797956E-2</v>
      </c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246</v>
      </c>
      <c r="AA73" s="11">
        <f t="shared" si="2"/>
        <v>10.3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3">
        <f t="shared" si="3"/>
        <v>9.7560975609756101E-2</v>
      </c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258.2</v>
      </c>
      <c r="AA74" s="11">
        <f t="shared" si="2"/>
        <v>12.9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3">
        <f t="shared" si="3"/>
        <v>7.745933384972889E-2</v>
      </c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302.10000000000002</v>
      </c>
      <c r="AA75" s="11">
        <f t="shared" si="2"/>
        <v>12.6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3">
        <f t="shared" si="3"/>
        <v>7.9443892750744774E-2</v>
      </c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430</v>
      </c>
      <c r="AA76" s="11">
        <f t="shared" si="2"/>
        <v>14.3</v>
      </c>
      <c r="AB76" s="5">
        <f>IFERROR(VLOOKUP(C76,[2]Sheet1!$B:$F,5,FALSE),0)</f>
        <v>31500456.899999999</v>
      </c>
      <c r="AC76" s="11">
        <v>15.42</v>
      </c>
      <c r="AD76" s="11">
        <v>0.81</v>
      </c>
      <c r="AE76" s="10"/>
      <c r="AF76" s="13">
        <f t="shared" si="3"/>
        <v>6.9767441860465115E-2</v>
      </c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306</v>
      </c>
      <c r="AA77" s="11">
        <f t="shared" si="2"/>
        <v>12.8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3">
        <f t="shared" si="3"/>
        <v>7.8431372549019607E-2</v>
      </c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672</v>
      </c>
      <c r="AA78" s="11">
        <f t="shared" si="2"/>
        <v>17.7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3">
        <f t="shared" si="3"/>
        <v>5.6547619047619048E-2</v>
      </c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2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3">
        <f t="shared" si="3"/>
        <v>0</v>
      </c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2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3">
        <f t="shared" si="3"/>
        <v>0</v>
      </c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241.1</v>
      </c>
      <c r="AA81" s="11">
        <f t="shared" si="2"/>
        <v>7.3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3">
        <f t="shared" si="3"/>
        <v>0.1368726669431771</v>
      </c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2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3">
        <f t="shared" si="3"/>
        <v>0</v>
      </c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333.9</v>
      </c>
      <c r="AA83" s="11">
        <f t="shared" si="2"/>
        <v>8.6</v>
      </c>
      <c r="AB83" s="5">
        <f>IFERROR(VLOOKUP(C83,[2]Sheet1!$B:$F,5,FALSE),0)</f>
        <v>65913203.579999998</v>
      </c>
      <c r="AC83" s="11">
        <v>20</v>
      </c>
      <c r="AD83" s="11">
        <v>1.0529999999999999</v>
      </c>
      <c r="AE83" s="10"/>
      <c r="AF83" s="13">
        <f t="shared" si="3"/>
        <v>0.11680143755615455</v>
      </c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2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3">
        <f t="shared" si="3"/>
        <v>0</v>
      </c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221.9</v>
      </c>
      <c r="AA85" s="11">
        <f t="shared" si="2"/>
        <v>14.8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3">
        <f t="shared" si="3"/>
        <v>6.7598017124831003E-2</v>
      </c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583</v>
      </c>
      <c r="AA86" s="11">
        <f t="shared" si="2"/>
        <v>16.7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3">
        <f t="shared" si="3"/>
        <v>6.0034305317324184E-2</v>
      </c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229.5</v>
      </c>
      <c r="AA87" s="11">
        <f t="shared" si="2"/>
        <v>10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3">
        <f t="shared" si="3"/>
        <v>0.10021786492374728</v>
      </c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239.1</v>
      </c>
      <c r="AA88" s="11">
        <f t="shared" si="2"/>
        <v>7</v>
      </c>
      <c r="AB88" s="5">
        <f>IFERROR(VLOOKUP(C88,[2]Sheet1!$B:$F,5,FALSE),0)</f>
        <v>32484923.399999999</v>
      </c>
      <c r="AC88" s="11">
        <v>25</v>
      </c>
      <c r="AD88" s="11">
        <v>1.3158000000000001</v>
      </c>
      <c r="AE88" s="10"/>
      <c r="AF88" s="13">
        <f t="shared" si="3"/>
        <v>0.1421999163529904</v>
      </c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2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3">
        <f t="shared" si="3"/>
        <v>0</v>
      </c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219.3</v>
      </c>
      <c r="AA90" s="11">
        <f t="shared" si="2"/>
        <v>18.3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3">
        <f t="shared" si="3"/>
        <v>5.4719562243502051E-2</v>
      </c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2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3">
        <f t="shared" si="3"/>
        <v>0</v>
      </c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238.1</v>
      </c>
      <c r="AA92" s="11">
        <f t="shared" si="2"/>
        <v>13.2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3">
        <f t="shared" si="3"/>
        <v>7.55984880302394E-2</v>
      </c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2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3">
        <f t="shared" si="3"/>
        <v>0</v>
      </c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502.7</v>
      </c>
      <c r="AA94" s="11">
        <f t="shared" si="2"/>
        <v>11.2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3">
        <f t="shared" si="3"/>
        <v>8.9516610304356481E-2</v>
      </c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2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3">
        <f t="shared" si="3"/>
        <v>0</v>
      </c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269.89999999999998</v>
      </c>
      <c r="AA96" s="11">
        <f t="shared" si="2"/>
        <v>6.7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3">
        <f t="shared" si="3"/>
        <v>0.14820303816228234</v>
      </c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2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3">
        <f t="shared" si="3"/>
        <v>0</v>
      </c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2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3">
        <f t="shared" si="3"/>
        <v>0</v>
      </c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391</v>
      </c>
      <c r="AA99" s="11">
        <f t="shared" si="2"/>
        <v>21.7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3">
        <f t="shared" si="3"/>
        <v>4.6035805626598467E-2</v>
      </c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246</v>
      </c>
      <c r="AA100" s="11">
        <f t="shared" si="2"/>
        <v>10.7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3">
        <f t="shared" si="3"/>
        <v>9.3495934959349589E-2</v>
      </c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258.2</v>
      </c>
      <c r="AA101" s="11">
        <f t="shared" si="2"/>
        <v>11.2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3">
        <f t="shared" si="3"/>
        <v>8.9078233927188236E-2</v>
      </c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302.10000000000002</v>
      </c>
      <c r="AA102" s="11">
        <f t="shared" si="2"/>
        <v>18.899999999999999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3">
        <f t="shared" si="3"/>
        <v>5.2962595167163187E-2</v>
      </c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430</v>
      </c>
      <c r="AA103" s="11">
        <f t="shared" si="2"/>
        <v>19.5</v>
      </c>
      <c r="AB103" s="5">
        <f>IFERROR(VLOOKUP(C103,[2]Sheet1!$B:$F,5,FALSE),0)</f>
        <v>31500456.899999999</v>
      </c>
      <c r="AC103" s="11">
        <v>15.42</v>
      </c>
      <c r="AD103" s="11">
        <v>0.81</v>
      </c>
      <c r="AE103" s="10"/>
      <c r="AF103" s="13">
        <f t="shared" si="3"/>
        <v>5.1162790697674418E-2</v>
      </c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306</v>
      </c>
      <c r="AA104" s="11">
        <f t="shared" si="2"/>
        <v>14.6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3">
        <f t="shared" si="3"/>
        <v>6.8627450980392163E-2</v>
      </c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672</v>
      </c>
      <c r="AA105" s="11">
        <f t="shared" si="2"/>
        <v>19.8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3">
        <f t="shared" si="3"/>
        <v>5.0595238095238096E-2</v>
      </c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2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3">
        <f t="shared" si="3"/>
        <v>0</v>
      </c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2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3">
        <f t="shared" si="3"/>
        <v>0</v>
      </c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241.1</v>
      </c>
      <c r="AA108" s="11">
        <f t="shared" si="2"/>
        <v>8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3">
        <f t="shared" si="3"/>
        <v>0.1244296972210701</v>
      </c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2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3">
        <f t="shared" si="3"/>
        <v>0</v>
      </c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333.9</v>
      </c>
      <c r="AA110" s="11">
        <f t="shared" si="2"/>
        <v>15.9</v>
      </c>
      <c r="AB110" s="5">
        <f>IFERROR(VLOOKUP(C110,[2]Sheet1!$B:$F,5,FALSE),0)</f>
        <v>65913203.579999998</v>
      </c>
      <c r="AC110" s="11">
        <v>6</v>
      </c>
      <c r="AD110" s="11">
        <v>15.053000000000001</v>
      </c>
      <c r="AE110" s="10"/>
      <c r="AF110" s="13">
        <f t="shared" si="3"/>
        <v>6.2893081761006289E-2</v>
      </c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2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3">
        <f t="shared" si="3"/>
        <v>0</v>
      </c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221.9</v>
      </c>
      <c r="AA112" s="11">
        <f t="shared" si="2"/>
        <v>13.9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3">
        <f t="shared" si="3"/>
        <v>7.2104551599819738E-2</v>
      </c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583</v>
      </c>
      <c r="AA113" s="11">
        <f t="shared" si="2"/>
        <v>16.7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3">
        <f t="shared" si="3"/>
        <v>6.0034305317324184E-2</v>
      </c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229.5</v>
      </c>
      <c r="AA114" s="11">
        <f t="shared" si="2"/>
        <v>14.3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3">
        <f t="shared" si="3"/>
        <v>6.9716775599128547E-2</v>
      </c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239.1</v>
      </c>
      <c r="AA115" s="11">
        <f t="shared" si="2"/>
        <v>12</v>
      </c>
      <c r="AB115" s="5">
        <f>IFERROR(VLOOKUP(C115,[2]Sheet1!$B:$F,5,FALSE),0)</f>
        <v>32484923.399999999</v>
      </c>
      <c r="AC115" s="11">
        <v>5</v>
      </c>
      <c r="AD115" s="11">
        <v>10.78</v>
      </c>
      <c r="AE115" s="10"/>
      <c r="AF115" s="13">
        <f t="shared" si="3"/>
        <v>8.3647009619406104E-2</v>
      </c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2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3">
        <f t="shared" si="3"/>
        <v>0</v>
      </c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219.3</v>
      </c>
      <c r="AA117" s="11">
        <f t="shared" si="2"/>
        <v>31.3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3">
        <f t="shared" si="3"/>
        <v>3.1919744642042863E-2</v>
      </c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2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3">
        <f t="shared" si="3"/>
        <v>0</v>
      </c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238.1</v>
      </c>
      <c r="AA119" s="11">
        <f t="shared" si="2"/>
        <v>17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3">
        <f t="shared" si="3"/>
        <v>5.8798824023519533E-2</v>
      </c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2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3">
        <f t="shared" si="3"/>
        <v>0</v>
      </c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502.7</v>
      </c>
      <c r="AA121" s="11">
        <f t="shared" si="2"/>
        <v>12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3">
        <f t="shared" si="3"/>
        <v>8.354883628406605E-2</v>
      </c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2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3">
        <f t="shared" si="3"/>
        <v>0</v>
      </c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269.89999999999998</v>
      </c>
      <c r="AA123" s="11">
        <f t="shared" si="2"/>
        <v>5.6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3">
        <f t="shared" si="3"/>
        <v>0.1778436457947388</v>
      </c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2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3">
        <f t="shared" si="3"/>
        <v>0</v>
      </c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2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3">
        <f t="shared" si="3"/>
        <v>0</v>
      </c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391</v>
      </c>
      <c r="AA126" s="11">
        <f t="shared" si="2"/>
        <v>27.9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3">
        <f t="shared" si="3"/>
        <v>3.5805626598465472E-2</v>
      </c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246</v>
      </c>
      <c r="AA127" s="11">
        <f t="shared" si="2"/>
        <v>8.8000000000000007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3">
        <f t="shared" si="3"/>
        <v>0.11382113821138211</v>
      </c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258.2</v>
      </c>
      <c r="AA128" s="11">
        <f t="shared" si="2"/>
        <v>15.2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3">
        <f t="shared" si="3"/>
        <v>6.5840433772269558E-2</v>
      </c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302.10000000000002</v>
      </c>
      <c r="AA129" s="11">
        <f t="shared" si="2"/>
        <v>17.8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3">
        <f t="shared" si="3"/>
        <v>5.6272757365110886E-2</v>
      </c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430</v>
      </c>
      <c r="AA130" s="11">
        <f t="shared" si="2"/>
        <v>19.5</v>
      </c>
      <c r="AB130" s="5">
        <f>IFERROR(VLOOKUP(C130,[2]Sheet1!$B:$F,5,FALSE),0)</f>
        <v>31500456.899999999</v>
      </c>
      <c r="AC130" s="11">
        <v>5</v>
      </c>
      <c r="AD130" s="11">
        <v>10.79</v>
      </c>
      <c r="AE130" s="10"/>
      <c r="AF130" s="13">
        <f t="shared" si="3"/>
        <v>5.1162790697674418E-2</v>
      </c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306</v>
      </c>
      <c r="AA131" s="11">
        <f t="shared" ref="AA131:AA194" si="4">ROUND(IFERROR(Z131/M131,0),1)</f>
        <v>23.5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3">
        <f t="shared" ref="AF131:AF194" si="5">IFERROR(M131/Z131,0)</f>
        <v>4.2483660130718956E-2</v>
      </c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672</v>
      </c>
      <c r="AA132" s="11">
        <f t="shared" si="4"/>
        <v>28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3">
        <f t="shared" si="5"/>
        <v>3.5714285714285712E-2</v>
      </c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4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3">
        <f t="shared" si="5"/>
        <v>0</v>
      </c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4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3">
        <f t="shared" si="5"/>
        <v>0</v>
      </c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241.1</v>
      </c>
      <c r="AA135" s="11">
        <f t="shared" si="4"/>
        <v>14.2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3">
        <f t="shared" si="5"/>
        <v>7.0510161758606388E-2</v>
      </c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4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3">
        <f t="shared" si="5"/>
        <v>0</v>
      </c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333.9</v>
      </c>
      <c r="AA137" s="11">
        <f t="shared" si="4"/>
        <v>13.9</v>
      </c>
      <c r="AB137" s="5">
        <f>IFERROR(VLOOKUP(C137,[2]Sheet1!$B:$F,5,FALSE),0)</f>
        <v>65913203.579999998</v>
      </c>
      <c r="AC137" s="11">
        <v>6</v>
      </c>
      <c r="AD137" s="11">
        <v>15.053000000000001</v>
      </c>
      <c r="AE137" s="10"/>
      <c r="AF137" s="13">
        <f t="shared" si="5"/>
        <v>7.1877807726864335E-2</v>
      </c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4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3">
        <f t="shared" si="5"/>
        <v>0</v>
      </c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221.9</v>
      </c>
      <c r="AA139" s="11">
        <f t="shared" si="4"/>
        <v>13.9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3">
        <f t="shared" si="5"/>
        <v>7.2104551599819738E-2</v>
      </c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583</v>
      </c>
      <c r="AA140" s="11">
        <f t="shared" si="4"/>
        <v>20.8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3">
        <f t="shared" si="5"/>
        <v>4.8027444253859346E-2</v>
      </c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229.5</v>
      </c>
      <c r="AA141" s="11">
        <f t="shared" si="4"/>
        <v>10.9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3">
        <f t="shared" si="5"/>
        <v>9.1503267973856203E-2</v>
      </c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239.1</v>
      </c>
      <c r="AA142" s="11">
        <f t="shared" si="4"/>
        <v>8.9</v>
      </c>
      <c r="AB142" s="5">
        <f>IFERROR(VLOOKUP(C142,[2]Sheet1!$B:$F,5,FALSE),0)</f>
        <v>32484923.399999999</v>
      </c>
      <c r="AC142" s="11">
        <v>5</v>
      </c>
      <c r="AD142" s="11">
        <v>10.78</v>
      </c>
      <c r="AE142" s="10"/>
      <c r="AF142" s="13">
        <f t="shared" si="5"/>
        <v>0.11292346298619825</v>
      </c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4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3">
        <f t="shared" si="5"/>
        <v>0</v>
      </c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219.3</v>
      </c>
      <c r="AA144" s="11">
        <f t="shared" si="4"/>
        <v>13.7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3">
        <f t="shared" si="5"/>
        <v>7.2959416324669402E-2</v>
      </c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4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3">
        <f t="shared" si="5"/>
        <v>0</v>
      </c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238.1</v>
      </c>
      <c r="AA146" s="11">
        <f t="shared" si="4"/>
        <v>19.8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3">
        <f t="shared" si="5"/>
        <v>5.03989920201596E-2</v>
      </c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4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3">
        <f t="shared" si="5"/>
        <v>0</v>
      </c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502.7</v>
      </c>
      <c r="AA148" s="11">
        <f t="shared" si="4"/>
        <v>10.9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3">
        <f t="shared" si="5"/>
        <v>9.1505868311119953E-2</v>
      </c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4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3">
        <f t="shared" si="5"/>
        <v>0</v>
      </c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269.89999999999998</v>
      </c>
      <c r="AA150" s="11">
        <f t="shared" si="4"/>
        <v>6.6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3">
        <f t="shared" si="5"/>
        <v>0.15190811411633939</v>
      </c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4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3">
        <f t="shared" si="5"/>
        <v>0</v>
      </c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4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3">
        <f t="shared" si="5"/>
        <v>0</v>
      </c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391</v>
      </c>
      <c r="AA153" s="11">
        <f t="shared" si="4"/>
        <v>27.9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3">
        <f t="shared" si="5"/>
        <v>3.5805626598465472E-2</v>
      </c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246</v>
      </c>
      <c r="AA154" s="11">
        <f t="shared" si="4"/>
        <v>7.9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3">
        <f t="shared" si="5"/>
        <v>0.12601626016260162</v>
      </c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258.2</v>
      </c>
      <c r="AA155" s="11">
        <f t="shared" si="4"/>
        <v>14.3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3">
        <f t="shared" si="5"/>
        <v>6.9713400464756006E-2</v>
      </c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302.10000000000002</v>
      </c>
      <c r="AA156" s="11">
        <f t="shared" si="4"/>
        <v>14.4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3">
        <f t="shared" si="5"/>
        <v>6.9513406156901686E-2</v>
      </c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430</v>
      </c>
      <c r="AA157" s="11">
        <f t="shared" si="4"/>
        <v>18.7</v>
      </c>
      <c r="AB157" s="5">
        <f>IFERROR(VLOOKUP(C157,[2]Sheet1!$B:$F,5,FALSE),0)</f>
        <v>31500456.899999999</v>
      </c>
      <c r="AC157" s="11">
        <v>5</v>
      </c>
      <c r="AD157" s="11">
        <v>10.79</v>
      </c>
      <c r="AE157" s="10"/>
      <c r="AF157" s="13">
        <f t="shared" si="5"/>
        <v>5.3488372093023255E-2</v>
      </c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306</v>
      </c>
      <c r="AA158" s="11">
        <f t="shared" si="4"/>
        <v>16.100000000000001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3">
        <f t="shared" si="5"/>
        <v>6.2091503267973858E-2</v>
      </c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672</v>
      </c>
      <c r="AA159" s="11">
        <f t="shared" si="4"/>
        <v>26.9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3">
        <f t="shared" si="5"/>
        <v>3.7202380952380952E-2</v>
      </c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4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3">
        <f t="shared" si="5"/>
        <v>0</v>
      </c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4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3">
        <f t="shared" si="5"/>
        <v>0</v>
      </c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241.1</v>
      </c>
      <c r="AA162" s="11">
        <f t="shared" si="4"/>
        <v>12.7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3">
        <f t="shared" si="5"/>
        <v>7.8805474906677733E-2</v>
      </c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4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3">
        <f t="shared" si="5"/>
        <v>0</v>
      </c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333.9</v>
      </c>
      <c r="AA164" s="11">
        <f t="shared" si="4"/>
        <v>11.9</v>
      </c>
      <c r="AB164" s="5">
        <f>IFERROR(VLOOKUP(C164,[2]Sheet1!$B:$F,5,FALSE),0)</f>
        <v>65913203.579999998</v>
      </c>
      <c r="AC164" s="11">
        <v>6</v>
      </c>
      <c r="AD164" s="11">
        <v>15.053000000000001</v>
      </c>
      <c r="AE164" s="10"/>
      <c r="AF164" s="13">
        <f t="shared" si="5"/>
        <v>8.385744234800839E-2</v>
      </c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4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3">
        <f t="shared" si="5"/>
        <v>0</v>
      </c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221.9</v>
      </c>
      <c r="AA166" s="11">
        <f t="shared" si="4"/>
        <v>13.1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3">
        <f t="shared" si="5"/>
        <v>7.6611086074808474E-2</v>
      </c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583</v>
      </c>
      <c r="AA167" s="11">
        <f t="shared" si="4"/>
        <v>19.399999999999999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3">
        <f t="shared" si="5"/>
        <v>5.1457975986277875E-2</v>
      </c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229.5</v>
      </c>
      <c r="AA168" s="11">
        <f t="shared" si="4"/>
        <v>10.4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3">
        <f t="shared" si="5"/>
        <v>9.586056644880174E-2</v>
      </c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239.1</v>
      </c>
      <c r="AA169" s="11">
        <f t="shared" si="4"/>
        <v>9.1999999999999993</v>
      </c>
      <c r="AB169" s="5">
        <f>IFERROR(VLOOKUP(C169,[2]Sheet1!$B:$F,5,FALSE),0)</f>
        <v>32484923.399999999</v>
      </c>
      <c r="AC169" s="11">
        <v>5</v>
      </c>
      <c r="AD169" s="11">
        <v>10.78</v>
      </c>
      <c r="AE169" s="10"/>
      <c r="AF169" s="13">
        <f t="shared" si="5"/>
        <v>0.10874111250522794</v>
      </c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4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3">
        <f t="shared" si="5"/>
        <v>0</v>
      </c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219.3</v>
      </c>
      <c r="AA171" s="11">
        <f t="shared" si="4"/>
        <v>13.7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3">
        <f t="shared" si="5"/>
        <v>7.2959416324669402E-2</v>
      </c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4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3">
        <f t="shared" si="5"/>
        <v>0</v>
      </c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238.1</v>
      </c>
      <c r="AA173" s="11">
        <f t="shared" si="4"/>
        <v>18.3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3">
        <f t="shared" si="5"/>
        <v>5.4598908021839566E-2</v>
      </c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4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3">
        <f t="shared" si="5"/>
        <v>0</v>
      </c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502.7</v>
      </c>
      <c r="AA175" s="11">
        <f t="shared" si="4"/>
        <v>10.9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3">
        <f t="shared" si="5"/>
        <v>9.1505868311119953E-2</v>
      </c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4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3">
        <f t="shared" si="5"/>
        <v>0</v>
      </c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269.89999999999998</v>
      </c>
      <c r="AA177" s="11">
        <f t="shared" si="4"/>
        <v>6.3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3">
        <f t="shared" si="5"/>
        <v>0.15931826602445351</v>
      </c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4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3">
        <f t="shared" si="5"/>
        <v>0</v>
      </c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4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3">
        <f t="shared" si="5"/>
        <v>0</v>
      </c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391</v>
      </c>
      <c r="AA180" s="11">
        <f t="shared" si="4"/>
        <v>26.1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3">
        <f t="shared" si="5"/>
        <v>3.8363171355498722E-2</v>
      </c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246</v>
      </c>
      <c r="AA181" s="11">
        <f t="shared" si="4"/>
        <v>9.8000000000000007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3">
        <f t="shared" si="5"/>
        <v>0.1016260162601626</v>
      </c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258.2</v>
      </c>
      <c r="AA182" s="11">
        <f t="shared" si="4"/>
        <v>12.3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3">
        <f t="shared" si="5"/>
        <v>8.1332300542215338E-2</v>
      </c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302.10000000000002</v>
      </c>
      <c r="AA183" s="11">
        <f t="shared" si="4"/>
        <v>15.1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3">
        <f t="shared" si="5"/>
        <v>6.6203243958953981E-2</v>
      </c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430</v>
      </c>
      <c r="AA184" s="11">
        <f t="shared" si="4"/>
        <v>18.7</v>
      </c>
      <c r="AB184" s="5">
        <f>IFERROR(VLOOKUP(C184,[2]Sheet1!$B:$F,5,FALSE),0)</f>
        <v>31500456.899999999</v>
      </c>
      <c r="AC184" s="11">
        <v>5</v>
      </c>
      <c r="AD184" s="11">
        <v>10.79</v>
      </c>
      <c r="AE184" s="10"/>
      <c r="AF184" s="13">
        <f t="shared" si="5"/>
        <v>5.3488372093023255E-2</v>
      </c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306</v>
      </c>
      <c r="AA185" s="11">
        <f t="shared" si="4"/>
        <v>15.3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3">
        <f t="shared" si="5"/>
        <v>6.535947712418301E-2</v>
      </c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672</v>
      </c>
      <c r="AA186" s="11">
        <f t="shared" si="4"/>
        <v>26.9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3">
        <f t="shared" si="5"/>
        <v>3.7202380952380952E-2</v>
      </c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4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3">
        <f t="shared" si="5"/>
        <v>0</v>
      </c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4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3">
        <f t="shared" si="5"/>
        <v>0</v>
      </c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241.1</v>
      </c>
      <c r="AA189" s="11">
        <f t="shared" si="4"/>
        <v>17.2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3">
        <f t="shared" si="5"/>
        <v>5.8067192036499377E-2</v>
      </c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4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3">
        <f t="shared" si="5"/>
        <v>0</v>
      </c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333.9</v>
      </c>
      <c r="AA191" s="11">
        <f t="shared" si="4"/>
        <v>7.8</v>
      </c>
      <c r="AB191" s="5">
        <f>IFERROR(VLOOKUP(C191,[2]Sheet1!$B:$F,5,FALSE),0)</f>
        <v>65913203.579999998</v>
      </c>
      <c r="AC191" s="11">
        <v>6</v>
      </c>
      <c r="AD191" s="11">
        <v>15.053000000000001</v>
      </c>
      <c r="AE191" s="10"/>
      <c r="AF191" s="13">
        <f t="shared" si="5"/>
        <v>0.12878107217729859</v>
      </c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4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3">
        <f t="shared" si="5"/>
        <v>0</v>
      </c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221.9</v>
      </c>
      <c r="AA193" s="11">
        <f t="shared" si="4"/>
        <v>18.5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3">
        <f t="shared" si="5"/>
        <v>5.4078413699864804E-2</v>
      </c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583</v>
      </c>
      <c r="AA194" s="11">
        <f t="shared" si="4"/>
        <v>17.7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3">
        <f t="shared" si="5"/>
        <v>5.6603773584905662E-2</v>
      </c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229.5</v>
      </c>
      <c r="AA195" s="11">
        <f t="shared" ref="AA195:AA258" si="6">ROUND(IFERROR(Z195/M195,0),1)</f>
        <v>10.4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3">
        <f t="shared" ref="AF195:AF258" si="7">IFERROR(M195/Z195,0)</f>
        <v>9.586056644880174E-2</v>
      </c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239.1</v>
      </c>
      <c r="AA196" s="11">
        <f t="shared" si="6"/>
        <v>8</v>
      </c>
      <c r="AB196" s="5">
        <f>IFERROR(VLOOKUP(C196,[2]Sheet1!$B:$F,5,FALSE),0)</f>
        <v>32484923.399999999</v>
      </c>
      <c r="AC196" s="11">
        <v>5</v>
      </c>
      <c r="AD196" s="11">
        <v>10.78</v>
      </c>
      <c r="AE196" s="10"/>
      <c r="AF196" s="13">
        <f t="shared" si="7"/>
        <v>0.12547051442910917</v>
      </c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6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3">
        <f t="shared" si="7"/>
        <v>0</v>
      </c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219.3</v>
      </c>
      <c r="AA198" s="11">
        <f t="shared" si="6"/>
        <v>15.7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3">
        <f t="shared" si="7"/>
        <v>6.3839489284085726E-2</v>
      </c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6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3">
        <f t="shared" si="7"/>
        <v>0</v>
      </c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238.1</v>
      </c>
      <c r="AA200" s="11">
        <f t="shared" si="6"/>
        <v>15.9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3">
        <f t="shared" si="7"/>
        <v>6.2998740025199493E-2</v>
      </c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6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3">
        <f t="shared" si="7"/>
        <v>0</v>
      </c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502.7</v>
      </c>
      <c r="AA202" s="11">
        <f t="shared" si="6"/>
        <v>10.1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3">
        <f t="shared" si="7"/>
        <v>9.9462900338173857E-2</v>
      </c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6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3">
        <f t="shared" si="7"/>
        <v>0</v>
      </c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269.89999999999998</v>
      </c>
      <c r="AA204" s="11">
        <f t="shared" si="6"/>
        <v>7.3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3">
        <f t="shared" si="7"/>
        <v>0.13708781030011116</v>
      </c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6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3">
        <f t="shared" si="7"/>
        <v>0</v>
      </c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6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3">
        <f t="shared" si="7"/>
        <v>0</v>
      </c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391</v>
      </c>
      <c r="AA207" s="11">
        <f t="shared" si="6"/>
        <v>39.1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3">
        <f t="shared" si="7"/>
        <v>2.557544757033248E-2</v>
      </c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246</v>
      </c>
      <c r="AA208" s="11">
        <f t="shared" si="6"/>
        <v>11.7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3">
        <f t="shared" si="7"/>
        <v>8.5365853658536592E-2</v>
      </c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258.2</v>
      </c>
      <c r="AA209" s="11">
        <f t="shared" si="6"/>
        <v>10.8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3">
        <f t="shared" si="7"/>
        <v>9.295120061967467E-2</v>
      </c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302.10000000000002</v>
      </c>
      <c r="AA210" s="11">
        <f t="shared" si="6"/>
        <v>14.4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3">
        <f t="shared" si="7"/>
        <v>6.9513406156901686E-2</v>
      </c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430</v>
      </c>
      <c r="AA211" s="11">
        <f t="shared" si="6"/>
        <v>18.7</v>
      </c>
      <c r="AB211" s="5">
        <f>IFERROR(VLOOKUP(C211,[2]Sheet1!$B:$F,5,FALSE),0)</f>
        <v>31500456.899999999</v>
      </c>
      <c r="AC211" s="11">
        <v>5</v>
      </c>
      <c r="AD211" s="11">
        <v>10.79</v>
      </c>
      <c r="AE211" s="10"/>
      <c r="AF211" s="13">
        <f t="shared" si="7"/>
        <v>5.3488372093023255E-2</v>
      </c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306</v>
      </c>
      <c r="AA212" s="11">
        <f t="shared" si="6"/>
        <v>13.9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3">
        <f t="shared" si="7"/>
        <v>7.1895424836601302E-2</v>
      </c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672</v>
      </c>
      <c r="AA213" s="11">
        <f t="shared" si="6"/>
        <v>26.9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3">
        <f t="shared" si="7"/>
        <v>3.7202380952380952E-2</v>
      </c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6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3">
        <f t="shared" si="7"/>
        <v>0</v>
      </c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6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3">
        <f t="shared" si="7"/>
        <v>0</v>
      </c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241.1</v>
      </c>
      <c r="AA216" s="11">
        <f t="shared" si="6"/>
        <v>17.2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3">
        <f t="shared" si="7"/>
        <v>5.8067192036499377E-2</v>
      </c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6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3">
        <f t="shared" si="7"/>
        <v>0</v>
      </c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333.9</v>
      </c>
      <c r="AA218" s="11">
        <f t="shared" si="6"/>
        <v>17.600000000000001</v>
      </c>
      <c r="AB218" s="5">
        <f>IFERROR(VLOOKUP(C218,[2]Sheet1!$B:$F,5,FALSE),0)</f>
        <v>65913203.579999998</v>
      </c>
      <c r="AC218" s="11">
        <v>6</v>
      </c>
      <c r="AD218" s="11">
        <v>24</v>
      </c>
      <c r="AE218" s="10"/>
      <c r="AF218" s="13">
        <f t="shared" si="7"/>
        <v>5.6903264450434268E-2</v>
      </c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6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3">
        <f t="shared" si="7"/>
        <v>0</v>
      </c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221.9</v>
      </c>
      <c r="AA220" s="11">
        <f t="shared" si="6"/>
        <v>13.9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3">
        <f t="shared" si="7"/>
        <v>7.2104551599819738E-2</v>
      </c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583</v>
      </c>
      <c r="AA221" s="11">
        <f t="shared" si="6"/>
        <v>24.3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3">
        <f t="shared" si="7"/>
        <v>4.1166380789022301E-2</v>
      </c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229.5</v>
      </c>
      <c r="AA222" s="11">
        <f t="shared" si="6"/>
        <v>11.5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3">
        <f t="shared" si="7"/>
        <v>8.714596949891068E-2</v>
      </c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239.1</v>
      </c>
      <c r="AA223" s="11">
        <f t="shared" si="6"/>
        <v>10.9</v>
      </c>
      <c r="AB223" s="5">
        <f>IFERROR(VLOOKUP(C223,[2]Sheet1!$B:$F,5,FALSE),0)</f>
        <v>32484923.399999999</v>
      </c>
      <c r="AC223" s="11">
        <v>10</v>
      </c>
      <c r="AD223" s="11">
        <v>12</v>
      </c>
      <c r="AE223" s="10"/>
      <c r="AF223" s="13">
        <f t="shared" si="7"/>
        <v>9.2011710581346717E-2</v>
      </c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6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3">
        <f t="shared" si="7"/>
        <v>0</v>
      </c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219.3</v>
      </c>
      <c r="AA225" s="11">
        <f t="shared" si="6"/>
        <v>11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3">
        <f t="shared" si="7"/>
        <v>9.1199270405836752E-2</v>
      </c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6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3">
        <f t="shared" si="7"/>
        <v>0</v>
      </c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238.1</v>
      </c>
      <c r="AA227" s="11">
        <f t="shared" si="6"/>
        <v>12.5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3">
        <f t="shared" si="7"/>
        <v>7.9798404031919359E-2</v>
      </c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6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3">
        <f t="shared" si="7"/>
        <v>0</v>
      </c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502.7</v>
      </c>
      <c r="AA229" s="11">
        <f t="shared" si="6"/>
        <v>10.9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3">
        <f t="shared" si="7"/>
        <v>9.1505868311119953E-2</v>
      </c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6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3">
        <f t="shared" si="7"/>
        <v>0</v>
      </c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269.89999999999998</v>
      </c>
      <c r="AA231" s="11">
        <f t="shared" si="6"/>
        <v>6.7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3">
        <f t="shared" si="7"/>
        <v>0.14820303816228234</v>
      </c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6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3">
        <f t="shared" si="7"/>
        <v>0</v>
      </c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6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3">
        <f t="shared" si="7"/>
        <v>0</v>
      </c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391</v>
      </c>
      <c r="AA234" s="11">
        <f t="shared" si="6"/>
        <v>15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3">
        <f t="shared" si="7"/>
        <v>6.6496163682864456E-2</v>
      </c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246</v>
      </c>
      <c r="AA235" s="11">
        <f t="shared" si="6"/>
        <v>10.7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3">
        <f t="shared" si="7"/>
        <v>9.3495934959349589E-2</v>
      </c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258.2</v>
      </c>
      <c r="AA236" s="11">
        <f t="shared" si="6"/>
        <v>12.3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3">
        <f t="shared" si="7"/>
        <v>8.1332300542215338E-2</v>
      </c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302.10000000000002</v>
      </c>
      <c r="AA237" s="11">
        <f t="shared" si="6"/>
        <v>13.1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3">
        <f t="shared" si="7"/>
        <v>7.6133730552797083E-2</v>
      </c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430</v>
      </c>
      <c r="AA238" s="11">
        <f t="shared" si="6"/>
        <v>33.1</v>
      </c>
      <c r="AB238" s="5">
        <f>IFERROR(VLOOKUP(C238,[2]Sheet1!$B:$F,5,FALSE),0)</f>
        <v>31500456.899999999</v>
      </c>
      <c r="AC238" s="11">
        <v>6</v>
      </c>
      <c r="AD238" s="11">
        <v>10.84</v>
      </c>
      <c r="AE238" s="10"/>
      <c r="AF238" s="13">
        <f t="shared" si="7"/>
        <v>3.0232558139534883E-2</v>
      </c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306</v>
      </c>
      <c r="AA239" s="11">
        <f t="shared" si="6"/>
        <v>21.9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3">
        <f t="shared" si="7"/>
        <v>4.5751633986928102E-2</v>
      </c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672</v>
      </c>
      <c r="AA240" s="11">
        <f t="shared" si="6"/>
        <v>23.2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3">
        <f t="shared" si="7"/>
        <v>4.3154761904761904E-2</v>
      </c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6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3">
        <f t="shared" si="7"/>
        <v>0</v>
      </c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6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3">
        <f t="shared" si="7"/>
        <v>0</v>
      </c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241.1</v>
      </c>
      <c r="AA243" s="11">
        <f t="shared" si="6"/>
        <v>7.8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3">
        <f t="shared" si="7"/>
        <v>0.12857735379510576</v>
      </c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6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3">
        <f t="shared" si="7"/>
        <v>0</v>
      </c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333.9</v>
      </c>
      <c r="AA245" s="11">
        <f t="shared" si="6"/>
        <v>10.4</v>
      </c>
      <c r="AB245" s="5">
        <f>IFERROR(VLOOKUP(C245,[2]Sheet1!$B:$F,5,FALSE),0)</f>
        <v>65913203.579999998</v>
      </c>
      <c r="AC245" s="11">
        <v>6</v>
      </c>
      <c r="AD245" s="11">
        <v>24</v>
      </c>
      <c r="AE245" s="10"/>
      <c r="AF245" s="13">
        <f t="shared" si="7"/>
        <v>9.5837076969152446E-2</v>
      </c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6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3">
        <f t="shared" si="7"/>
        <v>0</v>
      </c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221.9</v>
      </c>
      <c r="AA247" s="11">
        <f t="shared" si="6"/>
        <v>12.3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3">
        <f t="shared" si="7"/>
        <v>8.1117620549797209E-2</v>
      </c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583</v>
      </c>
      <c r="AA248" s="11">
        <f t="shared" si="6"/>
        <v>16.7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3">
        <f t="shared" si="7"/>
        <v>6.0034305317324184E-2</v>
      </c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229.5</v>
      </c>
      <c r="AA249" s="11">
        <f t="shared" si="6"/>
        <v>9.6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3">
        <f t="shared" si="7"/>
        <v>0.10457516339869281</v>
      </c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239.1</v>
      </c>
      <c r="AA250" s="11">
        <f t="shared" si="6"/>
        <v>7.5</v>
      </c>
      <c r="AB250" s="5">
        <f>IFERROR(VLOOKUP(C250,[2]Sheet1!$B:$F,5,FALSE),0)</f>
        <v>32484923.399999999</v>
      </c>
      <c r="AC250" s="11">
        <v>10</v>
      </c>
      <c r="AD250" s="11">
        <v>12</v>
      </c>
      <c r="AE250" s="10"/>
      <c r="AF250" s="13">
        <f t="shared" si="7"/>
        <v>0.13383521539104978</v>
      </c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6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3">
        <f t="shared" si="7"/>
        <v>0</v>
      </c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219.3</v>
      </c>
      <c r="AA252" s="11">
        <f t="shared" si="6"/>
        <v>11.5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3">
        <f t="shared" si="7"/>
        <v>8.6639306885544914E-2</v>
      </c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6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3">
        <f t="shared" si="7"/>
        <v>0</v>
      </c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238.1</v>
      </c>
      <c r="AA254" s="11">
        <f t="shared" si="6"/>
        <v>12.5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3">
        <f t="shared" si="7"/>
        <v>7.9798404031919359E-2</v>
      </c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6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3">
        <f t="shared" si="7"/>
        <v>0</v>
      </c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502.7</v>
      </c>
      <c r="AA256" s="11">
        <f t="shared" si="6"/>
        <v>10.5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3">
        <f t="shared" si="7"/>
        <v>9.5484384324646912E-2</v>
      </c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6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3">
        <f t="shared" si="7"/>
        <v>0</v>
      </c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269.89999999999998</v>
      </c>
      <c r="AA258" s="11">
        <f t="shared" si="6"/>
        <v>7.9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3">
        <f t="shared" si="7"/>
        <v>0.12597258243793999</v>
      </c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8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3">
        <f t="shared" ref="AF259:AF322" si="9">IFERROR(M259/Z259,0)</f>
        <v>0</v>
      </c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8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3">
        <f t="shared" si="9"/>
        <v>0</v>
      </c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391</v>
      </c>
      <c r="AA261" s="11">
        <f t="shared" si="8"/>
        <v>11.5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3">
        <f t="shared" si="9"/>
        <v>8.6956521739130432E-2</v>
      </c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246</v>
      </c>
      <c r="AA262" s="11">
        <f t="shared" si="8"/>
        <v>10.7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3">
        <f t="shared" si="9"/>
        <v>9.3495934959349589E-2</v>
      </c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258.2</v>
      </c>
      <c r="AA263" s="11">
        <f t="shared" si="8"/>
        <v>9.9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3">
        <f t="shared" si="9"/>
        <v>0.10069713400464757</v>
      </c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302.10000000000002</v>
      </c>
      <c r="AA264" s="11">
        <f t="shared" si="8"/>
        <v>12.1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3">
        <f t="shared" si="9"/>
        <v>8.2754054948692479E-2</v>
      </c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430</v>
      </c>
      <c r="AA265" s="11">
        <f t="shared" si="8"/>
        <v>17.899999999999999</v>
      </c>
      <c r="AB265" s="5">
        <f>IFERROR(VLOOKUP(C265,[2]Sheet1!$B:$F,5,FALSE),0)</f>
        <v>31500456.899999999</v>
      </c>
      <c r="AC265" s="11">
        <v>6</v>
      </c>
      <c r="AD265" s="11">
        <v>10.84</v>
      </c>
      <c r="AE265" s="10"/>
      <c r="AF265" s="13">
        <f t="shared" si="9"/>
        <v>5.5813953488372092E-2</v>
      </c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306</v>
      </c>
      <c r="AA266" s="11">
        <f t="shared" si="8"/>
        <v>12.8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3">
        <f t="shared" si="9"/>
        <v>7.8431372549019607E-2</v>
      </c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672</v>
      </c>
      <c r="AA267" s="11">
        <f t="shared" si="8"/>
        <v>23.2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3">
        <f t="shared" si="9"/>
        <v>4.3154761904761904E-2</v>
      </c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8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3">
        <f t="shared" si="9"/>
        <v>0</v>
      </c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8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3">
        <f t="shared" si="9"/>
        <v>0</v>
      </c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241.1</v>
      </c>
      <c r="AA270" s="11">
        <f t="shared" si="8"/>
        <v>9.6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3">
        <f t="shared" si="9"/>
        <v>0.10369141435089174</v>
      </c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8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3">
        <f t="shared" si="9"/>
        <v>0</v>
      </c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333.9</v>
      </c>
      <c r="AA272" s="11">
        <f t="shared" si="8"/>
        <v>10.1</v>
      </c>
      <c r="AB272" s="5">
        <f>IFERROR(VLOOKUP(C272,[2]Sheet1!$B:$F,5,FALSE),0)</f>
        <v>65913203.579999998</v>
      </c>
      <c r="AC272" s="11">
        <v>6</v>
      </c>
      <c r="AD272" s="11">
        <v>24</v>
      </c>
      <c r="AE272" s="10"/>
      <c r="AF272" s="13">
        <f t="shared" si="9"/>
        <v>9.8831985624438456E-2</v>
      </c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8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3">
        <f t="shared" si="9"/>
        <v>0</v>
      </c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221.9</v>
      </c>
      <c r="AA274" s="11">
        <f t="shared" si="8"/>
        <v>13.1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3">
        <f t="shared" si="9"/>
        <v>7.6611086074808474E-2</v>
      </c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583</v>
      </c>
      <c r="AA275" s="11">
        <f t="shared" si="8"/>
        <v>16.2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3">
        <f t="shared" si="9"/>
        <v>6.1749571183533448E-2</v>
      </c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229.5</v>
      </c>
      <c r="AA276" s="11">
        <f t="shared" si="8"/>
        <v>9.6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3">
        <f t="shared" si="9"/>
        <v>0.10457516339869281</v>
      </c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239.1</v>
      </c>
      <c r="AA277" s="11">
        <f t="shared" si="8"/>
        <v>7.5</v>
      </c>
      <c r="AB277" s="5">
        <f>IFERROR(VLOOKUP(C277,[2]Sheet1!$B:$F,5,FALSE),0)</f>
        <v>32484923.399999999</v>
      </c>
      <c r="AC277" s="11">
        <v>10</v>
      </c>
      <c r="AD277" s="11">
        <v>12</v>
      </c>
      <c r="AE277" s="10"/>
      <c r="AF277" s="13">
        <f t="shared" si="9"/>
        <v>0.13383521539104978</v>
      </c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8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3">
        <f t="shared" si="9"/>
        <v>0</v>
      </c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219.3</v>
      </c>
      <c r="AA279" s="11">
        <f t="shared" si="8"/>
        <v>14.6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3">
        <f t="shared" si="9"/>
        <v>6.8399452804377564E-2</v>
      </c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8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3">
        <f t="shared" si="9"/>
        <v>0</v>
      </c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238.1</v>
      </c>
      <c r="AA281" s="11">
        <f t="shared" si="8"/>
        <v>11.3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3">
        <f t="shared" si="9"/>
        <v>8.8198236035279293E-2</v>
      </c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8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3">
        <f t="shared" si="9"/>
        <v>0</v>
      </c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502.7</v>
      </c>
      <c r="AA283" s="11">
        <f t="shared" si="8"/>
        <v>10.7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3">
        <f t="shared" si="9"/>
        <v>9.3495126317883426E-2</v>
      </c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8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3">
        <f t="shared" si="9"/>
        <v>0</v>
      </c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269.89999999999998</v>
      </c>
      <c r="AA285" s="11">
        <f t="shared" si="8"/>
        <v>8.6999999999999993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3">
        <f t="shared" si="9"/>
        <v>0.11485735457576882</v>
      </c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8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3">
        <f t="shared" si="9"/>
        <v>0</v>
      </c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8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3">
        <f t="shared" si="9"/>
        <v>0</v>
      </c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391</v>
      </c>
      <c r="AA288" s="11">
        <f t="shared" si="8"/>
        <v>11.5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3">
        <f t="shared" si="9"/>
        <v>8.6956521739130432E-2</v>
      </c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246</v>
      </c>
      <c r="AA289" s="11">
        <f t="shared" si="8"/>
        <v>10.7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3">
        <f t="shared" si="9"/>
        <v>9.3495934959349589E-2</v>
      </c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258.2</v>
      </c>
      <c r="AA290" s="11">
        <f t="shared" si="8"/>
        <v>11.7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3">
        <f t="shared" si="9"/>
        <v>8.5205267234701787E-2</v>
      </c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302.10000000000002</v>
      </c>
      <c r="AA291" s="11">
        <f t="shared" si="8"/>
        <v>11.6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3">
        <f t="shared" si="9"/>
        <v>8.6064217146640185E-2</v>
      </c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430</v>
      </c>
      <c r="AA292" s="11">
        <f t="shared" si="8"/>
        <v>17.2</v>
      </c>
      <c r="AB292" s="5">
        <f>IFERROR(VLOOKUP(C292,[2]Sheet1!$B:$F,5,FALSE),0)</f>
        <v>31500456.899999999</v>
      </c>
      <c r="AC292" s="11">
        <v>6</v>
      </c>
      <c r="AD292" s="11">
        <v>10.84</v>
      </c>
      <c r="AE292" s="10"/>
      <c r="AF292" s="13">
        <f t="shared" si="9"/>
        <v>5.8139534883720929E-2</v>
      </c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306</v>
      </c>
      <c r="AA293" s="11">
        <f t="shared" si="8"/>
        <v>12.8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3">
        <f t="shared" si="9"/>
        <v>7.8431372549019607E-2</v>
      </c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672</v>
      </c>
      <c r="AA294" s="11">
        <f t="shared" si="8"/>
        <v>23.2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3">
        <f t="shared" si="9"/>
        <v>4.3154761904761904E-2</v>
      </c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8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3">
        <f t="shared" si="9"/>
        <v>0</v>
      </c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8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3">
        <f t="shared" si="9"/>
        <v>0</v>
      </c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241.1</v>
      </c>
      <c r="AA297" s="11">
        <f t="shared" si="8"/>
        <v>11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3">
        <f t="shared" si="9"/>
        <v>9.1248444628784744E-2</v>
      </c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8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3">
        <f t="shared" si="9"/>
        <v>0</v>
      </c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333.9</v>
      </c>
      <c r="AA299" s="11">
        <f t="shared" si="8"/>
        <v>7.4</v>
      </c>
      <c r="AB299" s="5">
        <f>IFERROR(VLOOKUP(C299,[2]Sheet1!$B:$F,5,FALSE),0)</f>
        <v>65913203.579999998</v>
      </c>
      <c r="AC299" s="11">
        <v>6</v>
      </c>
      <c r="AD299" s="11">
        <v>24</v>
      </c>
      <c r="AE299" s="10"/>
      <c r="AF299" s="13">
        <f t="shared" si="9"/>
        <v>0.13477088948787064</v>
      </c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8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3">
        <f t="shared" si="9"/>
        <v>0</v>
      </c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221.9</v>
      </c>
      <c r="AA301" s="11">
        <f t="shared" si="8"/>
        <v>13.1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3">
        <f t="shared" si="9"/>
        <v>7.6611086074808474E-2</v>
      </c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583</v>
      </c>
      <c r="AA302" s="11">
        <f t="shared" si="8"/>
        <v>15.3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3">
        <f t="shared" si="9"/>
        <v>6.5180102915951971E-2</v>
      </c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229.5</v>
      </c>
      <c r="AA303" s="11">
        <f t="shared" si="8"/>
        <v>8.5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3">
        <f t="shared" si="9"/>
        <v>0.11764705882352941</v>
      </c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239.1</v>
      </c>
      <c r="AA304" s="11">
        <f t="shared" si="8"/>
        <v>7.2</v>
      </c>
      <c r="AB304" s="5">
        <f>IFERROR(VLOOKUP(C304,[2]Sheet1!$B:$F,5,FALSE),0)</f>
        <v>32484923.399999999</v>
      </c>
      <c r="AC304" s="11">
        <v>10</v>
      </c>
      <c r="AD304" s="11">
        <v>12</v>
      </c>
      <c r="AE304" s="10"/>
      <c r="AF304" s="13">
        <f t="shared" si="9"/>
        <v>0.13801756587202008</v>
      </c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8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3">
        <f t="shared" si="9"/>
        <v>0</v>
      </c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219.3</v>
      </c>
      <c r="AA306" s="11">
        <f t="shared" si="8"/>
        <v>14.6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3">
        <f t="shared" si="9"/>
        <v>6.8399452804377564E-2</v>
      </c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8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3">
        <f t="shared" si="9"/>
        <v>0</v>
      </c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238.1</v>
      </c>
      <c r="AA308" s="11">
        <f t="shared" si="8"/>
        <v>11.9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3">
        <f t="shared" si="9"/>
        <v>8.3998320033599333E-2</v>
      </c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8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3">
        <f t="shared" si="9"/>
        <v>0</v>
      </c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502.7</v>
      </c>
      <c r="AA310" s="11">
        <f t="shared" si="8"/>
        <v>10.5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3">
        <f t="shared" si="9"/>
        <v>9.5484384324646912E-2</v>
      </c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8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3">
        <f t="shared" si="9"/>
        <v>0</v>
      </c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269.89999999999998</v>
      </c>
      <c r="AA312" s="11">
        <f t="shared" si="8"/>
        <v>10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3">
        <f t="shared" si="9"/>
        <v>0.10003705075954059</v>
      </c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8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3">
        <f t="shared" si="9"/>
        <v>0</v>
      </c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8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3">
        <f t="shared" si="9"/>
        <v>0</v>
      </c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391</v>
      </c>
      <c r="AA315" s="11">
        <f t="shared" si="8"/>
        <v>12.6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3">
        <f t="shared" si="9"/>
        <v>7.9283887468030695E-2</v>
      </c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246</v>
      </c>
      <c r="AA316" s="11">
        <f t="shared" si="8"/>
        <v>10.3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3">
        <f t="shared" si="9"/>
        <v>9.7560975609756101E-2</v>
      </c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258.2</v>
      </c>
      <c r="AA317" s="11">
        <f t="shared" si="8"/>
        <v>10.3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3">
        <f t="shared" si="9"/>
        <v>9.6824167312161119E-2</v>
      </c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302.10000000000002</v>
      </c>
      <c r="AA318" s="11">
        <f t="shared" si="8"/>
        <v>12.1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3">
        <f t="shared" si="9"/>
        <v>8.2754054948692479E-2</v>
      </c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430</v>
      </c>
      <c r="AA319" s="11">
        <f t="shared" si="8"/>
        <v>15.9</v>
      </c>
      <c r="AB319" s="5">
        <f>IFERROR(VLOOKUP(C319,[2]Sheet1!$B:$F,5,FALSE),0)</f>
        <v>31500456.899999999</v>
      </c>
      <c r="AC319" s="11">
        <v>6</v>
      </c>
      <c r="AD319" s="11">
        <v>10.84</v>
      </c>
      <c r="AE319" s="10"/>
      <c r="AF319" s="13">
        <f t="shared" si="9"/>
        <v>6.2790697674418611E-2</v>
      </c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306</v>
      </c>
      <c r="AA320" s="11">
        <f t="shared" si="8"/>
        <v>11.8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3">
        <f t="shared" si="9"/>
        <v>8.4967320261437912E-2</v>
      </c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672</v>
      </c>
      <c r="AA321" s="11">
        <f t="shared" si="8"/>
        <v>21.7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3">
        <f t="shared" si="9"/>
        <v>4.6130952380952384E-2</v>
      </c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8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3">
        <f t="shared" si="9"/>
        <v>0</v>
      </c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10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3">
        <f t="shared" ref="AF323:AF386" si="11">IFERROR(M323/Z323,0)</f>
        <v>0</v>
      </c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241.1</v>
      </c>
      <c r="AA324" s="11">
        <f t="shared" si="10"/>
        <v>10.5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3">
        <f t="shared" si="11"/>
        <v>9.539610120282041E-2</v>
      </c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10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3">
        <f t="shared" si="11"/>
        <v>0</v>
      </c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333.9</v>
      </c>
      <c r="AA326" s="11">
        <f t="shared" si="10"/>
        <v>15.2</v>
      </c>
      <c r="AB326" s="5">
        <f>IFERROR(VLOOKUP(C326,[2]Sheet1!$B:$F,5,FALSE),0)</f>
        <v>65913203.579999998</v>
      </c>
      <c r="AC326" s="11">
        <v>15</v>
      </c>
      <c r="AD326" s="11">
        <v>0.78949999999999998</v>
      </c>
      <c r="AE326" s="10"/>
      <c r="AF326" s="13">
        <f t="shared" si="11"/>
        <v>6.5887990416292314E-2</v>
      </c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10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3">
        <f t="shared" si="11"/>
        <v>0</v>
      </c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221.9</v>
      </c>
      <c r="AA328" s="11">
        <f t="shared" si="10"/>
        <v>13.9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3">
        <f t="shared" si="11"/>
        <v>7.2104551599819738E-2</v>
      </c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583</v>
      </c>
      <c r="AA329" s="11">
        <f t="shared" si="10"/>
        <v>17.7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3">
        <f t="shared" si="11"/>
        <v>5.6603773584905662E-2</v>
      </c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229.5</v>
      </c>
      <c r="AA330" s="11">
        <f t="shared" si="10"/>
        <v>8.8000000000000007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3">
        <f t="shared" si="11"/>
        <v>0.11328976034858387</v>
      </c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239.1</v>
      </c>
      <c r="AA331" s="11">
        <f t="shared" si="10"/>
        <v>7.2</v>
      </c>
      <c r="AB331" s="5">
        <f>IFERROR(VLOOKUP(C331,[2]Sheet1!$B:$F,5,FALSE),0)</f>
        <v>32484923.399999999</v>
      </c>
      <c r="AC331" s="11">
        <v>14</v>
      </c>
      <c r="AD331" s="11">
        <v>6</v>
      </c>
      <c r="AE331" s="10"/>
      <c r="AF331" s="13">
        <f t="shared" si="11"/>
        <v>0.13801756587202008</v>
      </c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10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3">
        <f t="shared" si="11"/>
        <v>0</v>
      </c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219.3</v>
      </c>
      <c r="AA333" s="11">
        <f t="shared" si="10"/>
        <v>12.9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3">
        <f t="shared" si="11"/>
        <v>7.7519379844961239E-2</v>
      </c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10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3">
        <f t="shared" si="11"/>
        <v>0</v>
      </c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238.1</v>
      </c>
      <c r="AA335" s="11">
        <f t="shared" si="10"/>
        <v>13.2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3">
        <f t="shared" si="11"/>
        <v>7.55984880302394E-2</v>
      </c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10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3">
        <f t="shared" si="11"/>
        <v>0</v>
      </c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502.7</v>
      </c>
      <c r="AA337" s="11">
        <f t="shared" si="10"/>
        <v>11.4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3">
        <f t="shared" si="11"/>
        <v>8.7527352297592995E-2</v>
      </c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10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3">
        <f t="shared" si="11"/>
        <v>0</v>
      </c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269.89999999999998</v>
      </c>
      <c r="AA339" s="11">
        <f t="shared" si="10"/>
        <v>11.2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3">
        <f t="shared" si="11"/>
        <v>8.8921822897369399E-2</v>
      </c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10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3">
        <f t="shared" si="11"/>
        <v>0</v>
      </c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10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3">
        <f t="shared" si="11"/>
        <v>0</v>
      </c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391</v>
      </c>
      <c r="AA342" s="11">
        <f t="shared" si="10"/>
        <v>9.3000000000000007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3">
        <f t="shared" si="11"/>
        <v>0.10741687979539642</v>
      </c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246</v>
      </c>
      <c r="AA343" s="11">
        <f t="shared" si="10"/>
        <v>8.8000000000000007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3">
        <f t="shared" si="11"/>
        <v>0.11382113821138211</v>
      </c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258.2</v>
      </c>
      <c r="AA344" s="11">
        <f t="shared" si="10"/>
        <v>9.6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3">
        <f t="shared" si="11"/>
        <v>0.104570100697134</v>
      </c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302.10000000000002</v>
      </c>
      <c r="AA345" s="11">
        <f t="shared" si="10"/>
        <v>11.2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3">
        <f t="shared" si="11"/>
        <v>8.9374379344587876E-2</v>
      </c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430</v>
      </c>
      <c r="AA346" s="11">
        <f t="shared" si="10"/>
        <v>20.5</v>
      </c>
      <c r="AB346" s="5">
        <f>IFERROR(VLOOKUP(C346,[2]Sheet1!$B:$F,5,FALSE),0)</f>
        <v>31500456.899999999</v>
      </c>
      <c r="AC346" s="11">
        <v>6</v>
      </c>
      <c r="AD346" s="11">
        <v>3.47</v>
      </c>
      <c r="AE346" s="10"/>
      <c r="AF346" s="13">
        <f t="shared" si="11"/>
        <v>4.8837209302325581E-2</v>
      </c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306</v>
      </c>
      <c r="AA347" s="11">
        <f t="shared" si="10"/>
        <v>13.3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3">
        <f t="shared" si="11"/>
        <v>7.5163398692810454E-2</v>
      </c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672</v>
      </c>
      <c r="AA348" s="11">
        <f t="shared" si="10"/>
        <v>21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3">
        <f t="shared" si="11"/>
        <v>4.7619047619047616E-2</v>
      </c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10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3">
        <f t="shared" si="11"/>
        <v>0</v>
      </c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10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3">
        <f t="shared" si="11"/>
        <v>0</v>
      </c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241.1</v>
      </c>
      <c r="AA351" s="11">
        <f t="shared" si="10"/>
        <v>10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3">
        <f t="shared" si="11"/>
        <v>9.9543757776856076E-2</v>
      </c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10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3">
        <f t="shared" si="11"/>
        <v>0</v>
      </c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333.9</v>
      </c>
      <c r="AA353" s="11">
        <f t="shared" si="10"/>
        <v>11.1</v>
      </c>
      <c r="AB353" s="5">
        <f>IFERROR(VLOOKUP(C353,[2]Sheet1!$B:$F,5,FALSE),0)</f>
        <v>65913203.579999998</v>
      </c>
      <c r="AC353" s="11">
        <v>15</v>
      </c>
      <c r="AD353" s="11">
        <v>0.78949999999999998</v>
      </c>
      <c r="AE353" s="10"/>
      <c r="AF353" s="13">
        <f t="shared" si="11"/>
        <v>8.9847259658580425E-2</v>
      </c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10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3">
        <f t="shared" si="11"/>
        <v>0</v>
      </c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221.9</v>
      </c>
      <c r="AA355" s="11">
        <f t="shared" si="10"/>
        <v>13.9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3">
        <f t="shared" si="11"/>
        <v>7.2104551599819738E-2</v>
      </c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583</v>
      </c>
      <c r="AA356" s="11">
        <f t="shared" si="10"/>
        <v>16.7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3">
        <f t="shared" si="11"/>
        <v>6.0034305317324184E-2</v>
      </c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229.5</v>
      </c>
      <c r="AA357" s="11">
        <f t="shared" si="10"/>
        <v>12.8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3">
        <f t="shared" si="11"/>
        <v>7.8431372549019607E-2</v>
      </c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239.1</v>
      </c>
      <c r="AA358" s="11">
        <f t="shared" si="10"/>
        <v>6.5</v>
      </c>
      <c r="AB358" s="5">
        <f>IFERROR(VLOOKUP(C358,[2]Sheet1!$B:$F,5,FALSE),0)</f>
        <v>32484923.399999999</v>
      </c>
      <c r="AC358" s="11">
        <v>14</v>
      </c>
      <c r="AD358" s="11">
        <v>6</v>
      </c>
      <c r="AE358" s="10"/>
      <c r="AF358" s="13">
        <f t="shared" si="11"/>
        <v>0.1547469677959013</v>
      </c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219.3</v>
      </c>
      <c r="AA359" s="11">
        <f t="shared" si="10"/>
        <v>12.9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3">
        <f t="shared" si="11"/>
        <v>7.7519379844961239E-2</v>
      </c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10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3">
        <f t="shared" si="11"/>
        <v>0</v>
      </c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238.1</v>
      </c>
      <c r="AA361" s="11">
        <f t="shared" si="10"/>
        <v>12.5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3">
        <f t="shared" si="11"/>
        <v>7.9798404031919359E-2</v>
      </c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10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3">
        <f t="shared" si="11"/>
        <v>0</v>
      </c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502.7</v>
      </c>
      <c r="AA363" s="11">
        <f t="shared" si="10"/>
        <v>12.6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3">
        <f t="shared" si="11"/>
        <v>7.9570320270539091E-2</v>
      </c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10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3">
        <f t="shared" si="11"/>
        <v>0</v>
      </c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269.89999999999998</v>
      </c>
      <c r="AA365" s="11">
        <f t="shared" si="10"/>
        <v>9.6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3">
        <f t="shared" si="11"/>
        <v>0.10374212671359764</v>
      </c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10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3">
        <f t="shared" si="11"/>
        <v>0</v>
      </c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10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3">
        <f t="shared" si="11"/>
        <v>0</v>
      </c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391</v>
      </c>
      <c r="AA368" s="11">
        <f t="shared" si="10"/>
        <v>9.5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3">
        <f t="shared" si="11"/>
        <v>0.10485933503836317</v>
      </c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246</v>
      </c>
      <c r="AA369" s="11">
        <f t="shared" si="10"/>
        <v>10.7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3">
        <f t="shared" si="11"/>
        <v>9.3495934959349589E-2</v>
      </c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258.2</v>
      </c>
      <c r="AA370" s="11">
        <f t="shared" si="10"/>
        <v>11.2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3">
        <f t="shared" si="11"/>
        <v>8.9078233927188236E-2</v>
      </c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302.10000000000002</v>
      </c>
      <c r="AA371" s="11">
        <f t="shared" si="10"/>
        <v>11.6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3">
        <f t="shared" si="11"/>
        <v>8.6064217146640185E-2</v>
      </c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430</v>
      </c>
      <c r="AA372" s="11">
        <f t="shared" si="10"/>
        <v>19.5</v>
      </c>
      <c r="AB372" s="5">
        <f>IFERROR(VLOOKUP(C372,[2]Sheet1!$B:$F,5,FALSE),0)</f>
        <v>31500456.899999999</v>
      </c>
      <c r="AC372" s="11">
        <v>6</v>
      </c>
      <c r="AD372" s="11">
        <v>3.47</v>
      </c>
      <c r="AE372" s="10"/>
      <c r="AF372" s="13">
        <f t="shared" si="11"/>
        <v>5.1162790697674418E-2</v>
      </c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306</v>
      </c>
      <c r="AA373" s="11">
        <f t="shared" si="10"/>
        <v>14.6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3">
        <f t="shared" si="11"/>
        <v>6.8627450980392163E-2</v>
      </c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672</v>
      </c>
      <c r="AA374" s="11">
        <f t="shared" si="10"/>
        <v>21.7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3">
        <f t="shared" si="11"/>
        <v>4.6130952380952384E-2</v>
      </c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10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3">
        <f t="shared" si="11"/>
        <v>0</v>
      </c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10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3">
        <f t="shared" si="11"/>
        <v>0</v>
      </c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241.1</v>
      </c>
      <c r="AA377" s="11">
        <f t="shared" si="10"/>
        <v>11.5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3">
        <f t="shared" si="11"/>
        <v>8.7100788054749065E-2</v>
      </c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10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3">
        <f t="shared" si="11"/>
        <v>0</v>
      </c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333.9</v>
      </c>
      <c r="AA379" s="11">
        <f t="shared" si="10"/>
        <v>13.4</v>
      </c>
      <c r="AB379" s="5">
        <f>IFERROR(VLOOKUP(C379,[2]Sheet1!$B:$F,5,FALSE),0)</f>
        <v>65913203.579999998</v>
      </c>
      <c r="AC379" s="11">
        <v>15</v>
      </c>
      <c r="AD379" s="11">
        <v>0.78949999999999998</v>
      </c>
      <c r="AE379" s="10"/>
      <c r="AF379" s="13">
        <f t="shared" si="11"/>
        <v>7.4872716382150345E-2</v>
      </c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10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3">
        <f t="shared" si="11"/>
        <v>0</v>
      </c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221.9</v>
      </c>
      <c r="AA381" s="11">
        <f t="shared" si="10"/>
        <v>13.1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3">
        <f t="shared" si="11"/>
        <v>7.6611086074808474E-2</v>
      </c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583</v>
      </c>
      <c r="AA382" s="11">
        <f t="shared" si="10"/>
        <v>15.8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3">
        <f t="shared" si="11"/>
        <v>6.3464837049742706E-2</v>
      </c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229.5</v>
      </c>
      <c r="AA383" s="11">
        <f t="shared" si="10"/>
        <v>12.1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3">
        <f t="shared" si="11"/>
        <v>8.2788671023965144E-2</v>
      </c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239.1</v>
      </c>
      <c r="AA384" s="11">
        <f t="shared" si="10"/>
        <v>7.2</v>
      </c>
      <c r="AB384" s="5">
        <f>IFERROR(VLOOKUP(C384,[2]Sheet1!$B:$F,5,FALSE),0)</f>
        <v>32484923.399999999</v>
      </c>
      <c r="AC384" s="11">
        <v>14</v>
      </c>
      <c r="AD384" s="11">
        <v>6</v>
      </c>
      <c r="AE384" s="10"/>
      <c r="AF384" s="13">
        <f t="shared" si="11"/>
        <v>0.13801756587202008</v>
      </c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219.3</v>
      </c>
      <c r="AA385" s="11">
        <f t="shared" si="10"/>
        <v>15.7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3">
        <f t="shared" si="11"/>
        <v>6.3839489284085726E-2</v>
      </c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10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3">
        <f t="shared" si="11"/>
        <v>0</v>
      </c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238.1</v>
      </c>
      <c r="AA387" s="11">
        <f t="shared" ref="AA387:AA450" si="12">ROUND(IFERROR(Z387/M387,0),1)</f>
        <v>13.2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3">
        <f t="shared" ref="AF387:AF450" si="13">IFERROR(M387/Z387,0)</f>
        <v>7.55984880302394E-2</v>
      </c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12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3">
        <f t="shared" si="13"/>
        <v>0</v>
      </c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502.7</v>
      </c>
      <c r="AA389" s="11">
        <f t="shared" si="12"/>
        <v>12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3">
        <f t="shared" si="13"/>
        <v>8.354883628406605E-2</v>
      </c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12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3">
        <f t="shared" si="13"/>
        <v>0</v>
      </c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269.89999999999998</v>
      </c>
      <c r="AA391" s="11">
        <f t="shared" si="12"/>
        <v>11.2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3">
        <f t="shared" si="13"/>
        <v>8.8921822897369399E-2</v>
      </c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12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3">
        <f t="shared" si="13"/>
        <v>0</v>
      </c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12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3">
        <f t="shared" si="13"/>
        <v>0</v>
      </c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391</v>
      </c>
      <c r="AA394" s="11">
        <f t="shared" si="12"/>
        <v>11.5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3">
        <f t="shared" si="13"/>
        <v>8.6956521739130432E-2</v>
      </c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246</v>
      </c>
      <c r="AA395" s="11">
        <f t="shared" si="12"/>
        <v>13.7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3">
        <f t="shared" si="13"/>
        <v>7.3170731707317069E-2</v>
      </c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258.2</v>
      </c>
      <c r="AA396" s="11">
        <f t="shared" si="12"/>
        <v>13.6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3">
        <f t="shared" si="13"/>
        <v>7.3586367157242455E-2</v>
      </c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302.10000000000002</v>
      </c>
      <c r="AA397" s="11">
        <f t="shared" si="12"/>
        <v>12.1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3">
        <f t="shared" si="13"/>
        <v>8.2754054948692479E-2</v>
      </c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430</v>
      </c>
      <c r="AA398" s="11">
        <f t="shared" si="12"/>
        <v>20.5</v>
      </c>
      <c r="AB398" s="5">
        <f>IFERROR(VLOOKUP(C398,[2]Sheet1!$B:$F,5,FALSE),0)</f>
        <v>31500456.899999999</v>
      </c>
      <c r="AC398" s="11">
        <v>6</v>
      </c>
      <c r="AD398" s="11">
        <v>3.47</v>
      </c>
      <c r="AE398" s="10"/>
      <c r="AF398" s="13">
        <f t="shared" si="13"/>
        <v>4.8837209302325581E-2</v>
      </c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306</v>
      </c>
      <c r="AA399" s="11">
        <f t="shared" si="12"/>
        <v>17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3">
        <f t="shared" si="13"/>
        <v>5.8823529411764705E-2</v>
      </c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672</v>
      </c>
      <c r="AA400" s="11">
        <f t="shared" si="12"/>
        <v>22.4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3">
        <f t="shared" si="13"/>
        <v>4.4642857142857144E-2</v>
      </c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12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3">
        <f t="shared" si="13"/>
        <v>0</v>
      </c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12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3">
        <f t="shared" si="13"/>
        <v>0</v>
      </c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241.1</v>
      </c>
      <c r="AA403" s="11">
        <f t="shared" si="12"/>
        <v>12.7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3">
        <f t="shared" si="13"/>
        <v>7.8805474906677733E-2</v>
      </c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12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3">
        <f t="shared" si="13"/>
        <v>0</v>
      </c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333.9</v>
      </c>
      <c r="AA405" s="11">
        <f t="shared" si="12"/>
        <v>10.1</v>
      </c>
      <c r="AB405" s="5">
        <f>IFERROR(VLOOKUP(C405,[2]Sheet1!$B:$F,5,FALSE),0)</f>
        <v>65913203.579999998</v>
      </c>
      <c r="AC405" s="11">
        <v>15</v>
      </c>
      <c r="AD405" s="11">
        <v>0.78949999999999998</v>
      </c>
      <c r="AE405" s="10"/>
      <c r="AF405" s="13">
        <f t="shared" si="13"/>
        <v>9.8831985624438456E-2</v>
      </c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12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3">
        <f t="shared" si="13"/>
        <v>0</v>
      </c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221.9</v>
      </c>
      <c r="AA407" s="11">
        <f t="shared" si="12"/>
        <v>18.5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3">
        <f t="shared" si="13"/>
        <v>5.4078413699864804E-2</v>
      </c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583</v>
      </c>
      <c r="AA408" s="11">
        <f t="shared" si="12"/>
        <v>20.100000000000001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3">
        <f t="shared" si="13"/>
        <v>4.974271012006861E-2</v>
      </c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229.5</v>
      </c>
      <c r="AA409" s="11">
        <f t="shared" si="12"/>
        <v>14.3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3">
        <f t="shared" si="13"/>
        <v>6.9716775599128547E-2</v>
      </c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239.1</v>
      </c>
      <c r="AA410" s="11">
        <f t="shared" si="12"/>
        <v>8.9</v>
      </c>
      <c r="AB410" s="5">
        <f>IFERROR(VLOOKUP(C410,[2]Sheet1!$B:$F,5,FALSE),0)</f>
        <v>32484923.399999999</v>
      </c>
      <c r="AC410" s="11">
        <v>14</v>
      </c>
      <c r="AD410" s="11">
        <v>6</v>
      </c>
      <c r="AE410" s="10"/>
      <c r="AF410" s="13">
        <f t="shared" si="13"/>
        <v>0.11292346298619825</v>
      </c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219.3</v>
      </c>
      <c r="AA411" s="11">
        <f t="shared" si="12"/>
        <v>21.9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3">
        <f t="shared" si="13"/>
        <v>4.5599635202918376E-2</v>
      </c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12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3">
        <f t="shared" si="13"/>
        <v>0</v>
      </c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238.1</v>
      </c>
      <c r="AA413" s="11">
        <f t="shared" si="12"/>
        <v>15.9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3">
        <f t="shared" si="13"/>
        <v>6.2998740025199493E-2</v>
      </c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12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3">
        <f t="shared" si="13"/>
        <v>0</v>
      </c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502.7</v>
      </c>
      <c r="AA415" s="11">
        <f t="shared" si="12"/>
        <v>14.4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3">
        <f t="shared" si="13"/>
        <v>6.9624030236721701E-2</v>
      </c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12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3">
        <f t="shared" si="13"/>
        <v>0</v>
      </c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269.89999999999998</v>
      </c>
      <c r="AA417" s="11">
        <f t="shared" si="12"/>
        <v>11.7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3">
        <f t="shared" si="13"/>
        <v>8.5216746943312341E-2</v>
      </c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12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3">
        <f t="shared" si="13"/>
        <v>0</v>
      </c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12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3">
        <f t="shared" si="13"/>
        <v>0</v>
      </c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391</v>
      </c>
      <c r="AA420" s="11">
        <f t="shared" si="12"/>
        <v>12.2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3">
        <f t="shared" si="13"/>
        <v>8.1841432225063945E-2</v>
      </c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246</v>
      </c>
      <c r="AA421" s="11">
        <f t="shared" si="12"/>
        <v>15.4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3">
        <f t="shared" si="13"/>
        <v>6.5040650406504072E-2</v>
      </c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258.2</v>
      </c>
      <c r="AA422" s="11">
        <f t="shared" si="12"/>
        <v>16.100000000000001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3">
        <f t="shared" si="13"/>
        <v>6.1967467079783116E-2</v>
      </c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302.10000000000002</v>
      </c>
      <c r="AA423" s="11">
        <f t="shared" si="12"/>
        <v>15.9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3">
        <f t="shared" si="13"/>
        <v>6.2893081761006289E-2</v>
      </c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430</v>
      </c>
      <c r="AA424" s="11">
        <f t="shared" si="12"/>
        <v>25.3</v>
      </c>
      <c r="AB424" s="5">
        <f>IFERROR(VLOOKUP(C424,[2]Sheet1!$B:$F,5,FALSE),0)</f>
        <v>31500456.899999999</v>
      </c>
      <c r="AC424" s="11">
        <v>6</v>
      </c>
      <c r="AD424" s="11">
        <v>3.47</v>
      </c>
      <c r="AE424" s="10"/>
      <c r="AF424" s="13">
        <f t="shared" si="13"/>
        <v>3.9534883720930232E-2</v>
      </c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306</v>
      </c>
      <c r="AA425" s="11">
        <f t="shared" si="12"/>
        <v>14.6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3">
        <f t="shared" si="13"/>
        <v>6.8627450980392163E-2</v>
      </c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672</v>
      </c>
      <c r="AA426" s="11">
        <f t="shared" si="12"/>
        <v>26.9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3">
        <f t="shared" si="13"/>
        <v>3.7202380952380952E-2</v>
      </c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12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3">
        <f t="shared" si="13"/>
        <v>0</v>
      </c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12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3">
        <f t="shared" si="13"/>
        <v>0</v>
      </c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241.1</v>
      </c>
      <c r="AA429" s="11">
        <f t="shared" si="12"/>
        <v>18.5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3">
        <f t="shared" si="13"/>
        <v>5.3919535462463711E-2</v>
      </c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12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3">
        <f t="shared" si="13"/>
        <v>0</v>
      </c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333.9</v>
      </c>
      <c r="AA431" s="11">
        <f t="shared" si="12"/>
        <v>33.4</v>
      </c>
      <c r="AB431" s="5">
        <f>IFERROR(VLOOKUP(C431,[2]Sheet1!$B:$F,5,FALSE),0)</f>
        <v>65913203.579999998</v>
      </c>
      <c r="AC431" s="11">
        <v>20</v>
      </c>
      <c r="AD431" s="11">
        <v>1.0526</v>
      </c>
      <c r="AE431" s="10"/>
      <c r="AF431" s="13">
        <f t="shared" si="13"/>
        <v>2.9949086552860139E-2</v>
      </c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12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3">
        <f t="shared" si="13"/>
        <v>0</v>
      </c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221.9</v>
      </c>
      <c r="AA433" s="11">
        <f t="shared" si="12"/>
        <v>9.6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3">
        <f t="shared" si="13"/>
        <v>0.10365029292474087</v>
      </c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583</v>
      </c>
      <c r="AA434" s="11">
        <f t="shared" si="12"/>
        <v>36.4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3">
        <f t="shared" si="13"/>
        <v>2.7444253859348199E-2</v>
      </c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229.5</v>
      </c>
      <c r="AA435" s="11">
        <f t="shared" si="12"/>
        <v>10.4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3">
        <f t="shared" si="13"/>
        <v>9.586056644880174E-2</v>
      </c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239.1</v>
      </c>
      <c r="AA436" s="11">
        <f t="shared" si="12"/>
        <v>14.9</v>
      </c>
      <c r="AB436" s="5">
        <f>IFERROR(VLOOKUP(C436,[2]Sheet1!$B:$F,5,FALSE),0)</f>
        <v>32484923.399999999</v>
      </c>
      <c r="AC436" s="11">
        <v>21.38</v>
      </c>
      <c r="AD436" s="11">
        <v>4.62</v>
      </c>
      <c r="AE436" s="10"/>
      <c r="AF436" s="13">
        <f t="shared" si="13"/>
        <v>6.6917607695524892E-2</v>
      </c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219.3</v>
      </c>
      <c r="AA437" s="11">
        <f t="shared" si="12"/>
        <v>11.5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3">
        <f t="shared" si="13"/>
        <v>8.6639306885544914E-2</v>
      </c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12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3">
        <f t="shared" si="13"/>
        <v>0</v>
      </c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238.1</v>
      </c>
      <c r="AA439" s="11">
        <f t="shared" si="12"/>
        <v>14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3">
        <f t="shared" si="13"/>
        <v>7.1398572028559426E-2</v>
      </c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12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3">
        <f t="shared" si="13"/>
        <v>0</v>
      </c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502.7</v>
      </c>
      <c r="AA441" s="11">
        <f t="shared" si="12"/>
        <v>12.3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3">
        <f t="shared" si="13"/>
        <v>8.1559578277302563E-2</v>
      </c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12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3">
        <f t="shared" si="13"/>
        <v>0</v>
      </c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269.89999999999998</v>
      </c>
      <c r="AA443" s="11">
        <f t="shared" si="12"/>
        <v>14.2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3">
        <f t="shared" si="13"/>
        <v>7.039644312708411E-2</v>
      </c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12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3">
        <f t="shared" si="13"/>
        <v>0</v>
      </c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12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3">
        <f t="shared" si="13"/>
        <v>0</v>
      </c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391</v>
      </c>
      <c r="AA446" s="11">
        <f t="shared" si="12"/>
        <v>9.3000000000000007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3">
        <f t="shared" si="13"/>
        <v>0.10741687979539642</v>
      </c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246</v>
      </c>
      <c r="AA447" s="11">
        <f t="shared" si="12"/>
        <v>12.3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3">
        <f t="shared" si="13"/>
        <v>8.1300813008130079E-2</v>
      </c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258.2</v>
      </c>
      <c r="AA448" s="11">
        <f t="shared" si="12"/>
        <v>8.9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3">
        <f t="shared" si="13"/>
        <v>0.1123160340821069</v>
      </c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302.10000000000002</v>
      </c>
      <c r="AA449" s="11">
        <f t="shared" si="12"/>
        <v>17.8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3">
        <f t="shared" si="13"/>
        <v>5.6272757365110886E-2</v>
      </c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430</v>
      </c>
      <c r="AA450" s="11">
        <f t="shared" si="12"/>
        <v>47.8</v>
      </c>
      <c r="AB450" s="5">
        <f>IFERROR(VLOOKUP(C450,[2]Sheet1!$B:$F,5,FALSE),0)</f>
        <v>31500456.899999999</v>
      </c>
      <c r="AC450" s="11">
        <v>3.5</v>
      </c>
      <c r="AD450" s="11">
        <v>1.81</v>
      </c>
      <c r="AE450" s="10"/>
      <c r="AF450" s="13">
        <f t="shared" si="13"/>
        <v>2.0930232558139535E-2</v>
      </c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306</v>
      </c>
      <c r="AA451" s="11">
        <f t="shared" ref="AA451:AA514" si="14">ROUND(IFERROR(Z451/M451,0),1)</f>
        <v>15.3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3">
        <f t="shared" ref="AF451:AF514" si="15">IFERROR(M451/Z451,0)</f>
        <v>6.535947712418301E-2</v>
      </c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672</v>
      </c>
      <c r="AA452" s="11">
        <f t="shared" si="14"/>
        <v>33.6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3">
        <f t="shared" si="15"/>
        <v>2.976190476190476E-2</v>
      </c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14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3">
        <f t="shared" si="15"/>
        <v>0</v>
      </c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14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3">
        <f t="shared" si="15"/>
        <v>0</v>
      </c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241.1</v>
      </c>
      <c r="AA455" s="11">
        <f t="shared" si="14"/>
        <v>7.3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3">
        <f t="shared" si="15"/>
        <v>0.1368726669431771</v>
      </c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14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3">
        <f t="shared" si="15"/>
        <v>0</v>
      </c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333.9</v>
      </c>
      <c r="AA457" s="11">
        <f t="shared" si="14"/>
        <v>23.9</v>
      </c>
      <c r="AB457" s="5">
        <f>IFERROR(VLOOKUP(C457,[2]Sheet1!$B:$F,5,FALSE),0)</f>
        <v>65913203.579999998</v>
      </c>
      <c r="AC457" s="11">
        <v>20</v>
      </c>
      <c r="AD457" s="11">
        <v>1.0526</v>
      </c>
      <c r="AE457" s="10"/>
      <c r="AF457" s="13">
        <f t="shared" si="15"/>
        <v>4.1928721174004195E-2</v>
      </c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14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3">
        <f t="shared" si="15"/>
        <v>0</v>
      </c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221.9</v>
      </c>
      <c r="AA459" s="11">
        <f t="shared" si="14"/>
        <v>12.3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3">
        <f t="shared" si="15"/>
        <v>8.1117620549797209E-2</v>
      </c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583</v>
      </c>
      <c r="AA460" s="11">
        <f t="shared" si="14"/>
        <v>26.5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3">
        <f t="shared" si="15"/>
        <v>3.7735849056603772E-2</v>
      </c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229.5</v>
      </c>
      <c r="AA461" s="11">
        <f t="shared" si="14"/>
        <v>10.9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3">
        <f t="shared" si="15"/>
        <v>9.1503267973856203E-2</v>
      </c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239.1</v>
      </c>
      <c r="AA462" s="11">
        <f t="shared" si="14"/>
        <v>19.899999999999999</v>
      </c>
      <c r="AB462" s="5">
        <f>IFERROR(VLOOKUP(C462,[2]Sheet1!$B:$F,5,FALSE),0)</f>
        <v>32484923.399999999</v>
      </c>
      <c r="AC462" s="11">
        <v>21.38</v>
      </c>
      <c r="AD462" s="11">
        <v>4.62</v>
      </c>
      <c r="AE462" s="10"/>
      <c r="AF462" s="13">
        <f t="shared" si="15"/>
        <v>5.0188205771643665E-2</v>
      </c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219.3</v>
      </c>
      <c r="AA463" s="11">
        <f t="shared" si="14"/>
        <v>12.2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3">
        <f t="shared" si="15"/>
        <v>8.2079343365253077E-2</v>
      </c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14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3">
        <f t="shared" si="15"/>
        <v>0</v>
      </c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238.1</v>
      </c>
      <c r="AA465" s="11">
        <f t="shared" si="14"/>
        <v>13.2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3">
        <f t="shared" si="15"/>
        <v>7.55984880302394E-2</v>
      </c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14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3">
        <f t="shared" si="15"/>
        <v>0</v>
      </c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502.7</v>
      </c>
      <c r="AA467" s="11">
        <f t="shared" si="14"/>
        <v>16.8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3">
        <f t="shared" si="15"/>
        <v>5.9677740202904318E-2</v>
      </c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14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3">
        <f t="shared" si="15"/>
        <v>0</v>
      </c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269.89999999999998</v>
      </c>
      <c r="AA469" s="11">
        <f t="shared" si="14"/>
        <v>12.9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3">
        <f t="shared" si="15"/>
        <v>7.7806595035198226E-2</v>
      </c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14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3">
        <f t="shared" si="15"/>
        <v>0</v>
      </c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14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3">
        <f t="shared" si="15"/>
        <v>0</v>
      </c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391</v>
      </c>
      <c r="AA472" s="11">
        <f t="shared" si="14"/>
        <v>10.9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3">
        <f t="shared" si="15"/>
        <v>9.2071611253196933E-2</v>
      </c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246</v>
      </c>
      <c r="AA473" s="11">
        <f t="shared" si="14"/>
        <v>11.2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3">
        <f t="shared" si="15"/>
        <v>8.943089430894309E-2</v>
      </c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258.2</v>
      </c>
      <c r="AA474" s="11">
        <f t="shared" si="14"/>
        <v>11.2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3">
        <f t="shared" si="15"/>
        <v>8.9078233927188236E-2</v>
      </c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302.10000000000002</v>
      </c>
      <c r="AA475" s="11">
        <f t="shared" si="14"/>
        <v>13.7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3">
        <f t="shared" si="15"/>
        <v>7.2823568354849377E-2</v>
      </c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430</v>
      </c>
      <c r="AA476" s="11">
        <f t="shared" si="14"/>
        <v>39.1</v>
      </c>
      <c r="AB476" s="5">
        <f>IFERROR(VLOOKUP(C476,[2]Sheet1!$B:$F,5,FALSE),0)</f>
        <v>31500456.899999999</v>
      </c>
      <c r="AC476" s="11">
        <v>3.5</v>
      </c>
      <c r="AD476" s="11">
        <v>1.81</v>
      </c>
      <c r="AE476" s="10"/>
      <c r="AF476" s="13">
        <f t="shared" si="15"/>
        <v>2.5581395348837209E-2</v>
      </c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306</v>
      </c>
      <c r="AA477" s="11">
        <f t="shared" si="14"/>
        <v>16.100000000000001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3">
        <f t="shared" si="15"/>
        <v>6.2091503267973858E-2</v>
      </c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672</v>
      </c>
      <c r="AA478" s="11">
        <f t="shared" si="14"/>
        <v>39.5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3">
        <f t="shared" si="15"/>
        <v>2.5297619047619048E-2</v>
      </c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14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3">
        <f t="shared" si="15"/>
        <v>0</v>
      </c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14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3">
        <f t="shared" si="15"/>
        <v>0</v>
      </c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241.1</v>
      </c>
      <c r="AA481" s="11">
        <f t="shared" si="14"/>
        <v>8.9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3">
        <f t="shared" si="15"/>
        <v>0.11198672749896309</v>
      </c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14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3">
        <f t="shared" si="15"/>
        <v>0</v>
      </c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333.9</v>
      </c>
      <c r="AA483" s="11">
        <f t="shared" si="14"/>
        <v>22.3</v>
      </c>
      <c r="AB483" s="5">
        <f>IFERROR(VLOOKUP(C483,[2]Sheet1!$B:$F,5,FALSE),0)</f>
        <v>65913203.579999998</v>
      </c>
      <c r="AC483" s="11">
        <v>20</v>
      </c>
      <c r="AD483" s="11">
        <v>1.0526</v>
      </c>
      <c r="AE483" s="10"/>
      <c r="AF483" s="13">
        <f t="shared" si="15"/>
        <v>4.4923629829290213E-2</v>
      </c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14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3">
        <f t="shared" si="15"/>
        <v>0</v>
      </c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221.9</v>
      </c>
      <c r="AA485" s="11">
        <f t="shared" si="14"/>
        <v>12.3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3">
        <f t="shared" si="15"/>
        <v>8.1117620549797209E-2</v>
      </c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583</v>
      </c>
      <c r="AA486" s="11">
        <f t="shared" si="14"/>
        <v>26.5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3">
        <f t="shared" si="15"/>
        <v>3.7735849056603772E-2</v>
      </c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229.5</v>
      </c>
      <c r="AA487" s="11">
        <f t="shared" si="14"/>
        <v>10.4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3">
        <f t="shared" si="15"/>
        <v>9.586056644880174E-2</v>
      </c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239.1</v>
      </c>
      <c r="AA488" s="11">
        <f t="shared" si="14"/>
        <v>14.9</v>
      </c>
      <c r="AB488" s="5">
        <f>IFERROR(VLOOKUP(C488,[2]Sheet1!$B:$F,5,FALSE),0)</f>
        <v>32484923.399999999</v>
      </c>
      <c r="AC488" s="11">
        <v>21.38</v>
      </c>
      <c r="AD488" s="11">
        <v>4.62</v>
      </c>
      <c r="AE488" s="10"/>
      <c r="AF488" s="13">
        <f t="shared" si="15"/>
        <v>6.6917607695524892E-2</v>
      </c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219.3</v>
      </c>
      <c r="AA489" s="11">
        <f t="shared" si="14"/>
        <v>12.9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3">
        <f t="shared" si="15"/>
        <v>7.7519379844961239E-2</v>
      </c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14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3">
        <f t="shared" si="15"/>
        <v>0</v>
      </c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238.1</v>
      </c>
      <c r="AA491" s="11">
        <f t="shared" si="14"/>
        <v>12.5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3">
        <f t="shared" si="15"/>
        <v>7.9798404031919359E-2</v>
      </c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14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3">
        <f t="shared" si="15"/>
        <v>0</v>
      </c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502.7</v>
      </c>
      <c r="AA493" s="11">
        <f t="shared" si="14"/>
        <v>14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3">
        <f t="shared" si="15"/>
        <v>7.1613288243485188E-2</v>
      </c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14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3">
        <f t="shared" si="15"/>
        <v>0</v>
      </c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269.89999999999998</v>
      </c>
      <c r="AA495" s="11">
        <f t="shared" si="14"/>
        <v>11.2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3">
        <f t="shared" si="15"/>
        <v>8.8921822897369399E-2</v>
      </c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14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3">
        <f t="shared" si="15"/>
        <v>0</v>
      </c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14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3">
        <f t="shared" si="15"/>
        <v>0</v>
      </c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391</v>
      </c>
      <c r="AA498" s="11">
        <f t="shared" si="14"/>
        <v>11.2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3">
        <f t="shared" si="15"/>
        <v>8.9514066496163683E-2</v>
      </c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246</v>
      </c>
      <c r="AA499" s="11">
        <f t="shared" si="14"/>
        <v>11.7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3">
        <f t="shared" si="15"/>
        <v>8.5365853658536592E-2</v>
      </c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258.2</v>
      </c>
      <c r="AA500" s="11">
        <f t="shared" si="14"/>
        <v>11.2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3">
        <f t="shared" si="15"/>
        <v>8.9078233927188236E-2</v>
      </c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302.10000000000002</v>
      </c>
      <c r="AA501" s="11">
        <f t="shared" si="14"/>
        <v>11.6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3">
        <f t="shared" si="15"/>
        <v>8.6064217146640185E-2</v>
      </c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430</v>
      </c>
      <c r="AA502" s="11">
        <f t="shared" si="14"/>
        <v>35.799999999999997</v>
      </c>
      <c r="AB502" s="5">
        <f>IFERROR(VLOOKUP(C502,[2]Sheet1!$B:$F,5,FALSE),0)</f>
        <v>31500456.899999999</v>
      </c>
      <c r="AC502" s="11">
        <v>3.5</v>
      </c>
      <c r="AD502" s="11">
        <v>1.81</v>
      </c>
      <c r="AE502" s="10"/>
      <c r="AF502" s="13">
        <f t="shared" si="15"/>
        <v>2.7906976744186046E-2</v>
      </c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306</v>
      </c>
      <c r="AA503" s="11">
        <f t="shared" si="14"/>
        <v>12.2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3">
        <f t="shared" si="15"/>
        <v>8.1699346405228759E-2</v>
      </c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672</v>
      </c>
      <c r="AA504" s="11">
        <f t="shared" si="14"/>
        <v>37.299999999999997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3">
        <f t="shared" si="15"/>
        <v>2.6785714285714284E-2</v>
      </c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14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3">
        <f t="shared" si="15"/>
        <v>0</v>
      </c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14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3">
        <f t="shared" si="15"/>
        <v>0</v>
      </c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241.1</v>
      </c>
      <c r="AA507" s="11">
        <f t="shared" si="14"/>
        <v>9.6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3">
        <f t="shared" si="15"/>
        <v>0.10369141435089174</v>
      </c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14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3">
        <f t="shared" si="15"/>
        <v>0</v>
      </c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333.9</v>
      </c>
      <c r="AA509" s="11">
        <f t="shared" si="14"/>
        <v>15.9</v>
      </c>
      <c r="AB509" s="5">
        <f>IFERROR(VLOOKUP(C509,[2]Sheet1!$B:$F,5,FALSE),0)</f>
        <v>65913203.579999998</v>
      </c>
      <c r="AC509" s="11">
        <v>20</v>
      </c>
      <c r="AD509" s="11">
        <v>1.0526</v>
      </c>
      <c r="AE509" s="10"/>
      <c r="AF509" s="13">
        <f t="shared" si="15"/>
        <v>6.2893081761006289E-2</v>
      </c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14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3">
        <f t="shared" si="15"/>
        <v>0</v>
      </c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221.9</v>
      </c>
      <c r="AA511" s="11">
        <f t="shared" si="14"/>
        <v>17.100000000000001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3">
        <f t="shared" si="15"/>
        <v>5.8584948174853539E-2</v>
      </c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583</v>
      </c>
      <c r="AA512" s="11">
        <f t="shared" si="14"/>
        <v>29.2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3">
        <f t="shared" si="15"/>
        <v>3.430531732418525E-2</v>
      </c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229.5</v>
      </c>
      <c r="AA513" s="11">
        <f t="shared" si="14"/>
        <v>12.1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3">
        <f t="shared" si="15"/>
        <v>8.2788671023965144E-2</v>
      </c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239.1</v>
      </c>
      <c r="AA514" s="11">
        <f t="shared" si="14"/>
        <v>8.5</v>
      </c>
      <c r="AB514" s="5">
        <f>IFERROR(VLOOKUP(C514,[2]Sheet1!$B:$F,5,FALSE),0)</f>
        <v>32484923.399999999</v>
      </c>
      <c r="AC514" s="11">
        <v>21.38</v>
      </c>
      <c r="AD514" s="11">
        <v>4.62</v>
      </c>
      <c r="AE514" s="10"/>
      <c r="AF514" s="13">
        <f t="shared" si="15"/>
        <v>0.11710581346716856</v>
      </c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219.3</v>
      </c>
      <c r="AA515" s="11">
        <f t="shared" ref="AA515:AA578" si="16">ROUND(IFERROR(Z515/M515,0),1)</f>
        <v>15.7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3">
        <f t="shared" ref="AF515:AF578" si="17">IFERROR(M515/Z515,0)</f>
        <v>6.3839489284085726E-2</v>
      </c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16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3">
        <f t="shared" si="17"/>
        <v>0</v>
      </c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238.1</v>
      </c>
      <c r="AA517" s="11">
        <f t="shared" si="16"/>
        <v>13.2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3">
        <f t="shared" si="17"/>
        <v>7.55984880302394E-2</v>
      </c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16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3">
        <f t="shared" si="17"/>
        <v>0</v>
      </c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502.7</v>
      </c>
      <c r="AA519" s="11">
        <f t="shared" si="16"/>
        <v>15.2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3">
        <f t="shared" si="17"/>
        <v>6.5645514223194756E-2</v>
      </c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16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3">
        <f t="shared" si="17"/>
        <v>0</v>
      </c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269.89999999999998</v>
      </c>
      <c r="AA521" s="11">
        <f t="shared" si="16"/>
        <v>11.2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3">
        <f t="shared" si="17"/>
        <v>8.8921822897369399E-2</v>
      </c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16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3">
        <f t="shared" si="17"/>
        <v>0</v>
      </c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16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3">
        <f t="shared" si="17"/>
        <v>0</v>
      </c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391</v>
      </c>
      <c r="AA524" s="11">
        <f t="shared" si="16"/>
        <v>14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3">
        <f t="shared" si="17"/>
        <v>7.1611253196930943E-2</v>
      </c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246</v>
      </c>
      <c r="AA525" s="11">
        <f t="shared" si="16"/>
        <v>14.5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3">
        <f t="shared" si="17"/>
        <v>6.910569105691057E-2</v>
      </c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258.2</v>
      </c>
      <c r="AA526" s="11">
        <f t="shared" si="16"/>
        <v>12.9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3">
        <f t="shared" si="17"/>
        <v>7.745933384972889E-2</v>
      </c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302.10000000000002</v>
      </c>
      <c r="AA527" s="11">
        <f t="shared" si="16"/>
        <v>12.6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3">
        <f t="shared" si="17"/>
        <v>7.9443892750744774E-2</v>
      </c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430</v>
      </c>
      <c r="AA528" s="11">
        <f t="shared" si="16"/>
        <v>43</v>
      </c>
      <c r="AB528" s="5">
        <f>IFERROR(VLOOKUP(C528,[2]Sheet1!$B:$F,5,FALSE),0)</f>
        <v>31500456.899999999</v>
      </c>
      <c r="AC528" s="11">
        <v>3.5</v>
      </c>
      <c r="AD528" s="11">
        <v>1.81</v>
      </c>
      <c r="AE528" s="10"/>
      <c r="AF528" s="13">
        <f t="shared" si="17"/>
        <v>2.3255813953488372E-2</v>
      </c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306</v>
      </c>
      <c r="AA529" s="11">
        <f t="shared" si="16"/>
        <v>11.8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3">
        <f t="shared" si="17"/>
        <v>8.4967320261437912E-2</v>
      </c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672</v>
      </c>
      <c r="AA530" s="11">
        <f t="shared" si="16"/>
        <v>42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3">
        <f t="shared" si="17"/>
        <v>2.3809523809523808E-2</v>
      </c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16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3">
        <f t="shared" si="17"/>
        <v>0</v>
      </c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16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3">
        <f t="shared" si="17"/>
        <v>0</v>
      </c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241.1</v>
      </c>
      <c r="AA533" s="11">
        <f t="shared" si="16"/>
        <v>13.4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3">
        <f t="shared" si="17"/>
        <v>7.4657818332642054E-2</v>
      </c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16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3">
        <f t="shared" si="17"/>
        <v>0</v>
      </c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333.9</v>
      </c>
      <c r="AA535" s="11">
        <f t="shared" si="16"/>
        <v>33.4</v>
      </c>
      <c r="AB535" s="5">
        <f>IFERROR(VLOOKUP(C535,[2]Sheet1!$B:$F,5,FALSE),0)</f>
        <v>65913203.579999998</v>
      </c>
      <c r="AC535" s="11">
        <v>2</v>
      </c>
      <c r="AD535" s="11">
        <v>11</v>
      </c>
      <c r="AE535" s="10"/>
      <c r="AF535" s="13">
        <f t="shared" si="17"/>
        <v>2.9949086552860139E-2</v>
      </c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16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3">
        <f t="shared" si="17"/>
        <v>0</v>
      </c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221.9</v>
      </c>
      <c r="AA537" s="11">
        <f t="shared" si="16"/>
        <v>10.1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3">
        <f t="shared" si="17"/>
        <v>9.9143758449752137E-2</v>
      </c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583</v>
      </c>
      <c r="AA538" s="11">
        <f t="shared" si="16"/>
        <v>22.4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3">
        <f t="shared" si="17"/>
        <v>4.4596912521440824E-2</v>
      </c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229.5</v>
      </c>
      <c r="AA539" s="11">
        <f t="shared" si="16"/>
        <v>10.9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3">
        <f t="shared" si="17"/>
        <v>9.1503267973856203E-2</v>
      </c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239.1</v>
      </c>
      <c r="AA540" s="11">
        <f t="shared" si="16"/>
        <v>14.1</v>
      </c>
      <c r="AB540" s="5">
        <f>IFERROR(VLOOKUP(C540,[2]Sheet1!$B:$F,5,FALSE),0)</f>
        <v>32484923.399999999</v>
      </c>
      <c r="AC540" s="11">
        <v>8</v>
      </c>
      <c r="AD540" s="11">
        <v>11.11</v>
      </c>
      <c r="AE540" s="10"/>
      <c r="AF540" s="13">
        <f t="shared" si="17"/>
        <v>7.1099958176495198E-2</v>
      </c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219.3</v>
      </c>
      <c r="AA541" s="11">
        <f t="shared" si="16"/>
        <v>13.7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3">
        <f t="shared" si="17"/>
        <v>7.2959416324669402E-2</v>
      </c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16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3">
        <f t="shared" si="17"/>
        <v>0</v>
      </c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238.1</v>
      </c>
      <c r="AA543" s="11">
        <f t="shared" si="16"/>
        <v>9.5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3">
        <f t="shared" si="17"/>
        <v>0.10499790004199916</v>
      </c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16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3">
        <f t="shared" si="17"/>
        <v>0</v>
      </c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502.7</v>
      </c>
      <c r="AA545" s="11">
        <f t="shared" si="16"/>
        <v>15.7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3">
        <f t="shared" si="17"/>
        <v>6.365625621643127E-2</v>
      </c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16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3">
        <f t="shared" si="17"/>
        <v>0</v>
      </c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269.89999999999998</v>
      </c>
      <c r="AA547" s="11">
        <f t="shared" si="16"/>
        <v>11.2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3">
        <f t="shared" si="17"/>
        <v>8.8921822897369399E-2</v>
      </c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16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3">
        <f t="shared" si="17"/>
        <v>0</v>
      </c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16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3">
        <f t="shared" si="17"/>
        <v>0</v>
      </c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391</v>
      </c>
      <c r="AA550" s="11">
        <f t="shared" si="16"/>
        <v>9.5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3">
        <f t="shared" si="17"/>
        <v>0.10485933503836317</v>
      </c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246</v>
      </c>
      <c r="AA551" s="11">
        <f t="shared" si="16"/>
        <v>9.5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3">
        <f t="shared" si="17"/>
        <v>0.10569105691056911</v>
      </c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258.2</v>
      </c>
      <c r="AA552" s="11">
        <f t="shared" si="16"/>
        <v>10.8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3">
        <f t="shared" si="17"/>
        <v>9.295120061967467E-2</v>
      </c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302.10000000000002</v>
      </c>
      <c r="AA553" s="11">
        <f t="shared" si="16"/>
        <v>13.1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3">
        <f t="shared" si="17"/>
        <v>7.6133730552797083E-2</v>
      </c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430</v>
      </c>
      <c r="AA554" s="11">
        <f t="shared" si="16"/>
        <v>26.9</v>
      </c>
      <c r="AB554" s="5">
        <f>IFERROR(VLOOKUP(C554,[2]Sheet1!$B:$F,5,FALSE),0)</f>
        <v>31500456.899999999</v>
      </c>
      <c r="AC554" s="11">
        <v>3</v>
      </c>
      <c r="AD554" s="11">
        <v>7.53</v>
      </c>
      <c r="AE554" s="10"/>
      <c r="AF554" s="13">
        <f t="shared" si="17"/>
        <v>3.7209302325581395E-2</v>
      </c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306</v>
      </c>
      <c r="AA555" s="11">
        <f t="shared" si="16"/>
        <v>8.6999999999999993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3">
        <f t="shared" si="17"/>
        <v>0.11437908496732026</v>
      </c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672</v>
      </c>
      <c r="AA556" s="11">
        <f t="shared" si="16"/>
        <v>30.5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3">
        <f t="shared" si="17"/>
        <v>3.273809523809524E-2</v>
      </c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16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3">
        <f t="shared" si="17"/>
        <v>0</v>
      </c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16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3">
        <f t="shared" si="17"/>
        <v>0</v>
      </c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241.1</v>
      </c>
      <c r="AA559" s="11">
        <f t="shared" si="16"/>
        <v>12.1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3">
        <f t="shared" si="17"/>
        <v>8.2953131480713399E-2</v>
      </c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16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3">
        <f t="shared" si="17"/>
        <v>0</v>
      </c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333.9</v>
      </c>
      <c r="AA561" s="11">
        <f t="shared" si="16"/>
        <v>19.600000000000001</v>
      </c>
      <c r="AB561" s="5">
        <f>IFERROR(VLOOKUP(C561,[2]Sheet1!$B:$F,5,FALSE),0)</f>
        <v>65913203.579999998</v>
      </c>
      <c r="AC561" s="11">
        <v>2</v>
      </c>
      <c r="AD561" s="11">
        <v>11</v>
      </c>
      <c r="AE561" s="10"/>
      <c r="AF561" s="13">
        <f t="shared" si="17"/>
        <v>5.091344713986224E-2</v>
      </c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16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3">
        <f t="shared" si="17"/>
        <v>0</v>
      </c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221.9</v>
      </c>
      <c r="AA563" s="11">
        <f t="shared" si="16"/>
        <v>13.1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3">
        <f t="shared" si="17"/>
        <v>7.6611086074808474E-2</v>
      </c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583</v>
      </c>
      <c r="AA564" s="11">
        <f t="shared" si="16"/>
        <v>32.4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3">
        <f t="shared" si="17"/>
        <v>3.0874785591766724E-2</v>
      </c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229.5</v>
      </c>
      <c r="AA565" s="11">
        <f t="shared" si="16"/>
        <v>10.4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3">
        <f t="shared" si="17"/>
        <v>9.586056644880174E-2</v>
      </c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239.1</v>
      </c>
      <c r="AA566" s="11">
        <f t="shared" si="16"/>
        <v>21.7</v>
      </c>
      <c r="AB566" s="5">
        <f>IFERROR(VLOOKUP(C566,[2]Sheet1!$B:$F,5,FALSE),0)</f>
        <v>32484923.399999999</v>
      </c>
      <c r="AC566" s="11">
        <v>8</v>
      </c>
      <c r="AD566" s="11">
        <v>11.11</v>
      </c>
      <c r="AE566" s="10"/>
      <c r="AF566" s="13">
        <f t="shared" si="17"/>
        <v>4.6005855290673359E-2</v>
      </c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219.3</v>
      </c>
      <c r="AA567" s="11">
        <f t="shared" si="16"/>
        <v>16.899999999999999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3">
        <f t="shared" si="17"/>
        <v>5.9279525763793889E-2</v>
      </c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16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3">
        <f t="shared" si="17"/>
        <v>0</v>
      </c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238.1</v>
      </c>
      <c r="AA569" s="11">
        <f t="shared" si="16"/>
        <v>11.9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3">
        <f t="shared" si="17"/>
        <v>8.3998320033599333E-2</v>
      </c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16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3">
        <f t="shared" si="17"/>
        <v>0</v>
      </c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502.7</v>
      </c>
      <c r="AA571" s="11">
        <f t="shared" si="16"/>
        <v>20.9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3">
        <f t="shared" si="17"/>
        <v>4.7742192162323456E-2</v>
      </c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16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3">
        <f t="shared" si="17"/>
        <v>0</v>
      </c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269.89999999999998</v>
      </c>
      <c r="AA573" s="11">
        <f t="shared" si="16"/>
        <v>13.5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3">
        <f t="shared" si="17"/>
        <v>7.4101519081141168E-2</v>
      </c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16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3">
        <f t="shared" si="17"/>
        <v>0</v>
      </c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16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3">
        <f t="shared" si="17"/>
        <v>0</v>
      </c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391</v>
      </c>
      <c r="AA576" s="11">
        <f t="shared" si="16"/>
        <v>9.3000000000000007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3">
        <f t="shared" si="17"/>
        <v>0.10741687979539642</v>
      </c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246</v>
      </c>
      <c r="AA577" s="11">
        <f t="shared" si="16"/>
        <v>12.9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3">
        <f t="shared" si="17"/>
        <v>7.7235772357723581E-2</v>
      </c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258.2</v>
      </c>
      <c r="AA578" s="11">
        <f t="shared" si="16"/>
        <v>14.3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3">
        <f t="shared" si="17"/>
        <v>6.9713400464756006E-2</v>
      </c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302.10000000000002</v>
      </c>
      <c r="AA579" s="11">
        <f t="shared" ref="AA579:AA642" si="18">ROUND(IFERROR(Z579/M579,0),1)</f>
        <v>15.9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3">
        <f t="shared" ref="AF579:AF642" si="19">IFERROR(M579/Z579,0)</f>
        <v>6.2893081761006289E-2</v>
      </c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430</v>
      </c>
      <c r="AA580" s="11">
        <f t="shared" si="18"/>
        <v>26.9</v>
      </c>
      <c r="AB580" s="5">
        <f>IFERROR(VLOOKUP(C580,[2]Sheet1!$B:$F,5,FALSE),0)</f>
        <v>31500456.899999999</v>
      </c>
      <c r="AC580" s="11">
        <v>3</v>
      </c>
      <c r="AD580" s="11">
        <v>7.53</v>
      </c>
      <c r="AE580" s="10"/>
      <c r="AF580" s="13">
        <f t="shared" si="19"/>
        <v>3.7209302325581395E-2</v>
      </c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306</v>
      </c>
      <c r="AA581" s="11">
        <f t="shared" si="18"/>
        <v>12.2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3">
        <f t="shared" si="19"/>
        <v>8.1699346405228759E-2</v>
      </c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672</v>
      </c>
      <c r="AA582" s="11">
        <f t="shared" si="18"/>
        <v>29.2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3">
        <f t="shared" si="19"/>
        <v>3.4226190476190479E-2</v>
      </c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18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3">
        <f t="shared" si="19"/>
        <v>0</v>
      </c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18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3">
        <f t="shared" si="19"/>
        <v>0</v>
      </c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241.1</v>
      </c>
      <c r="AA585" s="11">
        <f t="shared" si="18"/>
        <v>12.1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3">
        <f t="shared" si="19"/>
        <v>8.2953131480713399E-2</v>
      </c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18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3">
        <f t="shared" si="19"/>
        <v>0</v>
      </c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333.9</v>
      </c>
      <c r="AA587" s="11">
        <f t="shared" si="18"/>
        <v>22.3</v>
      </c>
      <c r="AB587" s="5">
        <f>IFERROR(VLOOKUP(C587,[2]Sheet1!$B:$F,5,FALSE),0)</f>
        <v>65913203.579999998</v>
      </c>
      <c r="AC587" s="11">
        <v>2</v>
      </c>
      <c r="AD587" s="11">
        <v>11</v>
      </c>
      <c r="AE587" s="10"/>
      <c r="AF587" s="13">
        <f t="shared" si="19"/>
        <v>4.4923629829290213E-2</v>
      </c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18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3">
        <f t="shared" si="19"/>
        <v>0</v>
      </c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221.9</v>
      </c>
      <c r="AA589" s="11">
        <f t="shared" si="18"/>
        <v>14.8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3">
        <f t="shared" si="19"/>
        <v>6.7598017124831003E-2</v>
      </c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583</v>
      </c>
      <c r="AA590" s="11">
        <f t="shared" si="18"/>
        <v>27.8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3">
        <f t="shared" si="19"/>
        <v>3.6020583190394515E-2</v>
      </c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229.5</v>
      </c>
      <c r="AA591" s="11">
        <f t="shared" si="18"/>
        <v>10.9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3">
        <f t="shared" si="19"/>
        <v>9.1503267973856203E-2</v>
      </c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239.1</v>
      </c>
      <c r="AA592" s="11">
        <f t="shared" si="18"/>
        <v>17.100000000000001</v>
      </c>
      <c r="AB592" s="5">
        <f>IFERROR(VLOOKUP(C592,[2]Sheet1!$B:$F,5,FALSE),0)</f>
        <v>32484923.399999999</v>
      </c>
      <c r="AC592" s="11">
        <v>8</v>
      </c>
      <c r="AD592" s="11">
        <v>11.11</v>
      </c>
      <c r="AE592" s="10"/>
      <c r="AF592" s="13">
        <f t="shared" si="19"/>
        <v>5.8552906733584278E-2</v>
      </c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219.3</v>
      </c>
      <c r="AA593" s="11">
        <f t="shared" si="18"/>
        <v>13.7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3">
        <f t="shared" si="19"/>
        <v>7.2959416324669402E-2</v>
      </c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18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3">
        <f t="shared" si="19"/>
        <v>0</v>
      </c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238.1</v>
      </c>
      <c r="AA595" s="11">
        <f t="shared" si="18"/>
        <v>11.9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3">
        <f t="shared" si="19"/>
        <v>8.3998320033599333E-2</v>
      </c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18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3">
        <f t="shared" si="19"/>
        <v>0</v>
      </c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502.7</v>
      </c>
      <c r="AA597" s="11">
        <f t="shared" si="18"/>
        <v>20.9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3">
        <f t="shared" si="19"/>
        <v>4.7742192162323456E-2</v>
      </c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18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3">
        <f t="shared" si="19"/>
        <v>0</v>
      </c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269.89999999999998</v>
      </c>
      <c r="AA599" s="11">
        <f t="shared" si="18"/>
        <v>13.5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3">
        <f t="shared" si="19"/>
        <v>7.4101519081141168E-2</v>
      </c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18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3">
        <f t="shared" si="19"/>
        <v>0</v>
      </c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18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3">
        <f t="shared" si="19"/>
        <v>0</v>
      </c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391</v>
      </c>
      <c r="AA602" s="11">
        <f t="shared" si="18"/>
        <v>9.3000000000000007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3">
        <f t="shared" si="19"/>
        <v>0.10741687979539642</v>
      </c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246</v>
      </c>
      <c r="AA603" s="11">
        <f t="shared" si="18"/>
        <v>12.9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3">
        <f t="shared" si="19"/>
        <v>7.7235772357723581E-2</v>
      </c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258.2</v>
      </c>
      <c r="AA604" s="11">
        <f t="shared" si="18"/>
        <v>13.6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3">
        <f t="shared" si="19"/>
        <v>7.3586367157242455E-2</v>
      </c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302.10000000000002</v>
      </c>
      <c r="AA605" s="11">
        <f t="shared" si="18"/>
        <v>15.9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3">
        <f t="shared" si="19"/>
        <v>6.2893081761006289E-2</v>
      </c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430</v>
      </c>
      <c r="AA606" s="11">
        <f t="shared" si="18"/>
        <v>23.9</v>
      </c>
      <c r="AB606" s="5">
        <f>IFERROR(VLOOKUP(C606,[2]Sheet1!$B:$F,5,FALSE),0)</f>
        <v>31500456.899999999</v>
      </c>
      <c r="AC606" s="11">
        <v>3</v>
      </c>
      <c r="AD606" s="11">
        <v>7.53</v>
      </c>
      <c r="AE606" s="10"/>
      <c r="AF606" s="13">
        <f t="shared" si="19"/>
        <v>4.1860465116279069E-2</v>
      </c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306</v>
      </c>
      <c r="AA607" s="11">
        <f t="shared" si="18"/>
        <v>13.9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3">
        <f t="shared" si="19"/>
        <v>7.1895424836601302E-2</v>
      </c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672</v>
      </c>
      <c r="AA608" s="11">
        <f t="shared" si="18"/>
        <v>29.2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3">
        <f t="shared" si="19"/>
        <v>3.4226190476190479E-2</v>
      </c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18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3">
        <f t="shared" si="19"/>
        <v>0</v>
      </c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18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3">
        <f t="shared" si="19"/>
        <v>0</v>
      </c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241.1</v>
      </c>
      <c r="AA611" s="11">
        <f t="shared" si="18"/>
        <v>13.4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3">
        <f t="shared" si="19"/>
        <v>7.4657818332642054E-2</v>
      </c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18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3">
        <f t="shared" si="19"/>
        <v>0</v>
      </c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930.1</v>
      </c>
      <c r="AA613" s="11">
        <f t="shared" si="18"/>
        <v>10.9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3">
        <f t="shared" si="19"/>
        <v>9.1388022793248036E-2</v>
      </c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873.2</v>
      </c>
      <c r="AA614" s="11">
        <f t="shared" si="18"/>
        <v>8.1</v>
      </c>
      <c r="AB614" s="5">
        <f>IFERROR(VLOOKUP(C614,[2]Sheet1!$B:$F,5,FALSE),0)</f>
        <v>8360365.2999999998</v>
      </c>
      <c r="AC614" s="11">
        <v>16</v>
      </c>
      <c r="AD614" s="11">
        <v>15</v>
      </c>
      <c r="AE614" s="10"/>
      <c r="AF614" s="13">
        <f t="shared" si="19"/>
        <v>0.12368300503893724</v>
      </c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760</v>
      </c>
      <c r="AA615" s="11">
        <f t="shared" si="18"/>
        <v>33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3">
        <f t="shared" si="19"/>
        <v>3.0263157894736843E-2</v>
      </c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1107</v>
      </c>
      <c r="AA616" s="11">
        <f t="shared" si="18"/>
        <v>25.2</v>
      </c>
      <c r="AB616" s="5">
        <f>IFERROR(VLOOKUP(C616,[2]Sheet1!$B:$F,5,FALSE),0)</f>
        <v>1303125.95</v>
      </c>
      <c r="AC616" s="11">
        <v>21.21</v>
      </c>
      <c r="AD616" s="11">
        <v>0</v>
      </c>
      <c r="AE616" s="10"/>
      <c r="AF616" s="13">
        <f t="shared" si="19"/>
        <v>3.9747064137308039E-2</v>
      </c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18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3">
        <f t="shared" si="19"/>
        <v>0</v>
      </c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18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3">
        <f t="shared" si="19"/>
        <v>0</v>
      </c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18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3">
        <f t="shared" si="19"/>
        <v>0</v>
      </c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936</v>
      </c>
      <c r="AA620" s="11">
        <f t="shared" si="18"/>
        <v>11.8</v>
      </c>
      <c r="AB620" s="5">
        <f>IFERROR(VLOOKUP(C620,[2]Sheet1!$B:$F,5,FALSE),0)</f>
        <v>11419121.4</v>
      </c>
      <c r="AC620" s="11">
        <v>25</v>
      </c>
      <c r="AD620" s="11">
        <v>1.3160000000000001</v>
      </c>
      <c r="AE620" s="10"/>
      <c r="AF620" s="13">
        <f t="shared" si="19"/>
        <v>8.4401709401709407E-2</v>
      </c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910</v>
      </c>
      <c r="AA621" s="11">
        <f t="shared" si="18"/>
        <v>19.8</v>
      </c>
      <c r="AB621" s="5">
        <f>IFERROR(VLOOKUP(C621,[2]Sheet1!$B:$F,5,FALSE),0)</f>
        <v>3288414.5</v>
      </c>
      <c r="AC621" s="11">
        <v>16.66</v>
      </c>
      <c r="AD621" s="11">
        <v>0.88</v>
      </c>
      <c r="AE621" s="10"/>
      <c r="AF621" s="13">
        <f t="shared" si="19"/>
        <v>5.054945054945055E-2</v>
      </c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18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3">
        <f t="shared" si="19"/>
        <v>0</v>
      </c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889.8</v>
      </c>
      <c r="AA623" s="11">
        <f t="shared" si="18"/>
        <v>9.9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3">
        <f t="shared" si="19"/>
        <v>0.10114632501685773</v>
      </c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1584.9</v>
      </c>
      <c r="AA624" s="11">
        <f t="shared" si="18"/>
        <v>198.1</v>
      </c>
      <c r="AB624" s="5">
        <f>IFERROR(VLOOKUP(C624,[2]Sheet1!$B:$F,5,FALSE),0)</f>
        <v>784011.20000000007</v>
      </c>
      <c r="AC624" s="11">
        <v>15</v>
      </c>
      <c r="AD624" s="11">
        <v>0.78</v>
      </c>
      <c r="AE624" s="10"/>
      <c r="AF624" s="13">
        <f t="shared" si="19"/>
        <v>5.0476370748943145E-3</v>
      </c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18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3">
        <f t="shared" si="19"/>
        <v>0</v>
      </c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1124</v>
      </c>
      <c r="AA626" s="11">
        <f t="shared" si="18"/>
        <v>12.5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3">
        <f t="shared" si="19"/>
        <v>8.0071174377224205E-2</v>
      </c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18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3">
        <f t="shared" si="19"/>
        <v>0</v>
      </c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18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3">
        <f t="shared" si="19"/>
        <v>0</v>
      </c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1661.9</v>
      </c>
      <c r="AA629" s="11">
        <f t="shared" si="18"/>
        <v>33.9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3">
        <f t="shared" si="19"/>
        <v>2.9484325169986159E-2</v>
      </c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18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3">
        <f t="shared" si="19"/>
        <v>0</v>
      </c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18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3">
        <f t="shared" si="19"/>
        <v>0</v>
      </c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858</v>
      </c>
      <c r="AA632" s="11">
        <f t="shared" si="18"/>
        <v>39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3">
        <f t="shared" si="19"/>
        <v>2.564102564102564E-2</v>
      </c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675</v>
      </c>
      <c r="AA633" s="11">
        <f t="shared" si="18"/>
        <v>37.5</v>
      </c>
      <c r="AB633" s="5">
        <f>IFERROR(VLOOKUP(C633,[2]Sheet1!$B:$F,5,FALSE),0)</f>
        <v>4627320.3899999997</v>
      </c>
      <c r="AC633" s="11">
        <v>13</v>
      </c>
      <c r="AD633" s="11">
        <v>0.68</v>
      </c>
      <c r="AE633" s="10"/>
      <c r="AF633" s="13">
        <f t="shared" si="19"/>
        <v>2.6666666666666668E-2</v>
      </c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708.5</v>
      </c>
      <c r="AA634" s="11">
        <f t="shared" si="18"/>
        <v>16.100000000000001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3">
        <f t="shared" si="19"/>
        <v>6.2103034580098804E-2</v>
      </c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733</v>
      </c>
      <c r="AA635" s="11">
        <f t="shared" si="18"/>
        <v>17</v>
      </c>
      <c r="AB635" s="5">
        <f>IFERROR(VLOOKUP(C635,[2]Sheet1!$B:$F,5,FALSE),0)</f>
        <v>5412003.6899999995</v>
      </c>
      <c r="AC635" s="11">
        <v>30</v>
      </c>
      <c r="AD635" s="11">
        <v>12.105</v>
      </c>
      <c r="AE635" s="10"/>
      <c r="AF635" s="13">
        <f t="shared" si="19"/>
        <v>5.8663028649386086E-2</v>
      </c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1265</v>
      </c>
      <c r="AA636" s="11">
        <f t="shared" si="18"/>
        <v>17.100000000000001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3">
        <f t="shared" si="19"/>
        <v>5.8498023715415022E-2</v>
      </c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18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3">
        <f t="shared" si="19"/>
        <v>0</v>
      </c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18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3">
        <f t="shared" si="19"/>
        <v>0</v>
      </c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1274</v>
      </c>
      <c r="AA639" s="11">
        <f t="shared" si="18"/>
        <v>7.2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3">
        <f t="shared" si="19"/>
        <v>0.13814756671899528</v>
      </c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18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3">
        <f t="shared" si="19"/>
        <v>0</v>
      </c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1178</v>
      </c>
      <c r="AA641" s="11">
        <f t="shared" si="18"/>
        <v>43.6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3">
        <f t="shared" si="19"/>
        <v>2.2920203735144314E-2</v>
      </c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3587.4</v>
      </c>
      <c r="AA642" s="11">
        <f t="shared" si="18"/>
        <v>896.9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3">
        <f t="shared" si="19"/>
        <v>1.1150136589173217E-3</v>
      </c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766.1</v>
      </c>
      <c r="AA643" s="11">
        <f t="shared" ref="AA643:AA706" si="20">ROUND(IFERROR(Z643/M643,0),1)</f>
        <v>34.799999999999997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3">
        <f t="shared" ref="AF643:AF706" si="21">IFERROR(M643/Z643,0)</f>
        <v>2.8716877692207283E-2</v>
      </c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930.1</v>
      </c>
      <c r="AA644" s="11">
        <f t="shared" si="20"/>
        <v>13.1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3">
        <f t="shared" si="21"/>
        <v>7.6335877862595422E-2</v>
      </c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873.2</v>
      </c>
      <c r="AA645" s="11">
        <f t="shared" si="20"/>
        <v>7.7</v>
      </c>
      <c r="AB645" s="5">
        <f>IFERROR(VLOOKUP(C645,[2]Sheet1!$B:$F,5,FALSE),0)</f>
        <v>8360365.2999999998</v>
      </c>
      <c r="AC645" s="11">
        <v>16</v>
      </c>
      <c r="AD645" s="11">
        <v>15</v>
      </c>
      <c r="AE645" s="10"/>
      <c r="AF645" s="13">
        <f t="shared" si="21"/>
        <v>0.13055428309665598</v>
      </c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760</v>
      </c>
      <c r="AA646" s="11">
        <f t="shared" si="20"/>
        <v>30.4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3">
        <f t="shared" si="21"/>
        <v>3.2894736842105261E-2</v>
      </c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1107</v>
      </c>
      <c r="AA647" s="11">
        <f t="shared" si="20"/>
        <v>19.8</v>
      </c>
      <c r="AB647" s="5">
        <f>IFERROR(VLOOKUP(C647,[2]Sheet1!$B:$F,5,FALSE),0)</f>
        <v>1303125.95</v>
      </c>
      <c r="AC647" s="11">
        <v>21.21</v>
      </c>
      <c r="AD647" s="11">
        <v>0</v>
      </c>
      <c r="AE647" s="10"/>
      <c r="AF647" s="13">
        <f t="shared" si="21"/>
        <v>5.0587172538392053E-2</v>
      </c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2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3">
        <f t="shared" si="21"/>
        <v>0</v>
      </c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2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3">
        <f t="shared" si="21"/>
        <v>0</v>
      </c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691</v>
      </c>
      <c r="AA650" s="11">
        <f t="shared" si="20"/>
        <v>6.9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3">
        <f t="shared" si="21"/>
        <v>0.14471780028943559</v>
      </c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2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3">
        <f t="shared" si="21"/>
        <v>0</v>
      </c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936</v>
      </c>
      <c r="AA652" s="11">
        <f t="shared" si="20"/>
        <v>14.9</v>
      </c>
      <c r="AB652" s="5">
        <f>IFERROR(VLOOKUP(C652,[2]Sheet1!$B:$F,5,FALSE),0)</f>
        <v>11419121.4</v>
      </c>
      <c r="AC652" s="11">
        <v>25</v>
      </c>
      <c r="AD652" s="11">
        <v>1.3160000000000001</v>
      </c>
      <c r="AE652" s="10"/>
      <c r="AF652" s="13">
        <f t="shared" si="21"/>
        <v>6.7307692307692304E-2</v>
      </c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910</v>
      </c>
      <c r="AA653" s="11">
        <f t="shared" si="20"/>
        <v>22.2</v>
      </c>
      <c r="AB653" s="5">
        <f>IFERROR(VLOOKUP(C653,[2]Sheet1!$B:$F,5,FALSE),0)</f>
        <v>3288414.5</v>
      </c>
      <c r="AC653" s="11">
        <v>16.66</v>
      </c>
      <c r="AD653" s="11">
        <v>0.88</v>
      </c>
      <c r="AE653" s="10"/>
      <c r="AF653" s="13">
        <f t="shared" si="21"/>
        <v>4.5054945054945054E-2</v>
      </c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2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3">
        <f t="shared" si="21"/>
        <v>0</v>
      </c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889.8</v>
      </c>
      <c r="AA655" s="11">
        <f t="shared" si="20"/>
        <v>13.1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3">
        <f t="shared" si="21"/>
        <v>7.6421667790514722E-2</v>
      </c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1584.9</v>
      </c>
      <c r="AA656" s="11">
        <f t="shared" si="20"/>
        <v>99.1</v>
      </c>
      <c r="AB656" s="5">
        <f>IFERROR(VLOOKUP(C656,[2]Sheet1!$B:$F,5,FALSE),0)</f>
        <v>784011.20000000007</v>
      </c>
      <c r="AC656" s="11">
        <v>15</v>
      </c>
      <c r="AD656" s="11">
        <v>0.78</v>
      </c>
      <c r="AE656" s="10"/>
      <c r="AF656" s="13">
        <f t="shared" si="21"/>
        <v>1.0095274149788629E-2</v>
      </c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2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3">
        <f t="shared" si="21"/>
        <v>0</v>
      </c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1124</v>
      </c>
      <c r="AA658" s="11">
        <f t="shared" si="20"/>
        <v>23.9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3">
        <f t="shared" si="21"/>
        <v>4.1814946619217079E-2</v>
      </c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2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3">
        <f t="shared" si="21"/>
        <v>0</v>
      </c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2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3">
        <f t="shared" si="21"/>
        <v>0</v>
      </c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1661.9</v>
      </c>
      <c r="AA661" s="11">
        <f t="shared" si="20"/>
        <v>22.2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3">
        <f t="shared" si="21"/>
        <v>4.5129069137733915E-2</v>
      </c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2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3">
        <f t="shared" si="21"/>
        <v>0</v>
      </c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2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3">
        <f t="shared" si="21"/>
        <v>0</v>
      </c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858</v>
      </c>
      <c r="AA664" s="11">
        <f t="shared" si="20"/>
        <v>45.2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3">
        <f t="shared" si="21"/>
        <v>2.2144522144522144E-2</v>
      </c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675</v>
      </c>
      <c r="AA665" s="11">
        <f t="shared" si="20"/>
        <v>30.7</v>
      </c>
      <c r="AB665" s="5">
        <f>IFERROR(VLOOKUP(C665,[2]Sheet1!$B:$F,5,FALSE),0)</f>
        <v>4627320.3899999997</v>
      </c>
      <c r="AC665" s="11">
        <v>13</v>
      </c>
      <c r="AD665" s="11">
        <v>0.68</v>
      </c>
      <c r="AE665" s="10"/>
      <c r="AF665" s="13">
        <f t="shared" si="21"/>
        <v>3.259259259259259E-2</v>
      </c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708.5</v>
      </c>
      <c r="AA666" s="11">
        <f t="shared" si="20"/>
        <v>15.7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3">
        <f t="shared" si="21"/>
        <v>6.3514467184191958E-2</v>
      </c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733</v>
      </c>
      <c r="AA667" s="11">
        <f t="shared" si="20"/>
        <v>17.5</v>
      </c>
      <c r="AB667" s="5">
        <f>IFERROR(VLOOKUP(C667,[2]Sheet1!$B:$F,5,FALSE),0)</f>
        <v>5412003.6899999995</v>
      </c>
      <c r="AC667" s="11">
        <v>30</v>
      </c>
      <c r="AD667" s="11">
        <v>12.105</v>
      </c>
      <c r="AE667" s="10"/>
      <c r="AF667" s="13">
        <f t="shared" si="21"/>
        <v>5.7298772169167803E-2</v>
      </c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1265</v>
      </c>
      <c r="AA668" s="11">
        <f t="shared" si="20"/>
        <v>16.600000000000001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3">
        <f t="shared" si="21"/>
        <v>6.007905138339921E-2</v>
      </c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2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3">
        <f t="shared" si="21"/>
        <v>0</v>
      </c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2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3">
        <f t="shared" si="21"/>
        <v>0</v>
      </c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1274</v>
      </c>
      <c r="AA671" s="11">
        <f t="shared" si="20"/>
        <v>6.1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3">
        <f t="shared" si="21"/>
        <v>0.16483516483516483</v>
      </c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839</v>
      </c>
      <c r="AA672" s="11">
        <f t="shared" si="20"/>
        <v>7.6</v>
      </c>
      <c r="AB672" s="5">
        <f>IFERROR(VLOOKUP(C672,[2]Sheet1!$B:$F,5,FALSE),0)</f>
        <v>1692018.9</v>
      </c>
      <c r="AC672" s="11">
        <v>20</v>
      </c>
      <c r="AD672" s="11">
        <v>11.58</v>
      </c>
      <c r="AE672" s="10"/>
      <c r="AF672" s="13">
        <f t="shared" si="21"/>
        <v>0.13230035756853398</v>
      </c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2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3">
        <f t="shared" si="21"/>
        <v>0</v>
      </c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1564</v>
      </c>
      <c r="AA674" s="11">
        <f t="shared" si="20"/>
        <v>15</v>
      </c>
      <c r="AB674" s="5">
        <f>IFERROR(VLOOKUP(C674,[2]Sheet1!$B:$F,5,FALSE),0)</f>
        <v>967135.5</v>
      </c>
      <c r="AC674" s="11">
        <v>50</v>
      </c>
      <c r="AD674" s="11">
        <v>10</v>
      </c>
      <c r="AE674" s="10"/>
      <c r="AF674" s="13">
        <f t="shared" si="21"/>
        <v>6.6496163682864456E-2</v>
      </c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1178</v>
      </c>
      <c r="AA675" s="11">
        <f t="shared" si="20"/>
        <v>47.1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3">
        <f t="shared" si="21"/>
        <v>2.1222410865874362E-2</v>
      </c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3587.4</v>
      </c>
      <c r="AA676" s="11">
        <f t="shared" si="20"/>
        <v>512.5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3">
        <f t="shared" si="21"/>
        <v>1.9512739031053131E-3</v>
      </c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766.1</v>
      </c>
      <c r="AA677" s="11">
        <f t="shared" si="20"/>
        <v>11.8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3">
        <f t="shared" si="21"/>
        <v>8.4845320454248793E-2</v>
      </c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1987</v>
      </c>
      <c r="AA678" s="11">
        <f t="shared" si="20"/>
        <v>116.9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3">
        <f t="shared" si="21"/>
        <v>8.5556114745848014E-3</v>
      </c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930.1</v>
      </c>
      <c r="AA679" s="11">
        <f t="shared" si="20"/>
        <v>13.1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3">
        <f t="shared" si="21"/>
        <v>7.6335877862595422E-2</v>
      </c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873.2</v>
      </c>
      <c r="AA680" s="11">
        <f t="shared" si="20"/>
        <v>10.9</v>
      </c>
      <c r="AB680" s="5">
        <f>IFERROR(VLOOKUP(C680,[2]Sheet1!$B:$F,5,FALSE),0)</f>
        <v>8360365.2999999998</v>
      </c>
      <c r="AC680" s="11">
        <v>16</v>
      </c>
      <c r="AD680" s="11">
        <v>15</v>
      </c>
      <c r="AE680" s="10"/>
      <c r="AF680" s="13">
        <f t="shared" si="21"/>
        <v>9.1617040769583144E-2</v>
      </c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760</v>
      </c>
      <c r="AA681" s="11">
        <f t="shared" si="20"/>
        <v>26.2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3">
        <f t="shared" si="21"/>
        <v>3.8157894736842106E-2</v>
      </c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1107</v>
      </c>
      <c r="AA682" s="11">
        <f t="shared" si="20"/>
        <v>20.100000000000001</v>
      </c>
      <c r="AB682" s="5">
        <f>IFERROR(VLOOKUP(C682,[2]Sheet1!$B:$F,5,FALSE),0)</f>
        <v>1303125.95</v>
      </c>
      <c r="AC682" s="11">
        <v>21.21</v>
      </c>
      <c r="AD682" s="11">
        <v>0</v>
      </c>
      <c r="AE682" s="10"/>
      <c r="AF682" s="13">
        <f t="shared" si="21"/>
        <v>4.9683830171635052E-2</v>
      </c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2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3">
        <f t="shared" si="21"/>
        <v>0</v>
      </c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2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3">
        <f t="shared" si="21"/>
        <v>0</v>
      </c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691</v>
      </c>
      <c r="AA685" s="11">
        <f t="shared" si="20"/>
        <v>7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3">
        <f t="shared" si="21"/>
        <v>0.14327062228654125</v>
      </c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2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3">
        <f t="shared" si="21"/>
        <v>0</v>
      </c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936</v>
      </c>
      <c r="AA687" s="11">
        <f t="shared" si="20"/>
        <v>14.6</v>
      </c>
      <c r="AB687" s="5">
        <f>IFERROR(VLOOKUP(C687,[2]Sheet1!$B:$F,5,FALSE),0)</f>
        <v>11419121.4</v>
      </c>
      <c r="AC687" s="11">
        <v>25</v>
      </c>
      <c r="AD687" s="11">
        <v>1.3160000000000001</v>
      </c>
      <c r="AE687" s="10"/>
      <c r="AF687" s="13">
        <f t="shared" si="21"/>
        <v>6.8376068376068383E-2</v>
      </c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910</v>
      </c>
      <c r="AA688" s="11">
        <f t="shared" si="20"/>
        <v>23.3</v>
      </c>
      <c r="AB688" s="5">
        <f>IFERROR(VLOOKUP(C688,[2]Sheet1!$B:$F,5,FALSE),0)</f>
        <v>3288414.5</v>
      </c>
      <c r="AC688" s="11">
        <v>16.66</v>
      </c>
      <c r="AD688" s="11">
        <v>0.88</v>
      </c>
      <c r="AE688" s="10"/>
      <c r="AF688" s="13">
        <f t="shared" si="21"/>
        <v>4.2857142857142858E-2</v>
      </c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2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3">
        <f t="shared" si="21"/>
        <v>0</v>
      </c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889.8</v>
      </c>
      <c r="AA690" s="11">
        <f t="shared" si="20"/>
        <v>13.7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3">
        <f t="shared" si="21"/>
        <v>7.305012362328614E-2</v>
      </c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1584.9</v>
      </c>
      <c r="AA691" s="11">
        <f t="shared" si="20"/>
        <v>99.1</v>
      </c>
      <c r="AB691" s="5">
        <f>IFERROR(VLOOKUP(C691,[2]Sheet1!$B:$F,5,FALSE),0)</f>
        <v>784011.20000000007</v>
      </c>
      <c r="AC691" s="11">
        <v>15</v>
      </c>
      <c r="AD691" s="11">
        <v>0.78</v>
      </c>
      <c r="AE691" s="10"/>
      <c r="AF691" s="13">
        <f t="shared" si="21"/>
        <v>1.0095274149788629E-2</v>
      </c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2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3">
        <f t="shared" si="21"/>
        <v>0</v>
      </c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1124</v>
      </c>
      <c r="AA693" s="11">
        <f t="shared" si="20"/>
        <v>23.9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3">
        <f t="shared" si="21"/>
        <v>4.1814946619217079E-2</v>
      </c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2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3">
        <f t="shared" si="21"/>
        <v>0</v>
      </c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2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3">
        <f t="shared" si="21"/>
        <v>0</v>
      </c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1661.9</v>
      </c>
      <c r="AA696" s="11">
        <f t="shared" si="20"/>
        <v>24.4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3">
        <f t="shared" si="21"/>
        <v>4.0917022684878748E-2</v>
      </c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2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3">
        <f t="shared" si="21"/>
        <v>0</v>
      </c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2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3">
        <f t="shared" si="21"/>
        <v>0</v>
      </c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858</v>
      </c>
      <c r="AA699" s="11">
        <f t="shared" si="20"/>
        <v>47.7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3">
        <f t="shared" si="21"/>
        <v>2.097902097902098E-2</v>
      </c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675</v>
      </c>
      <c r="AA700" s="11">
        <f t="shared" si="20"/>
        <v>37.5</v>
      </c>
      <c r="AB700" s="5">
        <f>IFERROR(VLOOKUP(C700,[2]Sheet1!$B:$F,5,FALSE),0)</f>
        <v>4627320.3899999997</v>
      </c>
      <c r="AC700" s="11">
        <v>13</v>
      </c>
      <c r="AD700" s="11">
        <v>0.68</v>
      </c>
      <c r="AE700" s="10"/>
      <c r="AF700" s="13">
        <f t="shared" si="21"/>
        <v>2.6666666666666668E-2</v>
      </c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708.5</v>
      </c>
      <c r="AA701" s="11">
        <f t="shared" si="20"/>
        <v>16.899999999999999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3">
        <f t="shared" si="21"/>
        <v>5.9280169371912494E-2</v>
      </c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733</v>
      </c>
      <c r="AA702" s="11">
        <f t="shared" si="20"/>
        <v>17.5</v>
      </c>
      <c r="AB702" s="5">
        <f>IFERROR(VLOOKUP(C702,[2]Sheet1!$B:$F,5,FALSE),0)</f>
        <v>5412003.6899999995</v>
      </c>
      <c r="AC702" s="11">
        <v>30</v>
      </c>
      <c r="AD702" s="11">
        <v>12.105</v>
      </c>
      <c r="AE702" s="10"/>
      <c r="AF702" s="13">
        <f t="shared" si="21"/>
        <v>5.7298772169167803E-2</v>
      </c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1265</v>
      </c>
      <c r="AA703" s="11">
        <f t="shared" si="20"/>
        <v>16.899999999999999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3">
        <f t="shared" si="21"/>
        <v>5.9288537549407112E-2</v>
      </c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2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3">
        <f t="shared" si="21"/>
        <v>0</v>
      </c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2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3">
        <f t="shared" si="21"/>
        <v>0</v>
      </c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965</v>
      </c>
      <c r="AA706" s="11">
        <f t="shared" si="20"/>
        <v>-137.9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3">
        <f t="shared" si="21"/>
        <v>-7.2538860103626944E-3</v>
      </c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1274</v>
      </c>
      <c r="AA707" s="11">
        <f t="shared" ref="AA707:AA770" si="22">ROUND(IFERROR(Z707/M707,0),1)</f>
        <v>9.4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3">
        <f t="shared" ref="AF707:AF770" si="23">IFERROR(M707/Z707,0)</f>
        <v>0.10675039246467818</v>
      </c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839</v>
      </c>
      <c r="AA708" s="11">
        <f t="shared" si="22"/>
        <v>12</v>
      </c>
      <c r="AB708" s="5">
        <f>IFERROR(VLOOKUP(C708,[2]Sheet1!$B:$F,5,FALSE),0)</f>
        <v>1692018.9</v>
      </c>
      <c r="AC708" s="11">
        <v>20</v>
      </c>
      <c r="AD708" s="11">
        <v>11.58</v>
      </c>
      <c r="AE708" s="10"/>
      <c r="AF708" s="13">
        <f t="shared" si="23"/>
        <v>8.3432657926102508E-2</v>
      </c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22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3">
        <f t="shared" si="23"/>
        <v>0</v>
      </c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1564</v>
      </c>
      <c r="AA710" s="11">
        <f t="shared" si="22"/>
        <v>12.9</v>
      </c>
      <c r="AB710" s="5">
        <f>IFERROR(VLOOKUP(C710,[2]Sheet1!$B:$F,5,FALSE),0)</f>
        <v>967135.5</v>
      </c>
      <c r="AC710" s="11">
        <v>50</v>
      </c>
      <c r="AD710" s="11">
        <v>10</v>
      </c>
      <c r="AE710" s="10"/>
      <c r="AF710" s="13">
        <f t="shared" si="23"/>
        <v>7.7365728900255754E-2</v>
      </c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1178</v>
      </c>
      <c r="AA711" s="11">
        <f t="shared" si="22"/>
        <v>49.1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3">
        <f t="shared" si="23"/>
        <v>2.037351443123939E-2</v>
      </c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3587.4</v>
      </c>
      <c r="AA712" s="11">
        <f t="shared" si="22"/>
        <v>299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3">
        <f t="shared" si="23"/>
        <v>3.345040976751965E-3</v>
      </c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766.1</v>
      </c>
      <c r="AA713" s="11">
        <f t="shared" si="22"/>
        <v>16.3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3">
        <f t="shared" si="23"/>
        <v>6.1349693251533742E-2</v>
      </c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22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3">
        <f t="shared" si="23"/>
        <v>0</v>
      </c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1589</v>
      </c>
      <c r="AA715" s="11">
        <f t="shared" si="22"/>
        <v>23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3">
        <f t="shared" si="23"/>
        <v>4.3423536815607303E-2</v>
      </c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930.1</v>
      </c>
      <c r="AA716" s="11">
        <f t="shared" si="22"/>
        <v>16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3">
        <f t="shared" si="23"/>
        <v>6.2358886141275133E-2</v>
      </c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873.2</v>
      </c>
      <c r="AA717" s="11">
        <f t="shared" si="22"/>
        <v>19.8</v>
      </c>
      <c r="AB717" s="5">
        <f>IFERROR(VLOOKUP(C717,[2]Sheet1!$B:$F,5,FALSE),0)</f>
        <v>8360365.2999999998</v>
      </c>
      <c r="AC717" s="11">
        <v>16</v>
      </c>
      <c r="AD717" s="11">
        <v>15</v>
      </c>
      <c r="AE717" s="10"/>
      <c r="AF717" s="13">
        <f t="shared" si="23"/>
        <v>5.0389372423270726E-2</v>
      </c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760</v>
      </c>
      <c r="AA718" s="11">
        <f t="shared" si="22"/>
        <v>42.2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3">
        <f t="shared" si="23"/>
        <v>2.368421052631579E-2</v>
      </c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1107</v>
      </c>
      <c r="AA719" s="11">
        <f t="shared" si="22"/>
        <v>41</v>
      </c>
      <c r="AB719" s="5">
        <f>IFERROR(VLOOKUP(C719,[2]Sheet1!$B:$F,5,FALSE),0)</f>
        <v>1303125.95</v>
      </c>
      <c r="AC719" s="11">
        <v>21.21</v>
      </c>
      <c r="AD719" s="11">
        <v>0</v>
      </c>
      <c r="AE719" s="10"/>
      <c r="AF719" s="13">
        <f t="shared" si="23"/>
        <v>2.4390243902439025E-2</v>
      </c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22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3">
        <f t="shared" si="23"/>
        <v>0</v>
      </c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22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3">
        <f t="shared" si="23"/>
        <v>0</v>
      </c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691</v>
      </c>
      <c r="AA722" s="11">
        <f t="shared" si="22"/>
        <v>7.1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3">
        <f t="shared" si="23"/>
        <v>0.14037626628075253</v>
      </c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22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3">
        <f t="shared" si="23"/>
        <v>0</v>
      </c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936</v>
      </c>
      <c r="AA724" s="11">
        <f t="shared" si="22"/>
        <v>14.2</v>
      </c>
      <c r="AB724" s="5">
        <f>IFERROR(VLOOKUP(C724,[2]Sheet1!$B:$F,5,FALSE),0)</f>
        <v>11419121.4</v>
      </c>
      <c r="AC724" s="11">
        <v>25</v>
      </c>
      <c r="AD724" s="11">
        <v>1.3160000000000001</v>
      </c>
      <c r="AE724" s="10"/>
      <c r="AF724" s="13">
        <f t="shared" si="23"/>
        <v>7.0512820512820512E-2</v>
      </c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910</v>
      </c>
      <c r="AA725" s="11">
        <f t="shared" si="22"/>
        <v>33.700000000000003</v>
      </c>
      <c r="AB725" s="5">
        <f>IFERROR(VLOOKUP(C725,[2]Sheet1!$B:$F,5,FALSE),0)</f>
        <v>3288414.5</v>
      </c>
      <c r="AC725" s="11">
        <v>16.66</v>
      </c>
      <c r="AD725" s="11">
        <v>0.88</v>
      </c>
      <c r="AE725" s="10"/>
      <c r="AF725" s="13">
        <f t="shared" si="23"/>
        <v>2.9670329670329669E-2</v>
      </c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22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3">
        <f t="shared" si="23"/>
        <v>0</v>
      </c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889.8</v>
      </c>
      <c r="AA727" s="11">
        <f t="shared" si="22"/>
        <v>14.8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3">
        <f t="shared" si="23"/>
        <v>6.7430883344571813E-2</v>
      </c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1584.9</v>
      </c>
      <c r="AA728" s="11">
        <f t="shared" si="22"/>
        <v>105.7</v>
      </c>
      <c r="AB728" s="5">
        <f>IFERROR(VLOOKUP(C728,[2]Sheet1!$B:$F,5,FALSE),0)</f>
        <v>784011.20000000007</v>
      </c>
      <c r="AC728" s="11">
        <v>15</v>
      </c>
      <c r="AD728" s="11">
        <v>0.78</v>
      </c>
      <c r="AE728" s="10"/>
      <c r="AF728" s="13">
        <f t="shared" si="23"/>
        <v>9.4643195154268406E-3</v>
      </c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22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3">
        <f t="shared" si="23"/>
        <v>0</v>
      </c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1124</v>
      </c>
      <c r="AA730" s="11">
        <f t="shared" si="22"/>
        <v>22.9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3">
        <f t="shared" si="23"/>
        <v>4.3594306049822062E-2</v>
      </c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22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3">
        <f t="shared" si="23"/>
        <v>0</v>
      </c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22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3">
        <f t="shared" si="23"/>
        <v>0</v>
      </c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1661.9</v>
      </c>
      <c r="AA733" s="11">
        <f t="shared" si="22"/>
        <v>24.8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3">
        <f t="shared" si="23"/>
        <v>4.0315301763042301E-2</v>
      </c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22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3">
        <f t="shared" si="23"/>
        <v>0</v>
      </c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22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3">
        <f t="shared" si="23"/>
        <v>0</v>
      </c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858</v>
      </c>
      <c r="AA736" s="11">
        <f t="shared" si="22"/>
        <v>42.9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3">
        <f t="shared" si="23"/>
        <v>2.3310023310023312E-2</v>
      </c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675</v>
      </c>
      <c r="AA737" s="11">
        <f t="shared" si="22"/>
        <v>39.700000000000003</v>
      </c>
      <c r="AB737" s="5">
        <f>IFERROR(VLOOKUP(C737,[2]Sheet1!$B:$F,5,FALSE),0)</f>
        <v>4627320.3899999997</v>
      </c>
      <c r="AC737" s="11">
        <v>13</v>
      </c>
      <c r="AD737" s="11">
        <v>0.68</v>
      </c>
      <c r="AE737" s="10"/>
      <c r="AF737" s="13">
        <f t="shared" si="23"/>
        <v>2.5185185185185185E-2</v>
      </c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708.5</v>
      </c>
      <c r="AA738" s="11">
        <f t="shared" si="22"/>
        <v>17.7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3">
        <f t="shared" si="23"/>
        <v>5.6457304163726185E-2</v>
      </c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733</v>
      </c>
      <c r="AA739" s="11">
        <f t="shared" si="22"/>
        <v>22.9</v>
      </c>
      <c r="AB739" s="5">
        <f>IFERROR(VLOOKUP(C739,[2]Sheet1!$B:$F,5,FALSE),0)</f>
        <v>5412003.6899999995</v>
      </c>
      <c r="AC739" s="11">
        <v>30</v>
      </c>
      <c r="AD739" s="11">
        <v>12.105</v>
      </c>
      <c r="AE739" s="10"/>
      <c r="AF739" s="13">
        <f t="shared" si="23"/>
        <v>4.3656207366984993E-2</v>
      </c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947</v>
      </c>
      <c r="AA740" s="11">
        <f t="shared" si="22"/>
        <v>15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3">
        <f t="shared" si="23"/>
        <v>6.6525871172122497E-2</v>
      </c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1265</v>
      </c>
      <c r="AA741" s="11">
        <f t="shared" si="22"/>
        <v>17.600000000000001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3">
        <f t="shared" si="23"/>
        <v>5.6916996047430828E-2</v>
      </c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22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3">
        <f t="shared" si="23"/>
        <v>0</v>
      </c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22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3">
        <f t="shared" si="23"/>
        <v>0</v>
      </c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965</v>
      </c>
      <c r="AA744" s="11">
        <f t="shared" si="22"/>
        <v>-107.2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3">
        <f t="shared" si="23"/>
        <v>-9.3264248704663204E-3</v>
      </c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1274</v>
      </c>
      <c r="AA745" s="11">
        <f t="shared" si="22"/>
        <v>10.199999999999999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3">
        <f t="shared" si="23"/>
        <v>9.8116169544740978E-2</v>
      </c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839</v>
      </c>
      <c r="AA746" s="11">
        <f t="shared" si="22"/>
        <v>19.100000000000001</v>
      </c>
      <c r="AB746" s="5">
        <f>IFERROR(VLOOKUP(C746,[2]Sheet1!$B:$F,5,FALSE),0)</f>
        <v>1692018.9</v>
      </c>
      <c r="AC746" s="11">
        <v>20</v>
      </c>
      <c r="AD746" s="11">
        <v>11.58</v>
      </c>
      <c r="AE746" s="10"/>
      <c r="AF746" s="13">
        <f t="shared" si="23"/>
        <v>5.2443384982121574E-2</v>
      </c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22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3">
        <f t="shared" si="23"/>
        <v>0</v>
      </c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1564</v>
      </c>
      <c r="AA748" s="11">
        <f t="shared" si="22"/>
        <v>24.1</v>
      </c>
      <c r="AB748" s="5">
        <f>IFERROR(VLOOKUP(C748,[2]Sheet1!$B:$F,5,FALSE),0)</f>
        <v>967135.5</v>
      </c>
      <c r="AC748" s="11">
        <v>50</v>
      </c>
      <c r="AD748" s="11">
        <v>10</v>
      </c>
      <c r="AE748" s="10"/>
      <c r="AF748" s="13">
        <f t="shared" si="23"/>
        <v>4.1560102301790282E-2</v>
      </c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1178</v>
      </c>
      <c r="AA749" s="11">
        <f t="shared" si="22"/>
        <v>90.6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3">
        <f t="shared" si="23"/>
        <v>1.1035653650254669E-2</v>
      </c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3587.4</v>
      </c>
      <c r="AA750" s="11">
        <f t="shared" si="22"/>
        <v>326.10000000000002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3">
        <f t="shared" si="23"/>
        <v>3.0662875620226346E-3</v>
      </c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22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3">
        <f t="shared" si="23"/>
        <v>0</v>
      </c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766.1</v>
      </c>
      <c r="AA752" s="11">
        <f t="shared" si="22"/>
        <v>26.4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3">
        <f t="shared" si="23"/>
        <v>3.7854066048818691E-2</v>
      </c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22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3">
        <f t="shared" si="23"/>
        <v>0</v>
      </c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1589</v>
      </c>
      <c r="AA754" s="11">
        <f t="shared" si="22"/>
        <v>30.6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3">
        <f t="shared" si="23"/>
        <v>3.2724984266834484E-2</v>
      </c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930.1</v>
      </c>
      <c r="AA755" s="11">
        <f t="shared" si="22"/>
        <v>29.1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3">
        <f t="shared" si="23"/>
        <v>3.4404902698634554E-2</v>
      </c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873.2</v>
      </c>
      <c r="AA756" s="11">
        <f t="shared" si="22"/>
        <v>28.2</v>
      </c>
      <c r="AB756" s="5">
        <f>IFERROR(VLOOKUP(C756,[2]Sheet1!$B:$F,5,FALSE),0)</f>
        <v>8360365.2999999998</v>
      </c>
      <c r="AC756" s="11">
        <v>10</v>
      </c>
      <c r="AD756" s="11">
        <v>10</v>
      </c>
      <c r="AE756" s="10"/>
      <c r="AF756" s="13">
        <f t="shared" si="23"/>
        <v>3.5501603298213467E-2</v>
      </c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760</v>
      </c>
      <c r="AA757" s="11">
        <f t="shared" si="22"/>
        <v>36.200000000000003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3">
        <f t="shared" si="23"/>
        <v>2.763157894736842E-2</v>
      </c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1107</v>
      </c>
      <c r="AA758" s="11">
        <f t="shared" si="22"/>
        <v>138.4</v>
      </c>
      <c r="AB758" s="5">
        <f>IFERROR(VLOOKUP(C758,[2]Sheet1!$B:$F,5,FALSE),0)</f>
        <v>1303125.95</v>
      </c>
      <c r="AC758" s="11">
        <v>8</v>
      </c>
      <c r="AD758" s="11">
        <v>0.42</v>
      </c>
      <c r="AE758" s="10"/>
      <c r="AF758" s="13">
        <f t="shared" si="23"/>
        <v>7.2267389340560069E-3</v>
      </c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22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3">
        <f t="shared" si="23"/>
        <v>0</v>
      </c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22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3">
        <f t="shared" si="23"/>
        <v>0</v>
      </c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691</v>
      </c>
      <c r="AA761" s="11">
        <f t="shared" si="22"/>
        <v>8.1999999999999993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3">
        <f t="shared" si="23"/>
        <v>0.12156295224312591</v>
      </c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22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3">
        <f t="shared" si="23"/>
        <v>0</v>
      </c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936</v>
      </c>
      <c r="AA763" s="11">
        <f t="shared" si="22"/>
        <v>18</v>
      </c>
      <c r="AB763" s="5">
        <f>IFERROR(VLOOKUP(C763,[2]Sheet1!$B:$F,5,FALSE),0)</f>
        <v>11419121.4</v>
      </c>
      <c r="AC763" s="11">
        <v>25</v>
      </c>
      <c r="AD763" s="11">
        <v>1.3129999999999999</v>
      </c>
      <c r="AE763" s="10"/>
      <c r="AF763" s="13">
        <f t="shared" si="23"/>
        <v>5.5555555555555552E-2</v>
      </c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910</v>
      </c>
      <c r="AA764" s="11">
        <f t="shared" si="22"/>
        <v>31.4</v>
      </c>
      <c r="AB764" s="5">
        <f>IFERROR(VLOOKUP(C764,[2]Sheet1!$B:$F,5,FALSE),0)</f>
        <v>3288414.5</v>
      </c>
      <c r="AC764" s="11">
        <v>20</v>
      </c>
      <c r="AD764" s="11">
        <v>1.05</v>
      </c>
      <c r="AE764" s="10"/>
      <c r="AF764" s="13">
        <f t="shared" si="23"/>
        <v>3.1868131868131866E-2</v>
      </c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22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3">
        <f t="shared" si="23"/>
        <v>0</v>
      </c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889.8</v>
      </c>
      <c r="AA766" s="11">
        <f t="shared" si="22"/>
        <v>14.6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3">
        <f t="shared" si="23"/>
        <v>6.8554731400314678E-2</v>
      </c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1584.9</v>
      </c>
      <c r="AA767" s="11">
        <f t="shared" si="22"/>
        <v>176.1</v>
      </c>
      <c r="AB767" s="5">
        <f>IFERROR(VLOOKUP(C767,[2]Sheet1!$B:$F,5,FALSE),0)</f>
        <v>784011.20000000007</v>
      </c>
      <c r="AC767" s="11">
        <v>10.45</v>
      </c>
      <c r="AD767" s="11">
        <v>0.54</v>
      </c>
      <c r="AE767" s="10"/>
      <c r="AF767" s="13">
        <f t="shared" si="23"/>
        <v>5.6785917092561046E-3</v>
      </c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22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3">
        <f t="shared" si="23"/>
        <v>0</v>
      </c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1124</v>
      </c>
      <c r="AA769" s="11">
        <f t="shared" si="22"/>
        <v>30.4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3">
        <f t="shared" si="23"/>
        <v>3.2918149466192169E-2</v>
      </c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22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3">
        <f t="shared" si="23"/>
        <v>0</v>
      </c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24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3">
        <f t="shared" ref="AF771:AF834" si="25">IFERROR(M771/Z771,0)</f>
        <v>0</v>
      </c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1661.9</v>
      </c>
      <c r="AA772" s="11">
        <f t="shared" si="24"/>
        <v>32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3">
        <f t="shared" si="25"/>
        <v>3.1289487935495512E-2</v>
      </c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24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3">
        <f t="shared" si="25"/>
        <v>0</v>
      </c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24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3">
        <f t="shared" si="25"/>
        <v>0</v>
      </c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858</v>
      </c>
      <c r="AA775" s="11">
        <f t="shared" si="24"/>
        <v>50.5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3">
        <f t="shared" si="25"/>
        <v>1.9813519813519812E-2</v>
      </c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675</v>
      </c>
      <c r="AA776" s="11">
        <f t="shared" si="24"/>
        <v>33.799999999999997</v>
      </c>
      <c r="AB776" s="5">
        <f>IFERROR(VLOOKUP(C776,[2]Sheet1!$B:$F,5,FALSE),0)</f>
        <v>4627320.3899999997</v>
      </c>
      <c r="AC776" s="11">
        <v>10</v>
      </c>
      <c r="AD776" s="11">
        <v>0.53</v>
      </c>
      <c r="AE776" s="10"/>
      <c r="AF776" s="13">
        <f t="shared" si="25"/>
        <v>2.9629629629629631E-2</v>
      </c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708.5</v>
      </c>
      <c r="AA777" s="11">
        <f t="shared" si="24"/>
        <v>28.3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3">
        <f t="shared" si="25"/>
        <v>3.5285815102328866E-2</v>
      </c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733</v>
      </c>
      <c r="AA778" s="11">
        <f t="shared" si="24"/>
        <v>27.1</v>
      </c>
      <c r="AB778" s="5">
        <f>IFERROR(VLOOKUP(C778,[2]Sheet1!$B:$F,5,FALSE),0)</f>
        <v>5412003.6899999995</v>
      </c>
      <c r="AC778" s="11">
        <v>15</v>
      </c>
      <c r="AD778" s="11">
        <v>11.32</v>
      </c>
      <c r="AE778" s="10"/>
      <c r="AF778" s="13">
        <f t="shared" si="25"/>
        <v>3.6834924965893585E-2</v>
      </c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947</v>
      </c>
      <c r="AA779" s="11">
        <f t="shared" si="24"/>
        <v>21.5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3">
        <f t="shared" si="25"/>
        <v>4.6462513199577615E-2</v>
      </c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1265</v>
      </c>
      <c r="AA780" s="11">
        <f t="shared" si="24"/>
        <v>19.2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3">
        <f t="shared" si="25"/>
        <v>5.2173913043478258E-2</v>
      </c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24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3">
        <f t="shared" si="25"/>
        <v>0</v>
      </c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24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3">
        <f t="shared" si="25"/>
        <v>0</v>
      </c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965</v>
      </c>
      <c r="AA783" s="11">
        <f t="shared" si="24"/>
        <v>-160.80000000000001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3">
        <f t="shared" si="25"/>
        <v>-6.2176165803108805E-3</v>
      </c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1274</v>
      </c>
      <c r="AA784" s="11">
        <f t="shared" si="24"/>
        <v>9.4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3">
        <f t="shared" si="25"/>
        <v>0.10675039246467818</v>
      </c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839</v>
      </c>
      <c r="AA785" s="11">
        <f t="shared" si="24"/>
        <v>28.9</v>
      </c>
      <c r="AB785" s="5">
        <f>IFERROR(VLOOKUP(C785,[2]Sheet1!$B:$F,5,FALSE),0)</f>
        <v>1692018.9</v>
      </c>
      <c r="AC785" s="11">
        <v>6.66</v>
      </c>
      <c r="AD785" s="11">
        <v>7.36</v>
      </c>
      <c r="AE785" s="10"/>
      <c r="AF785" s="13">
        <f t="shared" si="25"/>
        <v>3.4564958283671038E-2</v>
      </c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24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3">
        <f t="shared" si="25"/>
        <v>0</v>
      </c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1564</v>
      </c>
      <c r="AA787" s="11">
        <f t="shared" si="24"/>
        <v>30.1</v>
      </c>
      <c r="AB787" s="5">
        <f>IFERROR(VLOOKUP(C787,[2]Sheet1!$B:$F,5,FALSE),0)</f>
        <v>967135.5</v>
      </c>
      <c r="AC787" s="11">
        <v>20</v>
      </c>
      <c r="AD787" s="11">
        <v>1.05</v>
      </c>
      <c r="AE787" s="10"/>
      <c r="AF787" s="13">
        <f t="shared" si="25"/>
        <v>3.3248081841432228E-2</v>
      </c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1178</v>
      </c>
      <c r="AA788" s="11">
        <f t="shared" si="24"/>
        <v>107.1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3">
        <f t="shared" si="25"/>
        <v>9.3378607809847195E-3</v>
      </c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3587.4</v>
      </c>
      <c r="AA789" s="11">
        <f t="shared" si="24"/>
        <v>-179.4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3">
        <f t="shared" si="25"/>
        <v>-5.5750682945866084E-3</v>
      </c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24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3">
        <f t="shared" si="25"/>
        <v>0</v>
      </c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766.1</v>
      </c>
      <c r="AA791" s="11">
        <f t="shared" si="24"/>
        <v>58.9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3">
        <f t="shared" si="25"/>
        <v>1.6969064090849757E-2</v>
      </c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24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3">
        <f t="shared" si="25"/>
        <v>0</v>
      </c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1987</v>
      </c>
      <c r="AA793" s="11">
        <f t="shared" si="24"/>
        <v>124.2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3">
        <f t="shared" si="25"/>
        <v>8.0523402113739304E-3</v>
      </c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24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3">
        <f t="shared" si="25"/>
        <v>0</v>
      </c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24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3">
        <f t="shared" si="25"/>
        <v>0</v>
      </c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1589</v>
      </c>
      <c r="AA796" s="11">
        <f t="shared" si="24"/>
        <v>33.799999999999997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3">
        <f t="shared" si="25"/>
        <v>2.9578351164254248E-2</v>
      </c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930.1</v>
      </c>
      <c r="AA797" s="11">
        <f t="shared" si="24"/>
        <v>21.6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3">
        <f t="shared" si="25"/>
        <v>4.623158800129018E-2</v>
      </c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873.2</v>
      </c>
      <c r="AA798" s="11">
        <f t="shared" si="24"/>
        <v>27.3</v>
      </c>
      <c r="AB798" s="5">
        <f>IFERROR(VLOOKUP(C798,[2]Sheet1!$B:$F,5,FALSE),0)</f>
        <v>8360365.2999999998</v>
      </c>
      <c r="AC798" s="11">
        <v>10</v>
      </c>
      <c r="AD798" s="11">
        <v>10</v>
      </c>
      <c r="AE798" s="10"/>
      <c r="AF798" s="13">
        <f t="shared" si="25"/>
        <v>3.6646816307833258E-2</v>
      </c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760</v>
      </c>
      <c r="AA799" s="11">
        <f t="shared" si="24"/>
        <v>36.200000000000003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3">
        <f t="shared" si="25"/>
        <v>2.763157894736842E-2</v>
      </c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1107</v>
      </c>
      <c r="AA800" s="11">
        <f t="shared" si="24"/>
        <v>85.2</v>
      </c>
      <c r="AB800" s="5">
        <f>IFERROR(VLOOKUP(C800,[2]Sheet1!$B:$F,5,FALSE),0)</f>
        <v>1303125.95</v>
      </c>
      <c r="AC800" s="11">
        <v>8</v>
      </c>
      <c r="AD800" s="11">
        <v>0.42</v>
      </c>
      <c r="AE800" s="10"/>
      <c r="AF800" s="13">
        <f t="shared" si="25"/>
        <v>1.1743450767841012E-2</v>
      </c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24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3">
        <f t="shared" si="25"/>
        <v>0</v>
      </c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24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3">
        <f t="shared" si="25"/>
        <v>0</v>
      </c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691</v>
      </c>
      <c r="AA803" s="11">
        <f t="shared" si="24"/>
        <v>12.8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3">
        <f t="shared" si="25"/>
        <v>7.8147612156295218E-2</v>
      </c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24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3">
        <f t="shared" si="25"/>
        <v>0</v>
      </c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936</v>
      </c>
      <c r="AA805" s="11">
        <f t="shared" si="24"/>
        <v>17</v>
      </c>
      <c r="AB805" s="5">
        <f>IFERROR(VLOOKUP(C805,[2]Sheet1!$B:$F,5,FALSE),0)</f>
        <v>11419121.4</v>
      </c>
      <c r="AC805" s="11">
        <v>25</v>
      </c>
      <c r="AD805" s="11">
        <v>1.3129999999999999</v>
      </c>
      <c r="AE805" s="10"/>
      <c r="AF805" s="13">
        <f t="shared" si="25"/>
        <v>5.876068376068376E-2</v>
      </c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910</v>
      </c>
      <c r="AA806" s="11">
        <f t="shared" si="24"/>
        <v>32.5</v>
      </c>
      <c r="AB806" s="5">
        <f>IFERROR(VLOOKUP(C806,[2]Sheet1!$B:$F,5,FALSE),0)</f>
        <v>3288414.5</v>
      </c>
      <c r="AC806" s="11">
        <v>20</v>
      </c>
      <c r="AD806" s="11">
        <v>1.05</v>
      </c>
      <c r="AE806" s="10"/>
      <c r="AF806" s="13">
        <f t="shared" si="25"/>
        <v>3.0769230769230771E-2</v>
      </c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24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3">
        <f t="shared" si="25"/>
        <v>0</v>
      </c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889.8</v>
      </c>
      <c r="AA808" s="11">
        <f t="shared" si="24"/>
        <v>13.7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3">
        <f t="shared" si="25"/>
        <v>7.305012362328614E-2</v>
      </c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1584.9</v>
      </c>
      <c r="AA809" s="11">
        <f t="shared" si="24"/>
        <v>105.7</v>
      </c>
      <c r="AB809" s="5">
        <f>IFERROR(VLOOKUP(C809,[2]Sheet1!$B:$F,5,FALSE),0)</f>
        <v>784011.20000000007</v>
      </c>
      <c r="AC809" s="11">
        <v>10.45</v>
      </c>
      <c r="AD809" s="11">
        <v>0.54</v>
      </c>
      <c r="AE809" s="10"/>
      <c r="AF809" s="13">
        <f t="shared" si="25"/>
        <v>9.4643195154268406E-3</v>
      </c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24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3">
        <f t="shared" si="25"/>
        <v>0</v>
      </c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1124</v>
      </c>
      <c r="AA811" s="11">
        <f t="shared" si="24"/>
        <v>30.4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3">
        <f t="shared" si="25"/>
        <v>3.2918149466192169E-2</v>
      </c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24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3">
        <f t="shared" si="25"/>
        <v>0</v>
      </c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24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3">
        <f t="shared" si="25"/>
        <v>0</v>
      </c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1661.9</v>
      </c>
      <c r="AA814" s="11">
        <f t="shared" si="24"/>
        <v>33.200000000000003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3">
        <f t="shared" si="25"/>
        <v>3.008604609182261E-2</v>
      </c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24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3">
        <f t="shared" si="25"/>
        <v>0</v>
      </c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24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3">
        <f t="shared" si="25"/>
        <v>0</v>
      </c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858</v>
      </c>
      <c r="AA817" s="11">
        <f t="shared" si="24"/>
        <v>61.3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3">
        <f t="shared" si="25"/>
        <v>1.6317016317016316E-2</v>
      </c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675</v>
      </c>
      <c r="AA818" s="11">
        <f t="shared" si="24"/>
        <v>96.4</v>
      </c>
      <c r="AB818" s="5">
        <f>IFERROR(VLOOKUP(C818,[2]Sheet1!$B:$F,5,FALSE),0)</f>
        <v>4627320.3899999997</v>
      </c>
      <c r="AC818" s="11">
        <v>10</v>
      </c>
      <c r="AD818" s="11">
        <v>0.53</v>
      </c>
      <c r="AE818" s="10"/>
      <c r="AF818" s="13">
        <f t="shared" si="25"/>
        <v>1.037037037037037E-2</v>
      </c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708.5</v>
      </c>
      <c r="AA819" s="11">
        <f t="shared" si="24"/>
        <v>27.3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3">
        <f t="shared" si="25"/>
        <v>3.669724770642202E-2</v>
      </c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733</v>
      </c>
      <c r="AA820" s="11">
        <f t="shared" si="24"/>
        <v>30.5</v>
      </c>
      <c r="AB820" s="5">
        <f>IFERROR(VLOOKUP(C820,[2]Sheet1!$B:$F,5,FALSE),0)</f>
        <v>5412003.6899999995</v>
      </c>
      <c r="AC820" s="11">
        <v>15</v>
      </c>
      <c r="AD820" s="11">
        <v>11.32</v>
      </c>
      <c r="AE820" s="10"/>
      <c r="AF820" s="13">
        <f t="shared" si="25"/>
        <v>3.2742155525238743E-2</v>
      </c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947</v>
      </c>
      <c r="AA821" s="11">
        <f t="shared" si="24"/>
        <v>17.2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3">
        <f t="shared" si="25"/>
        <v>5.8078141499472019E-2</v>
      </c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816.5</v>
      </c>
      <c r="AA822" s="11">
        <f t="shared" si="24"/>
        <v>-102.1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3">
        <f t="shared" si="25"/>
        <v>-9.7979179424372322E-3</v>
      </c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1265</v>
      </c>
      <c r="AA823" s="11">
        <f t="shared" si="24"/>
        <v>19.5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3">
        <f t="shared" si="25"/>
        <v>5.1383399209486168E-2</v>
      </c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24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3">
        <f t="shared" si="25"/>
        <v>0</v>
      </c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24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3">
        <f t="shared" si="25"/>
        <v>0</v>
      </c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965</v>
      </c>
      <c r="AA826" s="11">
        <f t="shared" si="24"/>
        <v>241.3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3">
        <f t="shared" si="25"/>
        <v>4.1450777202072537E-3</v>
      </c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1274</v>
      </c>
      <c r="AA827" s="11">
        <f t="shared" si="24"/>
        <v>13.1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3">
        <f t="shared" si="25"/>
        <v>7.6138147566718994E-2</v>
      </c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839</v>
      </c>
      <c r="AA828" s="11">
        <f t="shared" si="24"/>
        <v>40</v>
      </c>
      <c r="AB828" s="5">
        <f>IFERROR(VLOOKUP(C828,[2]Sheet1!$B:$F,5,FALSE),0)</f>
        <v>1692018.9</v>
      </c>
      <c r="AC828" s="11">
        <v>6.66</v>
      </c>
      <c r="AD828" s="11">
        <v>7.36</v>
      </c>
      <c r="AE828" s="10"/>
      <c r="AF828" s="13">
        <f t="shared" si="25"/>
        <v>2.5029797377830752E-2</v>
      </c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24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3">
        <f t="shared" si="25"/>
        <v>0</v>
      </c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1564</v>
      </c>
      <c r="AA830" s="11">
        <f t="shared" si="24"/>
        <v>26.5</v>
      </c>
      <c r="AB830" s="5">
        <f>IFERROR(VLOOKUP(C830,[2]Sheet1!$B:$F,5,FALSE),0)</f>
        <v>967135.5</v>
      </c>
      <c r="AC830" s="11">
        <v>20</v>
      </c>
      <c r="AD830" s="11">
        <v>1.05</v>
      </c>
      <c r="AE830" s="10"/>
      <c r="AF830" s="13">
        <f t="shared" si="25"/>
        <v>3.7723785166240406E-2</v>
      </c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1178</v>
      </c>
      <c r="AA831" s="11">
        <f t="shared" si="24"/>
        <v>73.599999999999994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3">
        <f t="shared" si="25"/>
        <v>1.3582342954159592E-2</v>
      </c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3587.4</v>
      </c>
      <c r="AA832" s="11">
        <f t="shared" si="24"/>
        <v>896.9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3">
        <f t="shared" si="25"/>
        <v>1.1150136589173217E-3</v>
      </c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24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3">
        <f t="shared" si="25"/>
        <v>0</v>
      </c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766.1</v>
      </c>
      <c r="AA834" s="11">
        <f t="shared" si="24"/>
        <v>25.5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3">
        <f t="shared" si="25"/>
        <v>3.915937867119175E-2</v>
      </c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26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3">
        <f t="shared" ref="AF835:AF898" si="27">IFERROR(M835/Z835,0)</f>
        <v>0</v>
      </c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1987</v>
      </c>
      <c r="AA836" s="11">
        <f t="shared" si="26"/>
        <v>132.5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3">
        <f t="shared" si="27"/>
        <v>7.5490689481630601E-3</v>
      </c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26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3">
        <f t="shared" si="27"/>
        <v>0</v>
      </c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1589</v>
      </c>
      <c r="AA838" s="11">
        <f t="shared" si="26"/>
        <v>26.5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3">
        <f t="shared" si="27"/>
        <v>3.7759597230962873E-2</v>
      </c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930.1</v>
      </c>
      <c r="AA839" s="11">
        <f t="shared" si="26"/>
        <v>19.399999999999999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3">
        <f t="shared" si="27"/>
        <v>5.1607354047951831E-2</v>
      </c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873.2</v>
      </c>
      <c r="AA840" s="11">
        <f t="shared" si="26"/>
        <v>25.7</v>
      </c>
      <c r="AB840" s="5">
        <f>IFERROR(VLOOKUP(C840,[2]Sheet1!$B:$F,5,FALSE),0)</f>
        <v>8360365.2999999998</v>
      </c>
      <c r="AC840" s="11">
        <v>10</v>
      </c>
      <c r="AD840" s="11">
        <v>10</v>
      </c>
      <c r="AE840" s="10"/>
      <c r="AF840" s="13">
        <f t="shared" si="27"/>
        <v>3.8937242327072831E-2</v>
      </c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760</v>
      </c>
      <c r="AA841" s="11">
        <f t="shared" si="26"/>
        <v>44.7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3">
        <f t="shared" si="27"/>
        <v>2.2368421052631579E-2</v>
      </c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1107</v>
      </c>
      <c r="AA842" s="11">
        <f t="shared" si="26"/>
        <v>42.6</v>
      </c>
      <c r="AB842" s="5">
        <f>IFERROR(VLOOKUP(C842,[2]Sheet1!$B:$F,5,FALSE),0)</f>
        <v>1303125.95</v>
      </c>
      <c r="AC842" s="11">
        <v>8</v>
      </c>
      <c r="AD842" s="11">
        <v>0.42</v>
      </c>
      <c r="AE842" s="10"/>
      <c r="AF842" s="13">
        <f t="shared" si="27"/>
        <v>2.3486901535682024E-2</v>
      </c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26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3">
        <f t="shared" si="27"/>
        <v>0</v>
      </c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26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3">
        <f t="shared" si="27"/>
        <v>0</v>
      </c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691</v>
      </c>
      <c r="AA845" s="11">
        <f t="shared" si="26"/>
        <v>13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3">
        <f t="shared" si="27"/>
        <v>7.6700434153400873E-2</v>
      </c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26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3">
        <f t="shared" si="27"/>
        <v>0</v>
      </c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936</v>
      </c>
      <c r="AA847" s="11">
        <f t="shared" si="26"/>
        <v>15.9</v>
      </c>
      <c r="AB847" s="5">
        <f>IFERROR(VLOOKUP(C847,[2]Sheet1!$B:$F,5,FALSE),0)</f>
        <v>11419121.4</v>
      </c>
      <c r="AC847" s="11">
        <v>25</v>
      </c>
      <c r="AD847" s="11">
        <v>1.3129999999999999</v>
      </c>
      <c r="AE847" s="10"/>
      <c r="AF847" s="13">
        <f t="shared" si="27"/>
        <v>6.3034188034188032E-2</v>
      </c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910</v>
      </c>
      <c r="AA848" s="11">
        <f t="shared" si="26"/>
        <v>31.4</v>
      </c>
      <c r="AB848" s="5">
        <f>IFERROR(VLOOKUP(C848,[2]Sheet1!$B:$F,5,FALSE),0)</f>
        <v>3288414.5</v>
      </c>
      <c r="AC848" s="11">
        <v>20</v>
      </c>
      <c r="AD848" s="11">
        <v>1.05</v>
      </c>
      <c r="AE848" s="10"/>
      <c r="AF848" s="13">
        <f t="shared" si="27"/>
        <v>3.1868131868131866E-2</v>
      </c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26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3">
        <f t="shared" si="27"/>
        <v>0</v>
      </c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889.8</v>
      </c>
      <c r="AA850" s="11">
        <f t="shared" si="26"/>
        <v>14.1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3">
        <f t="shared" si="27"/>
        <v>7.0802427511800409E-2</v>
      </c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1584.9</v>
      </c>
      <c r="AA851" s="11">
        <f t="shared" si="26"/>
        <v>99.1</v>
      </c>
      <c r="AB851" s="5">
        <f>IFERROR(VLOOKUP(C851,[2]Sheet1!$B:$F,5,FALSE),0)</f>
        <v>784011.20000000007</v>
      </c>
      <c r="AC851" s="11">
        <v>10.45</v>
      </c>
      <c r="AD851" s="11">
        <v>0.54</v>
      </c>
      <c r="AE851" s="10"/>
      <c r="AF851" s="13">
        <f t="shared" si="27"/>
        <v>1.0095274149788629E-2</v>
      </c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26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3">
        <f t="shared" si="27"/>
        <v>0</v>
      </c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1124</v>
      </c>
      <c r="AA853" s="11">
        <f t="shared" si="26"/>
        <v>30.4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3">
        <f t="shared" si="27"/>
        <v>3.2918149466192169E-2</v>
      </c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26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3">
        <f t="shared" si="27"/>
        <v>0</v>
      </c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26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3">
        <f t="shared" si="27"/>
        <v>0</v>
      </c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1661.9</v>
      </c>
      <c r="AA856" s="11">
        <f t="shared" si="26"/>
        <v>31.4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3">
        <f t="shared" si="27"/>
        <v>3.1891208857331967E-2</v>
      </c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26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3">
        <f t="shared" si="27"/>
        <v>0</v>
      </c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26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3">
        <f t="shared" si="27"/>
        <v>0</v>
      </c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858</v>
      </c>
      <c r="AA859" s="11">
        <f t="shared" si="26"/>
        <v>71.5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3">
        <f t="shared" si="27"/>
        <v>1.3986013986013986E-2</v>
      </c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675</v>
      </c>
      <c r="AA860" s="11">
        <f t="shared" si="26"/>
        <v>135</v>
      </c>
      <c r="AB860" s="5">
        <f>IFERROR(VLOOKUP(C860,[2]Sheet1!$B:$F,5,FALSE),0)</f>
        <v>4627320.3899999997</v>
      </c>
      <c r="AC860" s="11">
        <v>10</v>
      </c>
      <c r="AD860" s="11">
        <v>0.53</v>
      </c>
      <c r="AE860" s="10"/>
      <c r="AF860" s="13">
        <f t="shared" si="27"/>
        <v>7.4074074074074077E-3</v>
      </c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708.5</v>
      </c>
      <c r="AA861" s="11">
        <f t="shared" si="26"/>
        <v>33.700000000000003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3">
        <f t="shared" si="27"/>
        <v>2.9640084685956247E-2</v>
      </c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733</v>
      </c>
      <c r="AA862" s="11">
        <f t="shared" si="26"/>
        <v>26.2</v>
      </c>
      <c r="AB862" s="5">
        <f>IFERROR(VLOOKUP(C862,[2]Sheet1!$B:$F,5,FALSE),0)</f>
        <v>5412003.6899999995</v>
      </c>
      <c r="AC862" s="11">
        <v>15</v>
      </c>
      <c r="AD862" s="11">
        <v>11.32</v>
      </c>
      <c r="AE862" s="10"/>
      <c r="AF862" s="13">
        <f t="shared" si="27"/>
        <v>3.8199181446111868E-2</v>
      </c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947</v>
      </c>
      <c r="AA863" s="11">
        <f t="shared" si="26"/>
        <v>17.899999999999999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3">
        <f t="shared" si="27"/>
        <v>5.59662090813094E-2</v>
      </c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816.5</v>
      </c>
      <c r="AA864" s="11">
        <f t="shared" si="26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3">
        <f t="shared" si="27"/>
        <v>0</v>
      </c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1265</v>
      </c>
      <c r="AA865" s="11">
        <f t="shared" si="26"/>
        <v>18.899999999999999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3">
        <f t="shared" si="27"/>
        <v>5.2964426877470355E-2</v>
      </c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26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3">
        <f t="shared" si="27"/>
        <v>0</v>
      </c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26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3">
        <f t="shared" si="27"/>
        <v>0</v>
      </c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965</v>
      </c>
      <c r="AA868" s="11">
        <f t="shared" si="26"/>
        <v>74.2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3">
        <f t="shared" si="27"/>
        <v>1.3471502590673576E-2</v>
      </c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1274</v>
      </c>
      <c r="AA869" s="11">
        <f t="shared" si="26"/>
        <v>13.4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3">
        <f t="shared" si="27"/>
        <v>7.4568288854003142E-2</v>
      </c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839</v>
      </c>
      <c r="AA870" s="11">
        <f t="shared" si="26"/>
        <v>42</v>
      </c>
      <c r="AB870" s="5">
        <f>IFERROR(VLOOKUP(C870,[2]Sheet1!$B:$F,5,FALSE),0)</f>
        <v>1692018.9</v>
      </c>
      <c r="AC870" s="11">
        <v>6.66</v>
      </c>
      <c r="AD870" s="11">
        <v>7.36</v>
      </c>
      <c r="AE870" s="10"/>
      <c r="AF870" s="13">
        <f t="shared" si="27"/>
        <v>2.3837902264600714E-2</v>
      </c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26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3">
        <f t="shared" si="27"/>
        <v>0</v>
      </c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1564</v>
      </c>
      <c r="AA872" s="11">
        <f t="shared" si="26"/>
        <v>29</v>
      </c>
      <c r="AB872" s="5">
        <f>IFERROR(VLOOKUP(C872,[2]Sheet1!$B:$F,5,FALSE),0)</f>
        <v>967135.5</v>
      </c>
      <c r="AC872" s="11">
        <v>20</v>
      </c>
      <c r="AD872" s="11">
        <v>1.05</v>
      </c>
      <c r="AE872" s="10"/>
      <c r="AF872" s="13">
        <f t="shared" si="27"/>
        <v>3.4526854219948847E-2</v>
      </c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1178</v>
      </c>
      <c r="AA873" s="11">
        <f t="shared" si="26"/>
        <v>73.599999999999994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3">
        <f t="shared" si="27"/>
        <v>1.3582342954159592E-2</v>
      </c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3587.4</v>
      </c>
      <c r="AA874" s="11">
        <f t="shared" si="26"/>
        <v>-896.9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3">
        <f t="shared" si="27"/>
        <v>-1.1150136589173217E-3</v>
      </c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26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3">
        <f t="shared" si="27"/>
        <v>0</v>
      </c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766.1</v>
      </c>
      <c r="AA876" s="11">
        <f t="shared" si="26"/>
        <v>26.4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3">
        <f t="shared" si="27"/>
        <v>3.7854066048818691E-2</v>
      </c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26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3">
        <f t="shared" si="27"/>
        <v>0</v>
      </c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1987</v>
      </c>
      <c r="AA878" s="11">
        <f t="shared" si="26"/>
        <v>76.400000000000006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3">
        <f t="shared" si="27"/>
        <v>1.3085052843482638E-2</v>
      </c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26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3">
        <f t="shared" si="27"/>
        <v>0</v>
      </c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26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3">
        <f t="shared" si="27"/>
        <v>0</v>
      </c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1589</v>
      </c>
      <c r="AA881" s="11">
        <f t="shared" si="26"/>
        <v>36.1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3">
        <f t="shared" si="27"/>
        <v>2.7690371302706105E-2</v>
      </c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930.1</v>
      </c>
      <c r="AA882" s="11">
        <f t="shared" si="26"/>
        <v>14.1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3">
        <f t="shared" si="27"/>
        <v>7.0960111815933771E-2</v>
      </c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873.2</v>
      </c>
      <c r="AA883" s="11">
        <f t="shared" si="26"/>
        <v>25.7</v>
      </c>
      <c r="AB883" s="5">
        <f>IFERROR(VLOOKUP(C883,[2]Sheet1!$B:$F,5,FALSE),0)</f>
        <v>8360365.2999999998</v>
      </c>
      <c r="AC883" s="11">
        <v>10</v>
      </c>
      <c r="AD883" s="11">
        <v>10</v>
      </c>
      <c r="AE883" s="10"/>
      <c r="AF883" s="13">
        <f t="shared" si="27"/>
        <v>3.8937242327072831E-2</v>
      </c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760</v>
      </c>
      <c r="AA884" s="11">
        <f t="shared" si="26"/>
        <v>50.7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3">
        <f t="shared" si="27"/>
        <v>1.9736842105263157E-2</v>
      </c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1107</v>
      </c>
      <c r="AA885" s="11">
        <f t="shared" si="26"/>
        <v>42.6</v>
      </c>
      <c r="AB885" s="5">
        <f>IFERROR(VLOOKUP(C885,[2]Sheet1!$B:$F,5,FALSE),0)</f>
        <v>1303125.95</v>
      </c>
      <c r="AC885" s="11">
        <v>8</v>
      </c>
      <c r="AD885" s="11">
        <v>0.42</v>
      </c>
      <c r="AE885" s="10"/>
      <c r="AF885" s="13">
        <f t="shared" si="27"/>
        <v>2.3486901535682024E-2</v>
      </c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26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3">
        <f t="shared" si="27"/>
        <v>0</v>
      </c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26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3">
        <f t="shared" si="27"/>
        <v>0</v>
      </c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691</v>
      </c>
      <c r="AA888" s="11">
        <f t="shared" si="26"/>
        <v>12.3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3">
        <f t="shared" si="27"/>
        <v>8.1041968162083936E-2</v>
      </c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26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3">
        <f t="shared" si="27"/>
        <v>0</v>
      </c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936</v>
      </c>
      <c r="AA890" s="11">
        <f t="shared" si="26"/>
        <v>14.6</v>
      </c>
      <c r="AB890" s="5">
        <f>IFERROR(VLOOKUP(C890,[2]Sheet1!$B:$F,5,FALSE),0)</f>
        <v>11419121.4</v>
      </c>
      <c r="AC890" s="11">
        <v>25</v>
      </c>
      <c r="AD890" s="11">
        <v>1.3129999999999999</v>
      </c>
      <c r="AE890" s="10"/>
      <c r="AF890" s="13">
        <f t="shared" si="27"/>
        <v>6.8376068376068383E-2</v>
      </c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910</v>
      </c>
      <c r="AA891" s="11">
        <f t="shared" si="26"/>
        <v>30.3</v>
      </c>
      <c r="AB891" s="5">
        <f>IFERROR(VLOOKUP(C891,[2]Sheet1!$B:$F,5,FALSE),0)</f>
        <v>3288414.5</v>
      </c>
      <c r="AC891" s="11">
        <v>20</v>
      </c>
      <c r="AD891" s="11">
        <v>1.05</v>
      </c>
      <c r="AE891" s="10"/>
      <c r="AF891" s="13">
        <f t="shared" si="27"/>
        <v>3.2967032967032968E-2</v>
      </c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26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3">
        <f t="shared" si="27"/>
        <v>0</v>
      </c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889.8</v>
      </c>
      <c r="AA893" s="11">
        <f t="shared" si="26"/>
        <v>12.9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3">
        <f t="shared" si="27"/>
        <v>7.7545515846257587E-2</v>
      </c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1584.9</v>
      </c>
      <c r="AA894" s="11">
        <f t="shared" si="26"/>
        <v>105.7</v>
      </c>
      <c r="AB894" s="5">
        <f>IFERROR(VLOOKUP(C894,[2]Sheet1!$B:$F,5,FALSE),0)</f>
        <v>784011.20000000007</v>
      </c>
      <c r="AC894" s="11">
        <v>10.45</v>
      </c>
      <c r="AD894" s="11">
        <v>0.54</v>
      </c>
      <c r="AE894" s="10"/>
      <c r="AF894" s="13">
        <f t="shared" si="27"/>
        <v>9.4643195154268406E-3</v>
      </c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26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3">
        <f t="shared" si="27"/>
        <v>0</v>
      </c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1124</v>
      </c>
      <c r="AA896" s="11">
        <f t="shared" si="26"/>
        <v>30.4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3">
        <f t="shared" si="27"/>
        <v>3.2918149466192169E-2</v>
      </c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26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3">
        <f t="shared" si="27"/>
        <v>0</v>
      </c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26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3">
        <f t="shared" si="27"/>
        <v>0</v>
      </c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1661.9</v>
      </c>
      <c r="AA899" s="11">
        <f t="shared" ref="AA899:AA962" si="28">ROUND(IFERROR(Z899/M899,0),1)</f>
        <v>43.7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3">
        <f t="shared" ref="AF899:AF962" si="29">IFERROR(M899/Z899,0)</f>
        <v>2.2865395029785185E-2</v>
      </c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28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3">
        <f t="shared" si="29"/>
        <v>0</v>
      </c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28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3">
        <f t="shared" si="29"/>
        <v>0</v>
      </c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858</v>
      </c>
      <c r="AA902" s="11">
        <f t="shared" si="28"/>
        <v>57.2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3">
        <f t="shared" si="29"/>
        <v>1.7482517482517484E-2</v>
      </c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675</v>
      </c>
      <c r="AA903" s="11">
        <f t="shared" si="28"/>
        <v>67.5</v>
      </c>
      <c r="AB903" s="5">
        <f>IFERROR(VLOOKUP(C903,[2]Sheet1!$B:$F,5,FALSE),0)</f>
        <v>4627320.3899999997</v>
      </c>
      <c r="AC903" s="11">
        <v>10</v>
      </c>
      <c r="AD903" s="11">
        <v>0.53</v>
      </c>
      <c r="AE903" s="10"/>
      <c r="AF903" s="13">
        <f t="shared" si="29"/>
        <v>1.4814814814814815E-2</v>
      </c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708.5</v>
      </c>
      <c r="AA904" s="11">
        <f t="shared" si="28"/>
        <v>29.5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3">
        <f t="shared" si="29"/>
        <v>3.3874382498235711E-2</v>
      </c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733</v>
      </c>
      <c r="AA905" s="11">
        <f t="shared" si="28"/>
        <v>25.3</v>
      </c>
      <c r="AB905" s="5">
        <f>IFERROR(VLOOKUP(C905,[2]Sheet1!$B:$F,5,FALSE),0)</f>
        <v>5412003.6899999995</v>
      </c>
      <c r="AC905" s="11">
        <v>15</v>
      </c>
      <c r="AD905" s="11">
        <v>11.32</v>
      </c>
      <c r="AE905" s="10"/>
      <c r="AF905" s="13">
        <f t="shared" si="29"/>
        <v>3.9563437926330151E-2</v>
      </c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947</v>
      </c>
      <c r="AA906" s="11">
        <f t="shared" si="28"/>
        <v>31.6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3">
        <f t="shared" si="29"/>
        <v>3.1678986272439279E-2</v>
      </c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816.5</v>
      </c>
      <c r="AA907" s="11">
        <f t="shared" si="28"/>
        <v>102.1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3">
        <f t="shared" si="29"/>
        <v>9.7979179424372322E-3</v>
      </c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1265</v>
      </c>
      <c r="AA908" s="11">
        <f t="shared" si="28"/>
        <v>17.8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3">
        <f t="shared" si="29"/>
        <v>5.6126482213438737E-2</v>
      </c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28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3">
        <f t="shared" si="29"/>
        <v>0</v>
      </c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1824</v>
      </c>
      <c r="AA910" s="11">
        <f t="shared" si="28"/>
        <v>-456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3">
        <f t="shared" si="29"/>
        <v>-2.1929824561403508E-3</v>
      </c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28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3">
        <f t="shared" si="29"/>
        <v>0</v>
      </c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965</v>
      </c>
      <c r="AA912" s="11">
        <f t="shared" si="28"/>
        <v>120.6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3">
        <f t="shared" si="29"/>
        <v>8.2901554404145074E-3</v>
      </c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1274</v>
      </c>
      <c r="AA913" s="11">
        <f t="shared" si="28"/>
        <v>13.6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3">
        <f t="shared" si="29"/>
        <v>7.378335949764521E-2</v>
      </c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839</v>
      </c>
      <c r="AA914" s="11">
        <f t="shared" si="28"/>
        <v>44.2</v>
      </c>
      <c r="AB914" s="5">
        <f>IFERROR(VLOOKUP(C914,[2]Sheet1!$B:$F,5,FALSE),0)</f>
        <v>1692018.9</v>
      </c>
      <c r="AC914" s="11">
        <v>6.66</v>
      </c>
      <c r="AD914" s="11">
        <v>7.36</v>
      </c>
      <c r="AE914" s="10"/>
      <c r="AF914" s="13">
        <f t="shared" si="29"/>
        <v>2.2646007151370679E-2</v>
      </c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28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3">
        <f t="shared" si="29"/>
        <v>0</v>
      </c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1564</v>
      </c>
      <c r="AA916" s="11">
        <f t="shared" si="28"/>
        <v>62.6</v>
      </c>
      <c r="AB916" s="5">
        <f>IFERROR(VLOOKUP(C916,[2]Sheet1!$B:$F,5,FALSE),0)</f>
        <v>967135.5</v>
      </c>
      <c r="AC916" s="11">
        <v>20</v>
      </c>
      <c r="AD916" s="11">
        <v>1.05</v>
      </c>
      <c r="AE916" s="10"/>
      <c r="AF916" s="13">
        <f t="shared" si="29"/>
        <v>1.5984654731457801E-2</v>
      </c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1178</v>
      </c>
      <c r="AA917" s="11">
        <f t="shared" si="28"/>
        <v>69.3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3">
        <f t="shared" si="29"/>
        <v>1.4431239388794566E-2</v>
      </c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3587.4</v>
      </c>
      <c r="AA918" s="11">
        <f t="shared" si="28"/>
        <v>896.9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3">
        <f t="shared" si="29"/>
        <v>1.1150136589173217E-3</v>
      </c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28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3">
        <f t="shared" si="29"/>
        <v>0</v>
      </c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766.1</v>
      </c>
      <c r="AA920" s="11">
        <f t="shared" si="28"/>
        <v>29.5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3">
        <f t="shared" si="29"/>
        <v>3.3938128181699515E-2</v>
      </c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28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3">
        <f t="shared" si="29"/>
        <v>0</v>
      </c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28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3">
        <f t="shared" si="29"/>
        <v>0</v>
      </c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2460.1</v>
      </c>
      <c r="AA923" s="11">
        <f t="shared" si="28"/>
        <v>307.5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3">
        <f t="shared" si="29"/>
        <v>3.2519003292549083E-3</v>
      </c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1987</v>
      </c>
      <c r="AA924" s="11">
        <f t="shared" si="28"/>
        <v>86.4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3">
        <f t="shared" si="29"/>
        <v>1.1575239053850024E-2</v>
      </c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28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3">
        <f t="shared" si="29"/>
        <v>0</v>
      </c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28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3">
        <f t="shared" si="29"/>
        <v>0</v>
      </c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28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3">
        <f t="shared" si="29"/>
        <v>0</v>
      </c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2000</v>
      </c>
      <c r="AA928" s="11">
        <f t="shared" si="28"/>
        <v>2000</v>
      </c>
      <c r="AB928" s="5">
        <f>IFERROR(VLOOKUP(C928,[2]Sheet1!$B:$F,5,FALSE),0)</f>
        <v>467639.36</v>
      </c>
      <c r="AC928" s="11">
        <v>0</v>
      </c>
      <c r="AD928" s="11">
        <v>0</v>
      </c>
      <c r="AE928" s="10"/>
      <c r="AF928" s="13">
        <f t="shared" si="29"/>
        <v>5.0000000000000001E-4</v>
      </c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28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3">
        <f t="shared" si="29"/>
        <v>0</v>
      </c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1589</v>
      </c>
      <c r="AA930" s="11">
        <f t="shared" si="28"/>
        <v>42.9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3">
        <f t="shared" si="29"/>
        <v>2.3285084959093771E-2</v>
      </c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930.1</v>
      </c>
      <c r="AA931" s="11">
        <f t="shared" si="28"/>
        <v>15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3">
        <f t="shared" si="29"/>
        <v>6.6659498978604445E-2</v>
      </c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873.2</v>
      </c>
      <c r="AA932" s="11">
        <f t="shared" si="28"/>
        <v>18.600000000000001</v>
      </c>
      <c r="AB932" s="5">
        <f>IFERROR(VLOOKUP(C932,[2]Sheet1!$B:$F,5,FALSE),0)</f>
        <v>8360365.2999999998</v>
      </c>
      <c r="AC932" s="11">
        <v>30</v>
      </c>
      <c r="AD932" s="11">
        <v>15</v>
      </c>
      <c r="AE932" s="10"/>
      <c r="AF932" s="13">
        <f t="shared" si="29"/>
        <v>5.3825011452130096E-2</v>
      </c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760</v>
      </c>
      <c r="AA933" s="11">
        <f t="shared" si="28"/>
        <v>58.5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3">
        <f t="shared" si="29"/>
        <v>1.7105263157894738E-2</v>
      </c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1107</v>
      </c>
      <c r="AA934" s="11">
        <f t="shared" si="28"/>
        <v>221.4</v>
      </c>
      <c r="AB934" s="5">
        <f>IFERROR(VLOOKUP(C934,[2]Sheet1!$B:$F,5,FALSE),0)</f>
        <v>1303125.95</v>
      </c>
      <c r="AC934" s="11">
        <v>12</v>
      </c>
      <c r="AD934" s="11">
        <v>0.63</v>
      </c>
      <c r="AE934" s="10"/>
      <c r="AF934" s="13">
        <f t="shared" si="29"/>
        <v>4.5167118337850042E-3</v>
      </c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28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3">
        <f t="shared" si="29"/>
        <v>0</v>
      </c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28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3">
        <f t="shared" si="29"/>
        <v>0</v>
      </c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691</v>
      </c>
      <c r="AA937" s="11">
        <f t="shared" si="28"/>
        <v>13.8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3">
        <f t="shared" si="29"/>
        <v>7.2358900144717797E-2</v>
      </c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28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3">
        <f t="shared" si="29"/>
        <v>0</v>
      </c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936</v>
      </c>
      <c r="AA939" s="11">
        <f t="shared" si="28"/>
        <v>15.1</v>
      </c>
      <c r="AB939" s="5">
        <f>IFERROR(VLOOKUP(C939,[2]Sheet1!$B:$F,5,FALSE),0)</f>
        <v>11419121.4</v>
      </c>
      <c r="AC939" s="11">
        <v>27.25</v>
      </c>
      <c r="AD939" s="11">
        <v>1.4339999999999999</v>
      </c>
      <c r="AE939" s="10"/>
      <c r="AF939" s="13">
        <f t="shared" si="29"/>
        <v>6.623931623931624E-2</v>
      </c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910</v>
      </c>
      <c r="AA940" s="11">
        <f t="shared" si="28"/>
        <v>60.7</v>
      </c>
      <c r="AB940" s="5">
        <f>IFERROR(VLOOKUP(C940,[2]Sheet1!$B:$F,5,FALSE),0)</f>
        <v>3288414.5</v>
      </c>
      <c r="AC940" s="11">
        <v>26.75</v>
      </c>
      <c r="AD940" s="11">
        <v>1.4</v>
      </c>
      <c r="AE940" s="10"/>
      <c r="AF940" s="13">
        <f t="shared" si="29"/>
        <v>1.6483516483516484E-2</v>
      </c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28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3">
        <f t="shared" si="29"/>
        <v>0</v>
      </c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889.8</v>
      </c>
      <c r="AA942" s="11">
        <f t="shared" si="28"/>
        <v>16.5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3">
        <f t="shared" si="29"/>
        <v>6.0687795010114634E-2</v>
      </c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1584.9</v>
      </c>
      <c r="AA943" s="11">
        <f t="shared" si="28"/>
        <v>72</v>
      </c>
      <c r="AB943" s="5">
        <f>IFERROR(VLOOKUP(C943,[2]Sheet1!$B:$F,5,FALSE),0)</f>
        <v>784011.20000000007</v>
      </c>
      <c r="AC943" s="11">
        <v>15</v>
      </c>
      <c r="AD943" s="11">
        <v>0.78</v>
      </c>
      <c r="AE943" s="10"/>
      <c r="AF943" s="13">
        <f t="shared" si="29"/>
        <v>1.3881001955959366E-2</v>
      </c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28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3">
        <f t="shared" si="29"/>
        <v>0</v>
      </c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1124</v>
      </c>
      <c r="AA945" s="11">
        <f t="shared" si="28"/>
        <v>29.6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3">
        <f t="shared" si="29"/>
        <v>3.3807829181494664E-2</v>
      </c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28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3">
        <f t="shared" si="29"/>
        <v>0</v>
      </c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28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3">
        <f t="shared" si="29"/>
        <v>0</v>
      </c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1661.9</v>
      </c>
      <c r="AA948" s="11">
        <f t="shared" si="28"/>
        <v>28.7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3">
        <f t="shared" si="29"/>
        <v>3.4899813466514232E-2</v>
      </c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28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3">
        <f t="shared" si="29"/>
        <v>0</v>
      </c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28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3">
        <f t="shared" si="29"/>
        <v>0</v>
      </c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858</v>
      </c>
      <c r="AA951" s="11">
        <f t="shared" si="28"/>
        <v>53.6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3">
        <f t="shared" si="29"/>
        <v>1.8648018648018648E-2</v>
      </c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675</v>
      </c>
      <c r="AA952" s="11">
        <f t="shared" si="28"/>
        <v>84.4</v>
      </c>
      <c r="AB952" s="5">
        <f>IFERROR(VLOOKUP(C952,[2]Sheet1!$B:$F,5,FALSE),0)</f>
        <v>4627320.3899999997</v>
      </c>
      <c r="AC952" s="11">
        <v>6</v>
      </c>
      <c r="AD952" s="11">
        <v>10</v>
      </c>
      <c r="AE952" s="10"/>
      <c r="AF952" s="13">
        <f t="shared" si="29"/>
        <v>1.1851851851851851E-2</v>
      </c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708.5</v>
      </c>
      <c r="AA953" s="11">
        <f t="shared" si="28"/>
        <v>354.3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3">
        <f t="shared" si="29"/>
        <v>2.8228652081863093E-3</v>
      </c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733</v>
      </c>
      <c r="AA954" s="11">
        <f t="shared" si="28"/>
        <v>22.2</v>
      </c>
      <c r="AB954" s="5">
        <f>IFERROR(VLOOKUP(C954,[2]Sheet1!$B:$F,5,FALSE),0)</f>
        <v>5412003.6899999995</v>
      </c>
      <c r="AC954" s="11">
        <v>30</v>
      </c>
      <c r="AD954" s="11">
        <v>1.58</v>
      </c>
      <c r="AE954" s="10"/>
      <c r="AF954" s="13">
        <f t="shared" si="29"/>
        <v>4.5020463847203276E-2</v>
      </c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947</v>
      </c>
      <c r="AA955" s="11">
        <f t="shared" si="28"/>
        <v>27.1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3">
        <f t="shared" si="29"/>
        <v>3.6958817317845831E-2</v>
      </c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816.5</v>
      </c>
      <c r="AA956" s="11">
        <f t="shared" si="28"/>
        <v>102.1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3">
        <f t="shared" si="29"/>
        <v>9.7979179424372322E-3</v>
      </c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1265</v>
      </c>
      <c r="AA957" s="11">
        <f t="shared" si="28"/>
        <v>18.100000000000001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3">
        <f t="shared" si="29"/>
        <v>5.533596837944664E-2</v>
      </c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28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3">
        <f t="shared" si="29"/>
        <v>0</v>
      </c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1824</v>
      </c>
      <c r="AA959" s="11">
        <f t="shared" si="28"/>
        <v>65.099999999999994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3">
        <f t="shared" si="29"/>
        <v>1.5350877192982455E-2</v>
      </c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28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3">
        <f t="shared" si="29"/>
        <v>0</v>
      </c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28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3">
        <f t="shared" si="29"/>
        <v>0</v>
      </c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965</v>
      </c>
      <c r="AA962" s="11">
        <f t="shared" si="28"/>
        <v>50.8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3">
        <f t="shared" si="29"/>
        <v>1.9689119170984457E-2</v>
      </c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1274</v>
      </c>
      <c r="AA963" s="11">
        <f t="shared" ref="AA963:AA1026" si="30">ROUND(IFERROR(Z963/M963,0),1)</f>
        <v>11.9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3">
        <f t="shared" ref="AF963:AF1026" si="31">IFERROR(M963/Z963,0)</f>
        <v>8.3987441130298268E-2</v>
      </c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839</v>
      </c>
      <c r="AA964" s="11">
        <f t="shared" si="30"/>
        <v>38.1</v>
      </c>
      <c r="AB964" s="5">
        <f>IFERROR(VLOOKUP(C964,[2]Sheet1!$B:$F,5,FALSE),0)</f>
        <v>1692018.9</v>
      </c>
      <c r="AC964" s="11">
        <v>5</v>
      </c>
      <c r="AD964" s="11">
        <v>5.5263</v>
      </c>
      <c r="AE964" s="10"/>
      <c r="AF964" s="13">
        <f t="shared" si="31"/>
        <v>2.6221692491060787E-2</v>
      </c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30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3">
        <f t="shared" si="31"/>
        <v>0</v>
      </c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1564</v>
      </c>
      <c r="AA966" s="11">
        <f t="shared" si="30"/>
        <v>27.4</v>
      </c>
      <c r="AB966" s="5">
        <f>IFERROR(VLOOKUP(C966,[2]Sheet1!$B:$F,5,FALSE),0)</f>
        <v>967135.5</v>
      </c>
      <c r="AC966" s="11">
        <v>20</v>
      </c>
      <c r="AD966" s="11">
        <v>11.579000000000001</v>
      </c>
      <c r="AE966" s="10"/>
      <c r="AF966" s="13">
        <f t="shared" si="31"/>
        <v>3.6445012787723788E-2</v>
      </c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1178</v>
      </c>
      <c r="AA967" s="11">
        <f t="shared" si="30"/>
        <v>42.1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3">
        <f t="shared" si="31"/>
        <v>2.3769100169779286E-2</v>
      </c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3587.4</v>
      </c>
      <c r="AA968" s="11">
        <f t="shared" si="30"/>
        <v>896.9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3">
        <f t="shared" si="31"/>
        <v>1.1150136589173217E-3</v>
      </c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30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3">
        <f t="shared" si="31"/>
        <v>0</v>
      </c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766.1</v>
      </c>
      <c r="AA970" s="11">
        <f t="shared" si="30"/>
        <v>42.6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3">
        <f t="shared" si="31"/>
        <v>2.3495627202715051E-2</v>
      </c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30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3">
        <f t="shared" si="31"/>
        <v>0</v>
      </c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2460.1</v>
      </c>
      <c r="AA972" s="11">
        <f t="shared" si="30"/>
        <v>-153.80000000000001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3">
        <f t="shared" si="31"/>
        <v>-6.5038006585098167E-3</v>
      </c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1987</v>
      </c>
      <c r="AA973" s="11">
        <f t="shared" si="30"/>
        <v>86.4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3">
        <f t="shared" si="31"/>
        <v>1.1575239053850024E-2</v>
      </c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30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3">
        <f t="shared" si="31"/>
        <v>0</v>
      </c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30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3">
        <f t="shared" si="31"/>
        <v>0</v>
      </c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30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3">
        <f t="shared" si="31"/>
        <v>0</v>
      </c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30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3">
        <f t="shared" si="31"/>
        <v>0</v>
      </c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1589</v>
      </c>
      <c r="AA978" s="11">
        <f t="shared" si="30"/>
        <v>26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3">
        <f t="shared" si="31"/>
        <v>3.8388923851478921E-2</v>
      </c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930.1</v>
      </c>
      <c r="AA979" s="11">
        <f t="shared" si="30"/>
        <v>11.9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3">
        <f t="shared" si="31"/>
        <v>8.3861950327921722E-2</v>
      </c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873.2</v>
      </c>
      <c r="AA980" s="11">
        <f t="shared" si="30"/>
        <v>18.600000000000001</v>
      </c>
      <c r="AB980" s="5">
        <f>IFERROR(VLOOKUP(C980,[2]Sheet1!$B:$F,5,FALSE),0)</f>
        <v>8360365.2999999998</v>
      </c>
      <c r="AC980" s="11">
        <v>30</v>
      </c>
      <c r="AD980" s="11">
        <v>15</v>
      </c>
      <c r="AE980" s="10"/>
      <c r="AF980" s="13">
        <f t="shared" si="31"/>
        <v>5.3825011452130096E-2</v>
      </c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760</v>
      </c>
      <c r="AA981" s="11">
        <f t="shared" si="30"/>
        <v>47.5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3">
        <f t="shared" si="31"/>
        <v>2.1052631578947368E-2</v>
      </c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1107</v>
      </c>
      <c r="AA982" s="11">
        <f t="shared" si="30"/>
        <v>123</v>
      </c>
      <c r="AB982" s="5">
        <f>IFERROR(VLOOKUP(C982,[2]Sheet1!$B:$F,5,FALSE),0)</f>
        <v>1303125.95</v>
      </c>
      <c r="AC982" s="11">
        <v>12</v>
      </c>
      <c r="AD982" s="11">
        <v>0.63</v>
      </c>
      <c r="AE982" s="10"/>
      <c r="AF982" s="13">
        <f t="shared" si="31"/>
        <v>8.130081300813009E-3</v>
      </c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30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3">
        <f t="shared" si="31"/>
        <v>0</v>
      </c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30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3">
        <f t="shared" si="31"/>
        <v>0</v>
      </c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691</v>
      </c>
      <c r="AA985" s="11">
        <f t="shared" si="30"/>
        <v>12.3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3">
        <f t="shared" si="31"/>
        <v>8.1041968162083936E-2</v>
      </c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30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3">
        <f t="shared" si="31"/>
        <v>0</v>
      </c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936</v>
      </c>
      <c r="AA987" s="11">
        <f t="shared" si="30"/>
        <v>15.3</v>
      </c>
      <c r="AB987" s="5">
        <f>IFERROR(VLOOKUP(C987,[2]Sheet1!$B:$F,5,FALSE),0)</f>
        <v>11419121.4</v>
      </c>
      <c r="AC987" s="11">
        <v>27.25</v>
      </c>
      <c r="AD987" s="11">
        <v>1.4339999999999999</v>
      </c>
      <c r="AE987" s="10"/>
      <c r="AF987" s="13">
        <f t="shared" si="31"/>
        <v>6.5170940170940175E-2</v>
      </c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910</v>
      </c>
      <c r="AA988" s="11">
        <f t="shared" si="30"/>
        <v>50.6</v>
      </c>
      <c r="AB988" s="5">
        <f>IFERROR(VLOOKUP(C988,[2]Sheet1!$B:$F,5,FALSE),0)</f>
        <v>3288414.5</v>
      </c>
      <c r="AC988" s="11">
        <v>26.75</v>
      </c>
      <c r="AD988" s="11">
        <v>1.4</v>
      </c>
      <c r="AE988" s="10"/>
      <c r="AF988" s="13">
        <f t="shared" si="31"/>
        <v>1.9780219780219779E-2</v>
      </c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30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3">
        <f t="shared" si="31"/>
        <v>0</v>
      </c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889.8</v>
      </c>
      <c r="AA990" s="11">
        <f t="shared" si="30"/>
        <v>16.2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3">
        <f t="shared" si="31"/>
        <v>6.1811643065857499E-2</v>
      </c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1584.9</v>
      </c>
      <c r="AA991" s="11">
        <f t="shared" si="30"/>
        <v>72</v>
      </c>
      <c r="AB991" s="5">
        <f>IFERROR(VLOOKUP(C991,[2]Sheet1!$B:$F,5,FALSE),0)</f>
        <v>784011.20000000007</v>
      </c>
      <c r="AC991" s="11">
        <v>15</v>
      </c>
      <c r="AD991" s="11">
        <v>0.78</v>
      </c>
      <c r="AE991" s="10"/>
      <c r="AF991" s="13">
        <f t="shared" si="31"/>
        <v>1.3881001955959366E-2</v>
      </c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30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3">
        <f t="shared" si="31"/>
        <v>0</v>
      </c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1124</v>
      </c>
      <c r="AA993" s="11">
        <f t="shared" si="30"/>
        <v>28.1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3">
        <f t="shared" si="31"/>
        <v>3.5587188612099648E-2</v>
      </c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30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3">
        <f t="shared" si="31"/>
        <v>0</v>
      </c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30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3">
        <f t="shared" si="31"/>
        <v>0</v>
      </c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1661.9</v>
      </c>
      <c r="AA996" s="11">
        <f t="shared" si="30"/>
        <v>36.1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3">
        <f t="shared" si="31"/>
        <v>2.7679162404476803E-2</v>
      </c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30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3">
        <f t="shared" si="31"/>
        <v>0</v>
      </c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30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3">
        <f t="shared" si="31"/>
        <v>0</v>
      </c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858</v>
      </c>
      <c r="AA999" s="11">
        <f t="shared" si="30"/>
        <v>34.299999999999997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3">
        <f t="shared" si="31"/>
        <v>2.9137529137529136E-2</v>
      </c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675</v>
      </c>
      <c r="AA1000" s="11">
        <f t="shared" si="30"/>
        <v>75</v>
      </c>
      <c r="AB1000" s="5">
        <f>IFERROR(VLOOKUP(C1000,[2]Sheet1!$B:$F,5,FALSE),0)</f>
        <v>4627320.3899999997</v>
      </c>
      <c r="AC1000" s="11">
        <v>6</v>
      </c>
      <c r="AD1000" s="11">
        <v>10</v>
      </c>
      <c r="AE1000" s="10"/>
      <c r="AF1000" s="13">
        <f t="shared" si="31"/>
        <v>1.3333333333333334E-2</v>
      </c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708.5</v>
      </c>
      <c r="AA1001" s="11">
        <f t="shared" si="30"/>
        <v>54.5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3">
        <f t="shared" si="31"/>
        <v>1.834862385321101E-2</v>
      </c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733</v>
      </c>
      <c r="AA1002" s="11">
        <f t="shared" si="30"/>
        <v>19.3</v>
      </c>
      <c r="AB1002" s="5">
        <f>IFERROR(VLOOKUP(C1002,[2]Sheet1!$B:$F,5,FALSE),0)</f>
        <v>5412003.6899999995</v>
      </c>
      <c r="AC1002" s="11">
        <v>30</v>
      </c>
      <c r="AD1002" s="11">
        <v>1.58</v>
      </c>
      <c r="AE1002" s="10"/>
      <c r="AF1002" s="13">
        <f t="shared" si="31"/>
        <v>5.1841746248294678E-2</v>
      </c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947</v>
      </c>
      <c r="AA1003" s="11">
        <f t="shared" si="30"/>
        <v>52.6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3">
        <f t="shared" si="31"/>
        <v>1.9007391763463569E-2</v>
      </c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816.5</v>
      </c>
      <c r="AA1004" s="11">
        <f t="shared" si="30"/>
        <v>68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3">
        <f t="shared" si="31"/>
        <v>1.4696876913655848E-2</v>
      </c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1265</v>
      </c>
      <c r="AA1005" s="11">
        <f t="shared" si="30"/>
        <v>16.600000000000001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3">
        <f t="shared" si="31"/>
        <v>6.007905138339921E-2</v>
      </c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30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3">
        <f t="shared" si="31"/>
        <v>0</v>
      </c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1824</v>
      </c>
      <c r="AA1007" s="11">
        <f t="shared" si="30"/>
        <v>42.4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3">
        <f t="shared" si="31"/>
        <v>2.3574561403508772E-2</v>
      </c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30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3">
        <f t="shared" si="31"/>
        <v>0</v>
      </c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30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3">
        <f t="shared" si="31"/>
        <v>0</v>
      </c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965</v>
      </c>
      <c r="AA1010" s="11">
        <f t="shared" si="30"/>
        <v>50.8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3">
        <f t="shared" si="31"/>
        <v>1.9689119170984457E-2</v>
      </c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1274</v>
      </c>
      <c r="AA1011" s="11">
        <f t="shared" si="30"/>
        <v>15.3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3">
        <f t="shared" si="31"/>
        <v>6.5149136577708003E-2</v>
      </c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839</v>
      </c>
      <c r="AA1012" s="11">
        <f t="shared" si="30"/>
        <v>33.6</v>
      </c>
      <c r="AB1012" s="5">
        <f>IFERROR(VLOOKUP(C1012,[2]Sheet1!$B:$F,5,FALSE),0)</f>
        <v>1692018.9</v>
      </c>
      <c r="AC1012" s="11">
        <v>5</v>
      </c>
      <c r="AD1012" s="11">
        <v>5.5263</v>
      </c>
      <c r="AE1012" s="10"/>
      <c r="AF1012" s="13">
        <f t="shared" si="31"/>
        <v>2.9797377830750895E-2</v>
      </c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30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3">
        <f t="shared" si="31"/>
        <v>0</v>
      </c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1564</v>
      </c>
      <c r="AA1014" s="11">
        <f t="shared" si="30"/>
        <v>34.799999999999997</v>
      </c>
      <c r="AB1014" s="5">
        <f>IFERROR(VLOOKUP(C1014,[2]Sheet1!$B:$F,5,FALSE),0)</f>
        <v>967135.5</v>
      </c>
      <c r="AC1014" s="11">
        <v>20</v>
      </c>
      <c r="AD1014" s="11">
        <v>11.579000000000001</v>
      </c>
      <c r="AE1014" s="10"/>
      <c r="AF1014" s="13">
        <f t="shared" si="31"/>
        <v>2.877237851662404E-2</v>
      </c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1178</v>
      </c>
      <c r="AA1015" s="11">
        <f t="shared" si="30"/>
        <v>32.700000000000003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3">
        <f t="shared" si="31"/>
        <v>3.0560271646859084E-2</v>
      </c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3587.4</v>
      </c>
      <c r="AA1016" s="11">
        <f t="shared" si="30"/>
        <v>1793.7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3">
        <f t="shared" si="31"/>
        <v>5.5750682945866087E-4</v>
      </c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30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3">
        <f t="shared" si="31"/>
        <v>0</v>
      </c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766.1</v>
      </c>
      <c r="AA1018" s="11">
        <f t="shared" si="30"/>
        <v>21.9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3">
        <f t="shared" si="31"/>
        <v>4.5685941783057044E-2</v>
      </c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30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3">
        <f t="shared" si="31"/>
        <v>0</v>
      </c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2460.1</v>
      </c>
      <c r="AA1020" s="11">
        <f t="shared" si="30"/>
        <v>153.80000000000001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3">
        <f t="shared" si="31"/>
        <v>6.5038006585098167E-3</v>
      </c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1987</v>
      </c>
      <c r="AA1021" s="11">
        <f t="shared" si="30"/>
        <v>99.4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3">
        <f t="shared" si="31"/>
        <v>1.0065425264217413E-2</v>
      </c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30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3">
        <f t="shared" si="31"/>
        <v>0</v>
      </c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30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3">
        <f t="shared" si="31"/>
        <v>0</v>
      </c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30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3">
        <f t="shared" si="31"/>
        <v>0</v>
      </c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2000</v>
      </c>
      <c r="AA1025" s="11">
        <f t="shared" si="30"/>
        <v>51.3</v>
      </c>
      <c r="AB1025" s="5">
        <f>IFERROR(VLOOKUP(C1025,[2]Sheet1!$B:$F,5,FALSE),0)</f>
        <v>467639.36</v>
      </c>
      <c r="AC1025" s="11">
        <v>24</v>
      </c>
      <c r="AD1025" s="11">
        <v>1.27</v>
      </c>
      <c r="AE1025" s="10"/>
      <c r="AF1025" s="13">
        <f t="shared" si="31"/>
        <v>1.95E-2</v>
      </c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30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3">
        <f t="shared" si="31"/>
        <v>0</v>
      </c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32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3">
        <f t="shared" ref="AF1027:AF1090" si="33">IFERROR(M1027/Z1027,0)</f>
        <v>0</v>
      </c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1589</v>
      </c>
      <c r="AA1028" s="11">
        <f t="shared" si="32"/>
        <v>28.9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3">
        <f t="shared" si="33"/>
        <v>3.4612964128382634E-2</v>
      </c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930.1</v>
      </c>
      <c r="AA1029" s="11">
        <f t="shared" si="32"/>
        <v>12.7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3">
        <f t="shared" si="33"/>
        <v>7.8486184281260071E-2</v>
      </c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873.2</v>
      </c>
      <c r="AA1030" s="11">
        <f t="shared" si="32"/>
        <v>17.5</v>
      </c>
      <c r="AB1030" s="5">
        <f>IFERROR(VLOOKUP(C1030,[2]Sheet1!$B:$F,5,FALSE),0)</f>
        <v>8360365.2999999998</v>
      </c>
      <c r="AC1030" s="11">
        <v>30</v>
      </c>
      <c r="AD1030" s="11">
        <v>15</v>
      </c>
      <c r="AE1030" s="10"/>
      <c r="AF1030" s="13">
        <f t="shared" si="33"/>
        <v>5.726065048098946E-2</v>
      </c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760</v>
      </c>
      <c r="AA1031" s="11">
        <f t="shared" si="32"/>
        <v>42.2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3">
        <f t="shared" si="33"/>
        <v>2.368421052631579E-2</v>
      </c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1107</v>
      </c>
      <c r="AA1032" s="11">
        <f t="shared" si="32"/>
        <v>44.3</v>
      </c>
      <c r="AB1032" s="5">
        <f>IFERROR(VLOOKUP(C1032,[2]Sheet1!$B:$F,5,FALSE),0)</f>
        <v>1303125.95</v>
      </c>
      <c r="AC1032" s="11">
        <v>12</v>
      </c>
      <c r="AD1032" s="11">
        <v>0.63</v>
      </c>
      <c r="AE1032" s="10"/>
      <c r="AF1032" s="13">
        <f t="shared" si="33"/>
        <v>2.2583559168925023E-2</v>
      </c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32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3">
        <f t="shared" si="33"/>
        <v>0</v>
      </c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32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3">
        <f t="shared" si="33"/>
        <v>0</v>
      </c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691</v>
      </c>
      <c r="AA1035" s="11">
        <f t="shared" si="32"/>
        <v>11.7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3">
        <f t="shared" si="33"/>
        <v>8.5383502170766998E-2</v>
      </c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32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3">
        <f t="shared" si="33"/>
        <v>0</v>
      </c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936</v>
      </c>
      <c r="AA1037" s="11">
        <f t="shared" si="32"/>
        <v>15.9</v>
      </c>
      <c r="AB1037" s="5">
        <f>IFERROR(VLOOKUP(C1037,[2]Sheet1!$B:$F,5,FALSE),0)</f>
        <v>11419121.4</v>
      </c>
      <c r="AC1037" s="11">
        <v>27.25</v>
      </c>
      <c r="AD1037" s="11">
        <v>1.4339999999999999</v>
      </c>
      <c r="AE1037" s="10"/>
      <c r="AF1037" s="13">
        <f t="shared" si="33"/>
        <v>6.3034188034188032E-2</v>
      </c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910</v>
      </c>
      <c r="AA1038" s="11">
        <f t="shared" si="32"/>
        <v>43.3</v>
      </c>
      <c r="AB1038" s="5">
        <f>IFERROR(VLOOKUP(C1038,[2]Sheet1!$B:$F,5,FALSE),0)</f>
        <v>3288414.5</v>
      </c>
      <c r="AC1038" s="11">
        <v>26.75</v>
      </c>
      <c r="AD1038" s="11">
        <v>1.4</v>
      </c>
      <c r="AE1038" s="10"/>
      <c r="AF1038" s="13">
        <f t="shared" si="33"/>
        <v>2.3076923076923078E-2</v>
      </c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32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3">
        <f t="shared" si="33"/>
        <v>0</v>
      </c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889.8</v>
      </c>
      <c r="AA1040" s="11">
        <f t="shared" si="32"/>
        <v>14.6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3">
        <f t="shared" si="33"/>
        <v>6.8554731400314678E-2</v>
      </c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1584.9</v>
      </c>
      <c r="AA1041" s="11">
        <f t="shared" si="32"/>
        <v>88.1</v>
      </c>
      <c r="AB1041" s="5">
        <f>IFERROR(VLOOKUP(C1041,[2]Sheet1!$B:$F,5,FALSE),0)</f>
        <v>784011.20000000007</v>
      </c>
      <c r="AC1041" s="11">
        <v>15</v>
      </c>
      <c r="AD1041" s="11">
        <v>0.78</v>
      </c>
      <c r="AE1041" s="10"/>
      <c r="AF1041" s="13">
        <f t="shared" si="33"/>
        <v>1.1357183418512209E-2</v>
      </c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32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3">
        <f t="shared" si="33"/>
        <v>0</v>
      </c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1124</v>
      </c>
      <c r="AA1043" s="11">
        <f t="shared" si="32"/>
        <v>25.5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3">
        <f t="shared" si="33"/>
        <v>3.9145907473309607E-2</v>
      </c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32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3">
        <f t="shared" si="33"/>
        <v>0</v>
      </c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32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3">
        <f t="shared" si="33"/>
        <v>0</v>
      </c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1661.9</v>
      </c>
      <c r="AA1046" s="11">
        <f t="shared" si="32"/>
        <v>26.8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3">
        <f t="shared" si="33"/>
        <v>3.7306697153860036E-2</v>
      </c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32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3">
        <f t="shared" si="33"/>
        <v>0</v>
      </c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32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3">
        <f t="shared" si="33"/>
        <v>0</v>
      </c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858</v>
      </c>
      <c r="AA1049" s="11">
        <f t="shared" si="32"/>
        <v>34.299999999999997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3">
        <f t="shared" si="33"/>
        <v>2.9137529137529136E-2</v>
      </c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675</v>
      </c>
      <c r="AA1050" s="11">
        <f t="shared" si="32"/>
        <v>84.4</v>
      </c>
      <c r="AB1050" s="5">
        <f>IFERROR(VLOOKUP(C1050,[2]Sheet1!$B:$F,5,FALSE),0)</f>
        <v>4627320.3899999997</v>
      </c>
      <c r="AC1050" s="11">
        <v>6</v>
      </c>
      <c r="AD1050" s="11">
        <v>10</v>
      </c>
      <c r="AE1050" s="10"/>
      <c r="AF1050" s="13">
        <f t="shared" si="33"/>
        <v>1.1851851851851851E-2</v>
      </c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708.5</v>
      </c>
      <c r="AA1051" s="11">
        <f t="shared" si="32"/>
        <v>26.2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3">
        <f t="shared" si="33"/>
        <v>3.8108680310515175E-2</v>
      </c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733</v>
      </c>
      <c r="AA1052" s="11">
        <f t="shared" si="32"/>
        <v>31.9</v>
      </c>
      <c r="AB1052" s="5">
        <f>IFERROR(VLOOKUP(C1052,[2]Sheet1!$B:$F,5,FALSE),0)</f>
        <v>5412003.6899999995</v>
      </c>
      <c r="AC1052" s="11">
        <v>30</v>
      </c>
      <c r="AD1052" s="11">
        <v>1.58</v>
      </c>
      <c r="AE1052" s="10"/>
      <c r="AF1052" s="13">
        <f t="shared" si="33"/>
        <v>3.1377899045020467E-2</v>
      </c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947</v>
      </c>
      <c r="AA1053" s="11">
        <f t="shared" si="32"/>
        <v>157.80000000000001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3">
        <f t="shared" si="33"/>
        <v>6.3357972544878568E-3</v>
      </c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816.5</v>
      </c>
      <c r="AA1054" s="11">
        <f t="shared" si="32"/>
        <v>90.7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3">
        <f t="shared" si="33"/>
        <v>1.1022657685241886E-2</v>
      </c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1265</v>
      </c>
      <c r="AA1055" s="11">
        <f t="shared" si="32"/>
        <v>15.4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3">
        <f t="shared" si="33"/>
        <v>6.4822134387351779E-2</v>
      </c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32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3">
        <f t="shared" si="33"/>
        <v>0</v>
      </c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1824</v>
      </c>
      <c r="AA1057" s="11">
        <f t="shared" si="32"/>
        <v>42.4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3">
        <f t="shared" si="33"/>
        <v>2.3574561403508772E-2</v>
      </c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32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3">
        <f t="shared" si="33"/>
        <v>0</v>
      </c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32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3">
        <f t="shared" si="33"/>
        <v>0</v>
      </c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965</v>
      </c>
      <c r="AA1060" s="11">
        <f t="shared" si="32"/>
        <v>46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3">
        <f t="shared" si="33"/>
        <v>2.1761658031088083E-2</v>
      </c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1274</v>
      </c>
      <c r="AA1061" s="11">
        <f t="shared" si="32"/>
        <v>15.3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3">
        <f t="shared" si="33"/>
        <v>6.5149136577708003E-2</v>
      </c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839</v>
      </c>
      <c r="AA1062" s="11">
        <f t="shared" si="32"/>
        <v>25.4</v>
      </c>
      <c r="AB1062" s="5">
        <f>IFERROR(VLOOKUP(C1062,[2]Sheet1!$B:$F,5,FALSE),0)</f>
        <v>1692018.9</v>
      </c>
      <c r="AC1062" s="11">
        <v>5</v>
      </c>
      <c r="AD1062" s="11">
        <v>5.5263</v>
      </c>
      <c r="AE1062" s="10"/>
      <c r="AF1062" s="13">
        <f t="shared" si="33"/>
        <v>3.9332538736591177E-2</v>
      </c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32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3">
        <f t="shared" si="33"/>
        <v>0</v>
      </c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1564</v>
      </c>
      <c r="AA1064" s="11">
        <f t="shared" si="32"/>
        <v>41.2</v>
      </c>
      <c r="AB1064" s="5">
        <f>IFERROR(VLOOKUP(C1064,[2]Sheet1!$B:$F,5,FALSE),0)</f>
        <v>967135.5</v>
      </c>
      <c r="AC1064" s="11">
        <v>20</v>
      </c>
      <c r="AD1064" s="11">
        <v>11.579000000000001</v>
      </c>
      <c r="AE1064" s="10"/>
      <c r="AF1064" s="13">
        <f t="shared" si="33"/>
        <v>2.4296675191815855E-2</v>
      </c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1178</v>
      </c>
      <c r="AA1065" s="11">
        <f t="shared" si="32"/>
        <v>24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3">
        <f t="shared" si="33"/>
        <v>4.1595925297113749E-2</v>
      </c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3587.4</v>
      </c>
      <c r="AA1066" s="11">
        <f t="shared" si="32"/>
        <v>717.5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3">
        <f t="shared" si="33"/>
        <v>1.3937670736466521E-3</v>
      </c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32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3">
        <f t="shared" si="33"/>
        <v>0</v>
      </c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766.1</v>
      </c>
      <c r="AA1068" s="11">
        <f t="shared" si="32"/>
        <v>23.2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3">
        <f t="shared" si="33"/>
        <v>4.3075316538310926E-2</v>
      </c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32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3">
        <f t="shared" si="33"/>
        <v>0</v>
      </c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32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3">
        <f t="shared" si="33"/>
        <v>0</v>
      </c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2460.1</v>
      </c>
      <c r="AA1071" s="11">
        <f t="shared" si="32"/>
        <v>136.69999999999999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3">
        <f t="shared" si="33"/>
        <v>7.3167757408235442E-3</v>
      </c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660</v>
      </c>
      <c r="AA1072" s="11">
        <f t="shared" si="32"/>
        <v>31.4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3">
        <f t="shared" si="33"/>
        <v>3.1818181818181815E-2</v>
      </c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1987</v>
      </c>
      <c r="AA1073" s="11">
        <f t="shared" si="32"/>
        <v>82.8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3">
        <f t="shared" si="33"/>
        <v>1.2078510317060896E-2</v>
      </c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32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3">
        <f t="shared" si="33"/>
        <v>0</v>
      </c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32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3">
        <f t="shared" si="33"/>
        <v>0</v>
      </c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32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3">
        <f t="shared" si="33"/>
        <v>0</v>
      </c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2000</v>
      </c>
      <c r="AA1077" s="11">
        <f t="shared" si="32"/>
        <v>43.5</v>
      </c>
      <c r="AB1077" s="5">
        <f>IFERROR(VLOOKUP(C1077,[2]Sheet1!$B:$F,5,FALSE),0)</f>
        <v>467639.36</v>
      </c>
      <c r="AC1077" s="11">
        <v>24</v>
      </c>
      <c r="AD1077" s="11">
        <v>1.27</v>
      </c>
      <c r="AE1077" s="10"/>
      <c r="AF1077" s="13">
        <f t="shared" si="33"/>
        <v>2.3E-2</v>
      </c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32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3">
        <f t="shared" si="33"/>
        <v>0</v>
      </c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32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3">
        <f t="shared" si="33"/>
        <v>0</v>
      </c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1589</v>
      </c>
      <c r="AA1080" s="11">
        <f t="shared" si="32"/>
        <v>33.1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3">
        <f t="shared" si="33"/>
        <v>3.0207677784770296E-2</v>
      </c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930.1</v>
      </c>
      <c r="AA1081" s="11">
        <f t="shared" si="32"/>
        <v>11.9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3">
        <f t="shared" si="33"/>
        <v>8.3861950327921722E-2</v>
      </c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873.2</v>
      </c>
      <c r="AA1082" s="11">
        <f t="shared" si="32"/>
        <v>15.6</v>
      </c>
      <c r="AB1082" s="5">
        <f>IFERROR(VLOOKUP(C1082,[2]Sheet1!$B:$F,5,FALSE),0)</f>
        <v>8360365.2999999998</v>
      </c>
      <c r="AC1082" s="11">
        <v>30</v>
      </c>
      <c r="AD1082" s="11">
        <v>15</v>
      </c>
      <c r="AE1082" s="10"/>
      <c r="AF1082" s="13">
        <f t="shared" si="33"/>
        <v>6.4131928538708194E-2</v>
      </c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760</v>
      </c>
      <c r="AA1083" s="11">
        <f t="shared" si="32"/>
        <v>40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3">
        <f t="shared" si="33"/>
        <v>2.5000000000000001E-2</v>
      </c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1107</v>
      </c>
      <c r="AA1084" s="11">
        <f t="shared" si="32"/>
        <v>58.3</v>
      </c>
      <c r="AB1084" s="5">
        <f>IFERROR(VLOOKUP(C1084,[2]Sheet1!$B:$F,5,FALSE),0)</f>
        <v>1303125.95</v>
      </c>
      <c r="AC1084" s="11">
        <v>12</v>
      </c>
      <c r="AD1084" s="11">
        <v>0.63</v>
      </c>
      <c r="AE1084" s="10"/>
      <c r="AF1084" s="13">
        <f t="shared" si="33"/>
        <v>1.7163504968383016E-2</v>
      </c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32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3">
        <f t="shared" si="33"/>
        <v>0</v>
      </c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32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3">
        <f t="shared" si="33"/>
        <v>0</v>
      </c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691</v>
      </c>
      <c r="AA1087" s="11">
        <f t="shared" si="32"/>
        <v>11.1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3">
        <f t="shared" si="33"/>
        <v>8.9725036179450074E-2</v>
      </c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32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3">
        <f t="shared" si="33"/>
        <v>0</v>
      </c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936</v>
      </c>
      <c r="AA1089" s="11">
        <f t="shared" si="32"/>
        <v>15.1</v>
      </c>
      <c r="AB1089" s="5">
        <f>IFERROR(VLOOKUP(C1089,[2]Sheet1!$B:$F,5,FALSE),0)</f>
        <v>11419121.4</v>
      </c>
      <c r="AC1089" s="11">
        <v>27.25</v>
      </c>
      <c r="AD1089" s="11">
        <v>1.4339999999999999</v>
      </c>
      <c r="AE1089" s="10"/>
      <c r="AF1089" s="13">
        <f t="shared" si="33"/>
        <v>6.623931623931624E-2</v>
      </c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910</v>
      </c>
      <c r="AA1090" s="11">
        <f t="shared" si="32"/>
        <v>30.3</v>
      </c>
      <c r="AB1090" s="5">
        <f>IFERROR(VLOOKUP(C1090,[2]Sheet1!$B:$F,5,FALSE),0)</f>
        <v>3288414.5</v>
      </c>
      <c r="AC1090" s="11">
        <v>26.75</v>
      </c>
      <c r="AD1090" s="11">
        <v>1.4</v>
      </c>
      <c r="AE1090" s="10"/>
      <c r="AF1090" s="13">
        <f t="shared" si="33"/>
        <v>3.2967032967032968E-2</v>
      </c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34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3">
        <f t="shared" ref="AF1091:AF1154" si="35">IFERROR(M1091/Z1091,0)</f>
        <v>0</v>
      </c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889.8</v>
      </c>
      <c r="AA1092" s="11">
        <f t="shared" si="34"/>
        <v>13.3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3">
        <f t="shared" si="35"/>
        <v>7.5297819734771856E-2</v>
      </c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1584.9</v>
      </c>
      <c r="AA1093" s="11">
        <f t="shared" si="34"/>
        <v>88.1</v>
      </c>
      <c r="AB1093" s="5">
        <f>IFERROR(VLOOKUP(C1093,[2]Sheet1!$B:$F,5,FALSE),0)</f>
        <v>784011.20000000007</v>
      </c>
      <c r="AC1093" s="11">
        <v>15</v>
      </c>
      <c r="AD1093" s="11">
        <v>0.78</v>
      </c>
      <c r="AE1093" s="10"/>
      <c r="AF1093" s="13">
        <f t="shared" si="35"/>
        <v>1.1357183418512209E-2</v>
      </c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34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3">
        <f t="shared" si="35"/>
        <v>0</v>
      </c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1124</v>
      </c>
      <c r="AA1095" s="11">
        <f t="shared" si="34"/>
        <v>24.4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3">
        <f t="shared" si="35"/>
        <v>4.0925266903914591E-2</v>
      </c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34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3">
        <f t="shared" si="35"/>
        <v>0</v>
      </c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34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3">
        <f t="shared" si="35"/>
        <v>0</v>
      </c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1661.9</v>
      </c>
      <c r="AA1098" s="11">
        <f t="shared" si="34"/>
        <v>29.2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3">
        <f t="shared" si="35"/>
        <v>3.4298092544677777E-2</v>
      </c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34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3">
        <f t="shared" si="35"/>
        <v>0</v>
      </c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34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3">
        <f t="shared" si="35"/>
        <v>0</v>
      </c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858</v>
      </c>
      <c r="AA1101" s="11">
        <f t="shared" si="34"/>
        <v>26.8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3">
        <f t="shared" si="35"/>
        <v>3.7296037296037296E-2</v>
      </c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675</v>
      </c>
      <c r="AA1102" s="11">
        <f t="shared" si="34"/>
        <v>67.5</v>
      </c>
      <c r="AB1102" s="5">
        <f>IFERROR(VLOOKUP(C1102,[2]Sheet1!$B:$F,5,FALSE),0)</f>
        <v>4627320.3899999997</v>
      </c>
      <c r="AC1102" s="11">
        <v>6</v>
      </c>
      <c r="AD1102" s="11">
        <v>10</v>
      </c>
      <c r="AE1102" s="10"/>
      <c r="AF1102" s="13">
        <f t="shared" si="35"/>
        <v>1.4814814814814815E-2</v>
      </c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708.5</v>
      </c>
      <c r="AA1103" s="11">
        <f t="shared" si="34"/>
        <v>18.600000000000001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3">
        <f t="shared" si="35"/>
        <v>5.3634438955539876E-2</v>
      </c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733</v>
      </c>
      <c r="AA1104" s="11">
        <f t="shared" si="34"/>
        <v>29.3</v>
      </c>
      <c r="AB1104" s="5">
        <f>IFERROR(VLOOKUP(C1104,[2]Sheet1!$B:$F,5,FALSE),0)</f>
        <v>5412003.6899999995</v>
      </c>
      <c r="AC1104" s="11">
        <v>30</v>
      </c>
      <c r="AD1104" s="11">
        <v>1.58</v>
      </c>
      <c r="AE1104" s="10"/>
      <c r="AF1104" s="13">
        <f t="shared" si="35"/>
        <v>3.4106412005457026E-2</v>
      </c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947</v>
      </c>
      <c r="AA1105" s="11">
        <f t="shared" si="34"/>
        <v>135.30000000000001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3">
        <f t="shared" si="35"/>
        <v>7.3917634635691657E-3</v>
      </c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816.5</v>
      </c>
      <c r="AA1106" s="11">
        <f t="shared" si="34"/>
        <v>48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3">
        <f t="shared" si="35"/>
        <v>2.0820575627679118E-2</v>
      </c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1265</v>
      </c>
      <c r="AA1107" s="11">
        <f t="shared" si="34"/>
        <v>14.5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3">
        <f t="shared" si="35"/>
        <v>6.8774703557312258E-2</v>
      </c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34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3">
        <f t="shared" si="35"/>
        <v>0</v>
      </c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1824</v>
      </c>
      <c r="AA1109" s="11">
        <f t="shared" si="34"/>
        <v>62.9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3">
        <f t="shared" si="35"/>
        <v>1.5899122807017545E-2</v>
      </c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34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3">
        <f t="shared" si="35"/>
        <v>0</v>
      </c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34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3">
        <f t="shared" si="35"/>
        <v>0</v>
      </c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965</v>
      </c>
      <c r="AA1112" s="11">
        <f t="shared" si="34"/>
        <v>53.6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3">
        <f t="shared" si="35"/>
        <v>1.8652849740932641E-2</v>
      </c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1274</v>
      </c>
      <c r="AA1113" s="11">
        <f t="shared" si="34"/>
        <v>15.5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3">
        <f t="shared" si="35"/>
        <v>6.4364207221350084E-2</v>
      </c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839</v>
      </c>
      <c r="AA1114" s="11">
        <f t="shared" si="34"/>
        <v>19.5</v>
      </c>
      <c r="AB1114" s="5">
        <f>IFERROR(VLOOKUP(C1114,[2]Sheet1!$B:$F,5,FALSE),0)</f>
        <v>1692018.9</v>
      </c>
      <c r="AC1114" s="11">
        <v>5</v>
      </c>
      <c r="AD1114" s="11">
        <v>5.5263</v>
      </c>
      <c r="AE1114" s="10"/>
      <c r="AF1114" s="13">
        <f t="shared" si="35"/>
        <v>5.1251489868891539E-2</v>
      </c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34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3">
        <f t="shared" si="35"/>
        <v>0</v>
      </c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1564</v>
      </c>
      <c r="AA1116" s="11">
        <f t="shared" si="34"/>
        <v>37.200000000000003</v>
      </c>
      <c r="AB1116" s="5">
        <f>IFERROR(VLOOKUP(C1116,[2]Sheet1!$B:$F,5,FALSE),0)</f>
        <v>967135.5</v>
      </c>
      <c r="AC1116" s="11">
        <v>20</v>
      </c>
      <c r="AD1116" s="11">
        <v>11.579000000000001</v>
      </c>
      <c r="AE1116" s="10"/>
      <c r="AF1116" s="13">
        <f t="shared" si="35"/>
        <v>2.6854219948849106E-2</v>
      </c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1178</v>
      </c>
      <c r="AA1117" s="11">
        <f t="shared" si="34"/>
        <v>32.700000000000003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3">
        <f t="shared" si="35"/>
        <v>3.0560271646859084E-2</v>
      </c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3587.4</v>
      </c>
      <c r="AA1118" s="11">
        <f t="shared" si="34"/>
        <v>398.6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3">
        <f t="shared" si="35"/>
        <v>2.5087807325639738E-3</v>
      </c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34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3">
        <f t="shared" si="35"/>
        <v>0</v>
      </c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766.1</v>
      </c>
      <c r="AA1120" s="11">
        <f t="shared" si="34"/>
        <v>36.5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3">
        <f t="shared" si="35"/>
        <v>2.7411565069834224E-2</v>
      </c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34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3">
        <f t="shared" si="35"/>
        <v>0</v>
      </c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2460.1</v>
      </c>
      <c r="AA1122" s="11">
        <f t="shared" si="34"/>
        <v>129.5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3">
        <f t="shared" si="35"/>
        <v>7.723263281980408E-3</v>
      </c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660</v>
      </c>
      <c r="AA1123" s="11">
        <f t="shared" si="34"/>
        <v>60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3">
        <f t="shared" si="35"/>
        <v>1.6666666666666666E-2</v>
      </c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1987</v>
      </c>
      <c r="AA1124" s="11">
        <f t="shared" si="34"/>
        <v>82.8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3">
        <f t="shared" si="35"/>
        <v>1.2078510317060896E-2</v>
      </c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34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3">
        <f t="shared" si="35"/>
        <v>0</v>
      </c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34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3">
        <f t="shared" si="35"/>
        <v>0</v>
      </c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34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3">
        <f t="shared" si="35"/>
        <v>0</v>
      </c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34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3">
        <f t="shared" si="35"/>
        <v>0</v>
      </c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2000</v>
      </c>
      <c r="AA1129" s="11">
        <f t="shared" si="34"/>
        <v>47.6</v>
      </c>
      <c r="AB1129" s="5">
        <f>IFERROR(VLOOKUP(C1129,[2]Sheet1!$B:$F,5,FALSE),0)</f>
        <v>467639.36</v>
      </c>
      <c r="AC1129" s="11">
        <v>24</v>
      </c>
      <c r="AD1129" s="11">
        <v>1.27</v>
      </c>
      <c r="AE1129" s="10"/>
      <c r="AF1129" s="13">
        <f t="shared" si="35"/>
        <v>2.1000000000000001E-2</v>
      </c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34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3">
        <f t="shared" si="35"/>
        <v>0</v>
      </c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34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3">
        <f t="shared" si="35"/>
        <v>0</v>
      </c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1022</v>
      </c>
      <c r="AA1132" s="11">
        <f t="shared" si="34"/>
        <v>73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3">
        <f t="shared" si="35"/>
        <v>1.3698630136986301E-2</v>
      </c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1589</v>
      </c>
      <c r="AA1133" s="11">
        <f t="shared" si="34"/>
        <v>33.799999999999997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3">
        <f t="shared" si="35"/>
        <v>2.9578351164254248E-2</v>
      </c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34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3">
        <f t="shared" si="35"/>
        <v>0</v>
      </c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930.1</v>
      </c>
      <c r="AA1135" s="11">
        <f t="shared" si="34"/>
        <v>15.8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3">
        <f t="shared" si="35"/>
        <v>6.3434039350607457E-2</v>
      </c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873.2</v>
      </c>
      <c r="AA1136" s="11">
        <f t="shared" si="34"/>
        <v>17.5</v>
      </c>
      <c r="AB1136" s="5">
        <f>IFERROR(VLOOKUP(C1136,[2]Sheet1!$B:$F,5,FALSE),0)</f>
        <v>8360365.2999999998</v>
      </c>
      <c r="AC1136" s="11">
        <v>15</v>
      </c>
      <c r="AD1136" s="11">
        <v>5</v>
      </c>
      <c r="AE1136" s="10"/>
      <c r="AF1136" s="13">
        <f t="shared" si="35"/>
        <v>5.726065048098946E-2</v>
      </c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760</v>
      </c>
      <c r="AA1137" s="11">
        <f t="shared" si="34"/>
        <v>58.5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3">
        <f t="shared" si="35"/>
        <v>1.7105263157894738E-2</v>
      </c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1107</v>
      </c>
      <c r="AA1138" s="11">
        <f t="shared" si="34"/>
        <v>39.5</v>
      </c>
      <c r="AB1138" s="5">
        <f>IFERROR(VLOOKUP(C1138,[2]Sheet1!$B:$F,5,FALSE),0)</f>
        <v>1303125.95</v>
      </c>
      <c r="AC1138" s="11">
        <v>10</v>
      </c>
      <c r="AD1138" s="11">
        <v>0</v>
      </c>
      <c r="AE1138" s="10"/>
      <c r="AF1138" s="13">
        <f t="shared" si="35"/>
        <v>2.5293586269196026E-2</v>
      </c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34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3">
        <f t="shared" si="35"/>
        <v>0</v>
      </c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34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3">
        <f t="shared" si="35"/>
        <v>0</v>
      </c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691</v>
      </c>
      <c r="AA1141" s="11">
        <f t="shared" si="34"/>
        <v>11.9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3">
        <f t="shared" si="35"/>
        <v>8.3936324167872653E-2</v>
      </c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34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3">
        <f t="shared" si="35"/>
        <v>0</v>
      </c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936</v>
      </c>
      <c r="AA1143" s="11">
        <f t="shared" si="34"/>
        <v>17</v>
      </c>
      <c r="AB1143" s="5">
        <f>IFERROR(VLOOKUP(C1143,[2]Sheet1!$B:$F,5,FALSE),0)</f>
        <v>11419121.4</v>
      </c>
      <c r="AC1143" s="11">
        <v>25</v>
      </c>
      <c r="AD1143" s="11">
        <v>1.3157000000000001</v>
      </c>
      <c r="AE1143" s="10"/>
      <c r="AF1143" s="13">
        <f t="shared" si="35"/>
        <v>5.876068376068376E-2</v>
      </c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910</v>
      </c>
      <c r="AA1144" s="11">
        <f t="shared" si="34"/>
        <v>27.6</v>
      </c>
      <c r="AB1144" s="5">
        <f>IFERROR(VLOOKUP(C1144,[2]Sheet1!$B:$F,5,FALSE),0)</f>
        <v>3288414.5</v>
      </c>
      <c r="AC1144" s="11">
        <v>12.390700000000001</v>
      </c>
      <c r="AD1144" s="11">
        <v>0.65210000000000001</v>
      </c>
      <c r="AE1144" s="10"/>
      <c r="AF1144" s="13">
        <f t="shared" si="35"/>
        <v>3.6263736263736267E-2</v>
      </c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34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3">
        <f t="shared" si="35"/>
        <v>0</v>
      </c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889.8</v>
      </c>
      <c r="AA1146" s="11">
        <f t="shared" si="34"/>
        <v>14.4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3">
        <f t="shared" si="35"/>
        <v>6.9678579456057543E-2</v>
      </c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1584.9</v>
      </c>
      <c r="AA1147" s="11">
        <f t="shared" si="34"/>
        <v>83.4</v>
      </c>
      <c r="AB1147" s="5">
        <f>IFERROR(VLOOKUP(C1147,[2]Sheet1!$B:$F,5,FALSE),0)</f>
        <v>784011.20000000007</v>
      </c>
      <c r="AC1147" s="11">
        <v>12</v>
      </c>
      <c r="AD1147" s="11">
        <v>0.63149999999999995</v>
      </c>
      <c r="AE1147" s="10"/>
      <c r="AF1147" s="13">
        <f t="shared" si="35"/>
        <v>1.1988138052873997E-2</v>
      </c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34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3">
        <f t="shared" si="35"/>
        <v>0</v>
      </c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1124</v>
      </c>
      <c r="AA1149" s="11">
        <f t="shared" si="34"/>
        <v>24.4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3">
        <f t="shared" si="35"/>
        <v>4.0925266903914591E-2</v>
      </c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34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3">
        <f t="shared" si="35"/>
        <v>0</v>
      </c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34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3">
        <f t="shared" si="35"/>
        <v>0</v>
      </c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1661.9</v>
      </c>
      <c r="AA1152" s="11">
        <f t="shared" si="34"/>
        <v>23.7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3">
        <f t="shared" si="35"/>
        <v>4.2120464528551657E-2</v>
      </c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34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3">
        <f t="shared" si="35"/>
        <v>0</v>
      </c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34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3">
        <f t="shared" si="35"/>
        <v>0</v>
      </c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858</v>
      </c>
      <c r="AA1155" s="11">
        <f t="shared" ref="AA1155:AA1218" si="36">ROUND(IFERROR(Z1155/M1155,0),1)</f>
        <v>18.7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3">
        <f t="shared" ref="AF1155:AF1218" si="37">IFERROR(M1155/Z1155,0)</f>
        <v>5.3613053613053616E-2</v>
      </c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675</v>
      </c>
      <c r="AA1156" s="11">
        <f t="shared" si="36"/>
        <v>48.2</v>
      </c>
      <c r="AB1156" s="5">
        <f>IFERROR(VLOOKUP(C1156,[2]Sheet1!$B:$F,5,FALSE),0)</f>
        <v>4627320.3899999997</v>
      </c>
      <c r="AC1156" s="11">
        <v>9</v>
      </c>
      <c r="AD1156" s="11">
        <v>3.63</v>
      </c>
      <c r="AE1156" s="10"/>
      <c r="AF1156" s="13">
        <f t="shared" si="37"/>
        <v>2.074074074074074E-2</v>
      </c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708.5</v>
      </c>
      <c r="AA1157" s="11">
        <f t="shared" si="36"/>
        <v>18.600000000000001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3">
        <f t="shared" si="37"/>
        <v>5.3634438955539876E-2</v>
      </c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733</v>
      </c>
      <c r="AA1158" s="11">
        <f t="shared" si="36"/>
        <v>28.2</v>
      </c>
      <c r="AB1158" s="5">
        <f>IFERROR(VLOOKUP(C1158,[2]Sheet1!$B:$F,5,FALSE),0)</f>
        <v>5412003.6899999995</v>
      </c>
      <c r="AC1158" s="11">
        <v>16.939900000000002</v>
      </c>
      <c r="AD1158" s="11">
        <v>0.89159999999999995</v>
      </c>
      <c r="AE1158" s="10"/>
      <c r="AF1158" s="13">
        <f t="shared" si="37"/>
        <v>3.5470668485675309E-2</v>
      </c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947</v>
      </c>
      <c r="AA1159" s="11">
        <f t="shared" si="36"/>
        <v>33.799999999999997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3">
        <f t="shared" si="37"/>
        <v>2.9567053854276663E-2</v>
      </c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816.5</v>
      </c>
      <c r="AA1160" s="11">
        <f t="shared" si="36"/>
        <v>48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3">
        <f t="shared" si="37"/>
        <v>2.0820575627679118E-2</v>
      </c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1265</v>
      </c>
      <c r="AA1161" s="11">
        <f t="shared" si="36"/>
        <v>19.8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3">
        <f t="shared" si="37"/>
        <v>5.059288537549407E-2</v>
      </c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36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3">
        <f t="shared" si="37"/>
        <v>0</v>
      </c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1824</v>
      </c>
      <c r="AA1163" s="11">
        <f t="shared" si="36"/>
        <v>91.2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3">
        <f t="shared" si="37"/>
        <v>1.0964912280701754E-2</v>
      </c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36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3">
        <f t="shared" si="37"/>
        <v>0</v>
      </c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36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3">
        <f t="shared" si="37"/>
        <v>0</v>
      </c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965</v>
      </c>
      <c r="AA1166" s="11">
        <f t="shared" si="36"/>
        <v>34.5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3">
        <f t="shared" si="37"/>
        <v>2.9015544041450778E-2</v>
      </c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1274</v>
      </c>
      <c r="AA1167" s="11">
        <f t="shared" si="36"/>
        <v>19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3">
        <f t="shared" si="37"/>
        <v>5.2590266875981159E-2</v>
      </c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839</v>
      </c>
      <c r="AA1168" s="11">
        <f t="shared" si="36"/>
        <v>139.80000000000001</v>
      </c>
      <c r="AB1168" s="5">
        <f>IFERROR(VLOOKUP(C1168,[2]Sheet1!$B:$F,5,FALSE),0)</f>
        <v>1692018.9</v>
      </c>
      <c r="AC1168" s="11">
        <v>20</v>
      </c>
      <c r="AD1168" s="11">
        <v>6.32</v>
      </c>
      <c r="AE1168" s="10"/>
      <c r="AF1168" s="13">
        <f t="shared" si="37"/>
        <v>7.1513706793802142E-3</v>
      </c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36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3">
        <f t="shared" si="37"/>
        <v>0</v>
      </c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1564</v>
      </c>
      <c r="AA1170" s="11">
        <f t="shared" si="36"/>
        <v>57.9</v>
      </c>
      <c r="AB1170" s="5">
        <f>IFERROR(VLOOKUP(C1170,[2]Sheet1!$B:$F,5,FALSE),0)</f>
        <v>967135.5</v>
      </c>
      <c r="AC1170" s="11">
        <v>20</v>
      </c>
      <c r="AD1170" s="11">
        <v>1.05</v>
      </c>
      <c r="AE1170" s="10"/>
      <c r="AF1170" s="13">
        <f t="shared" si="37"/>
        <v>1.7263427109974423E-2</v>
      </c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1178</v>
      </c>
      <c r="AA1171" s="11">
        <f t="shared" si="36"/>
        <v>22.2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3">
        <f t="shared" si="37"/>
        <v>4.4991511035653652E-2</v>
      </c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3587.4</v>
      </c>
      <c r="AA1172" s="11">
        <f t="shared" si="36"/>
        <v>398.6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3">
        <f t="shared" si="37"/>
        <v>2.5087807325639738E-3</v>
      </c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36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3">
        <f t="shared" si="37"/>
        <v>0</v>
      </c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766.1</v>
      </c>
      <c r="AA1174" s="11">
        <f t="shared" si="36"/>
        <v>58.9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3">
        <f t="shared" si="37"/>
        <v>1.6969064090849757E-2</v>
      </c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36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3">
        <f t="shared" si="37"/>
        <v>0</v>
      </c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2460.1</v>
      </c>
      <c r="AA1176" s="11">
        <f t="shared" si="36"/>
        <v>1230.0999999999999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3">
        <f t="shared" si="37"/>
        <v>8.1297508231372708E-4</v>
      </c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1987</v>
      </c>
      <c r="AA1177" s="11">
        <f t="shared" si="36"/>
        <v>76.400000000000006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3">
        <f t="shared" si="37"/>
        <v>1.3085052843482638E-2</v>
      </c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36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3">
        <f t="shared" si="37"/>
        <v>0</v>
      </c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36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3">
        <f t="shared" si="37"/>
        <v>0</v>
      </c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36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3">
        <f t="shared" si="37"/>
        <v>0</v>
      </c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2000</v>
      </c>
      <c r="AA1181" s="11">
        <f t="shared" si="36"/>
        <v>87</v>
      </c>
      <c r="AB1181" s="5">
        <f>IFERROR(VLOOKUP(C1181,[2]Sheet1!$B:$F,5,FALSE),0)</f>
        <v>467639.36</v>
      </c>
      <c r="AC1181" s="11">
        <v>20</v>
      </c>
      <c r="AD1181" s="11">
        <v>1.05</v>
      </c>
      <c r="AE1181" s="10"/>
      <c r="AF1181" s="13">
        <f t="shared" si="37"/>
        <v>1.15E-2</v>
      </c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36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3">
        <f t="shared" si="37"/>
        <v>0</v>
      </c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36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3">
        <f t="shared" si="37"/>
        <v>0</v>
      </c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36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3">
        <f t="shared" si="37"/>
        <v>0</v>
      </c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1589</v>
      </c>
      <c r="AA1185" s="11">
        <f t="shared" si="36"/>
        <v>27.9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3">
        <f t="shared" si="37"/>
        <v>3.5871617369414729E-2</v>
      </c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36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3">
        <f t="shared" si="37"/>
        <v>0</v>
      </c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930.1</v>
      </c>
      <c r="AA1187" s="11">
        <f t="shared" si="36"/>
        <v>14.5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3">
        <f t="shared" si="37"/>
        <v>6.8809805397269108E-2</v>
      </c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873.2</v>
      </c>
      <c r="AA1188" s="11">
        <f t="shared" si="36"/>
        <v>17.8</v>
      </c>
      <c r="AB1188" s="5">
        <f>IFERROR(VLOOKUP(C1188,[2]Sheet1!$B:$F,5,FALSE),0)</f>
        <v>8360365.2999999998</v>
      </c>
      <c r="AC1188" s="11">
        <v>15</v>
      </c>
      <c r="AD1188" s="11">
        <v>5</v>
      </c>
      <c r="AE1188" s="10"/>
      <c r="AF1188" s="13">
        <f t="shared" si="37"/>
        <v>5.611543747136967E-2</v>
      </c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760</v>
      </c>
      <c r="AA1189" s="11">
        <f t="shared" si="36"/>
        <v>44.7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3">
        <f t="shared" si="37"/>
        <v>2.2368421052631579E-2</v>
      </c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1107</v>
      </c>
      <c r="AA1190" s="11">
        <f t="shared" si="36"/>
        <v>553.5</v>
      </c>
      <c r="AB1190" s="5">
        <f>IFERROR(VLOOKUP(C1190,[2]Sheet1!$B:$F,5,FALSE),0)</f>
        <v>1303125.95</v>
      </c>
      <c r="AC1190" s="11">
        <v>10</v>
      </c>
      <c r="AD1190" s="11">
        <v>0</v>
      </c>
      <c r="AE1190" s="10"/>
      <c r="AF1190" s="13">
        <f t="shared" si="37"/>
        <v>1.8066847335140017E-3</v>
      </c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36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3">
        <f t="shared" si="37"/>
        <v>0</v>
      </c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36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3">
        <f t="shared" si="37"/>
        <v>0</v>
      </c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691</v>
      </c>
      <c r="AA1193" s="11">
        <f t="shared" si="36"/>
        <v>12.8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3">
        <f t="shared" si="37"/>
        <v>7.8147612156295218E-2</v>
      </c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36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3">
        <f t="shared" si="37"/>
        <v>0</v>
      </c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936</v>
      </c>
      <c r="AA1195" s="11">
        <f t="shared" si="36"/>
        <v>15.6</v>
      </c>
      <c r="AB1195" s="5">
        <f>IFERROR(VLOOKUP(C1195,[2]Sheet1!$B:$F,5,FALSE),0)</f>
        <v>11419121.4</v>
      </c>
      <c r="AC1195" s="11">
        <v>25</v>
      </c>
      <c r="AD1195" s="11">
        <v>1.3157000000000001</v>
      </c>
      <c r="AE1195" s="10"/>
      <c r="AF1195" s="13">
        <f t="shared" si="37"/>
        <v>6.4102564102564097E-2</v>
      </c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910</v>
      </c>
      <c r="AA1196" s="11">
        <f t="shared" si="36"/>
        <v>27.6</v>
      </c>
      <c r="AB1196" s="5">
        <f>IFERROR(VLOOKUP(C1196,[2]Sheet1!$B:$F,5,FALSE),0)</f>
        <v>3288414.5</v>
      </c>
      <c r="AC1196" s="11">
        <v>12.390700000000001</v>
      </c>
      <c r="AD1196" s="11">
        <v>0.65210000000000001</v>
      </c>
      <c r="AE1196" s="10"/>
      <c r="AF1196" s="13">
        <f t="shared" si="37"/>
        <v>3.6263736263736267E-2</v>
      </c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36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3">
        <f t="shared" si="37"/>
        <v>0</v>
      </c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889.8</v>
      </c>
      <c r="AA1198" s="11">
        <f t="shared" si="36"/>
        <v>13.3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3">
        <f t="shared" si="37"/>
        <v>7.5297819734771856E-2</v>
      </c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1584.9</v>
      </c>
      <c r="AA1199" s="11">
        <f t="shared" si="36"/>
        <v>51.1</v>
      </c>
      <c r="AB1199" s="5">
        <f>IFERROR(VLOOKUP(C1199,[2]Sheet1!$B:$F,5,FALSE),0)</f>
        <v>784011.20000000007</v>
      </c>
      <c r="AC1199" s="11">
        <v>12</v>
      </c>
      <c r="AD1199" s="11">
        <v>0.63149999999999995</v>
      </c>
      <c r="AE1199" s="10"/>
      <c r="AF1199" s="13">
        <f t="shared" si="37"/>
        <v>1.955959366521547E-2</v>
      </c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36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3">
        <f t="shared" si="37"/>
        <v>0</v>
      </c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1124</v>
      </c>
      <c r="AA1201" s="11">
        <f t="shared" si="36"/>
        <v>22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3">
        <f t="shared" si="37"/>
        <v>4.5373665480427046E-2</v>
      </c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36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3">
        <f t="shared" si="37"/>
        <v>0</v>
      </c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36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3">
        <f t="shared" si="37"/>
        <v>0</v>
      </c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1661.9</v>
      </c>
      <c r="AA1204" s="11">
        <f t="shared" si="36"/>
        <v>25.6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3">
        <f t="shared" si="37"/>
        <v>3.9111859919369392E-2</v>
      </c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36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3">
        <f t="shared" si="37"/>
        <v>0</v>
      </c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36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3">
        <f t="shared" si="37"/>
        <v>0</v>
      </c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858</v>
      </c>
      <c r="AA1207" s="11">
        <f t="shared" si="36"/>
        <v>16.8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3">
        <f t="shared" si="37"/>
        <v>5.944055944055944E-2</v>
      </c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675</v>
      </c>
      <c r="AA1208" s="11">
        <f t="shared" si="36"/>
        <v>48.2</v>
      </c>
      <c r="AB1208" s="5">
        <f>IFERROR(VLOOKUP(C1208,[2]Sheet1!$B:$F,5,FALSE),0)</f>
        <v>4627320.3899999997</v>
      </c>
      <c r="AC1208" s="11">
        <v>9</v>
      </c>
      <c r="AD1208" s="11">
        <v>3.63</v>
      </c>
      <c r="AE1208" s="10"/>
      <c r="AF1208" s="13">
        <f t="shared" si="37"/>
        <v>2.074074074074074E-2</v>
      </c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708.5</v>
      </c>
      <c r="AA1209" s="11">
        <f t="shared" si="36"/>
        <v>15.1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3">
        <f t="shared" si="37"/>
        <v>6.6337332392378268E-2</v>
      </c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733</v>
      </c>
      <c r="AA1210" s="11">
        <f t="shared" si="36"/>
        <v>38.6</v>
      </c>
      <c r="AB1210" s="5">
        <f>IFERROR(VLOOKUP(C1210,[2]Sheet1!$B:$F,5,FALSE),0)</f>
        <v>5412003.6899999995</v>
      </c>
      <c r="AC1210" s="11">
        <v>16.939900000000002</v>
      </c>
      <c r="AD1210" s="11">
        <v>0.89159999999999995</v>
      </c>
      <c r="AE1210" s="10"/>
      <c r="AF1210" s="13">
        <f t="shared" si="37"/>
        <v>2.5920873124147339E-2</v>
      </c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947</v>
      </c>
      <c r="AA1211" s="11">
        <f t="shared" si="36"/>
        <v>55.7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3">
        <f t="shared" si="37"/>
        <v>1.7951425554382259E-2</v>
      </c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816.5</v>
      </c>
      <c r="AA1212" s="11">
        <f t="shared" si="36"/>
        <v>35.5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3">
        <f t="shared" si="37"/>
        <v>2.8169014084507043E-2</v>
      </c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1265</v>
      </c>
      <c r="AA1213" s="11">
        <f t="shared" si="36"/>
        <v>18.100000000000001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3">
        <f t="shared" si="37"/>
        <v>5.533596837944664E-2</v>
      </c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36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3">
        <f t="shared" si="37"/>
        <v>0</v>
      </c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1824</v>
      </c>
      <c r="AA1215" s="11">
        <f t="shared" si="36"/>
        <v>60.8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3">
        <f t="shared" si="37"/>
        <v>1.6447368421052631E-2</v>
      </c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36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3">
        <f t="shared" si="37"/>
        <v>0</v>
      </c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36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3">
        <f t="shared" si="37"/>
        <v>0</v>
      </c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965</v>
      </c>
      <c r="AA1218" s="11">
        <f t="shared" si="36"/>
        <v>33.299999999999997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3">
        <f t="shared" si="37"/>
        <v>3.0051813471502591E-2</v>
      </c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1274</v>
      </c>
      <c r="AA1219" s="11">
        <f t="shared" ref="AA1219:AA1282" si="38">ROUND(IFERROR(Z1219/M1219,0),1)</f>
        <v>15.9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3">
        <f t="shared" ref="AF1219:AF1282" si="39">IFERROR(M1219/Z1219,0)</f>
        <v>6.2794348508634218E-2</v>
      </c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839</v>
      </c>
      <c r="AA1220" s="11">
        <f t="shared" si="38"/>
        <v>31.1</v>
      </c>
      <c r="AB1220" s="5">
        <f>IFERROR(VLOOKUP(C1220,[2]Sheet1!$B:$F,5,FALSE),0)</f>
        <v>1692018.9</v>
      </c>
      <c r="AC1220" s="11">
        <v>20</v>
      </c>
      <c r="AD1220" s="11">
        <v>6.32</v>
      </c>
      <c r="AE1220" s="10"/>
      <c r="AF1220" s="13">
        <f t="shared" si="39"/>
        <v>3.2181168057210968E-2</v>
      </c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38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3">
        <f t="shared" si="39"/>
        <v>0</v>
      </c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1564</v>
      </c>
      <c r="AA1222" s="11">
        <f t="shared" si="38"/>
        <v>47.4</v>
      </c>
      <c r="AB1222" s="5">
        <f>IFERROR(VLOOKUP(C1222,[2]Sheet1!$B:$F,5,FALSE),0)</f>
        <v>967135.5</v>
      </c>
      <c r="AC1222" s="11">
        <v>20</v>
      </c>
      <c r="AD1222" s="11">
        <v>1.05</v>
      </c>
      <c r="AE1222" s="10"/>
      <c r="AF1222" s="13">
        <f t="shared" si="39"/>
        <v>2.1099744245524295E-2</v>
      </c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1178</v>
      </c>
      <c r="AA1223" s="11">
        <f t="shared" si="38"/>
        <v>19.3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3">
        <f t="shared" si="39"/>
        <v>5.1782682512733449E-2</v>
      </c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3587.4</v>
      </c>
      <c r="AA1224" s="11">
        <f t="shared" si="38"/>
        <v>170.8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3">
        <f t="shared" si="39"/>
        <v>5.8538217093159388E-3</v>
      </c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38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3">
        <f t="shared" si="39"/>
        <v>0</v>
      </c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766.1</v>
      </c>
      <c r="AA1226" s="11">
        <f t="shared" si="38"/>
        <v>33.299999999999997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3">
        <f t="shared" si="39"/>
        <v>3.0022190314580342E-2</v>
      </c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38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3">
        <f t="shared" si="39"/>
        <v>0</v>
      </c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38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3">
        <f t="shared" si="39"/>
        <v>0</v>
      </c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2460.1</v>
      </c>
      <c r="AA1229" s="11">
        <f t="shared" si="38"/>
        <v>223.6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3">
        <f t="shared" si="39"/>
        <v>4.4713629527254987E-3</v>
      </c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660</v>
      </c>
      <c r="AA1230" s="11">
        <f t="shared" si="38"/>
        <v>30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3">
        <f t="shared" si="39"/>
        <v>3.3333333333333333E-2</v>
      </c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1987</v>
      </c>
      <c r="AA1231" s="11">
        <f t="shared" si="38"/>
        <v>73.599999999999994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3">
        <f t="shared" si="39"/>
        <v>1.3588324106693507E-2</v>
      </c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38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3">
        <f t="shared" si="39"/>
        <v>0</v>
      </c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38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3">
        <f t="shared" si="39"/>
        <v>0</v>
      </c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38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3">
        <f t="shared" si="39"/>
        <v>0</v>
      </c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1571</v>
      </c>
      <c r="AA1235" s="11">
        <f t="shared" si="38"/>
        <v>4.9000000000000004</v>
      </c>
      <c r="AB1235" s="5">
        <f>IFERROR(VLOOKUP(C1235,[2]Sheet1!$B:$F,5,FALSE),0)</f>
        <v>4446785.3100000005</v>
      </c>
      <c r="AC1235" s="11">
        <v>0</v>
      </c>
      <c r="AD1235" s="11">
        <v>0</v>
      </c>
      <c r="AE1235" s="10"/>
      <c r="AF1235" s="13">
        <f t="shared" si="39"/>
        <v>0.20560152768936982</v>
      </c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2000</v>
      </c>
      <c r="AA1236" s="11">
        <f t="shared" si="38"/>
        <v>55.6</v>
      </c>
      <c r="AB1236" s="5">
        <f>IFERROR(VLOOKUP(C1236,[2]Sheet1!$B:$F,5,FALSE),0)</f>
        <v>467639.36</v>
      </c>
      <c r="AC1236" s="11">
        <v>20</v>
      </c>
      <c r="AD1236" s="11">
        <v>1.05</v>
      </c>
      <c r="AE1236" s="10"/>
      <c r="AF1236" s="13">
        <f t="shared" si="39"/>
        <v>1.7999999999999999E-2</v>
      </c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38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3">
        <f t="shared" si="39"/>
        <v>0</v>
      </c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38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3">
        <f t="shared" si="39"/>
        <v>0</v>
      </c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2160</v>
      </c>
      <c r="AA1239" s="11">
        <f t="shared" si="38"/>
        <v>154.30000000000001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3">
        <f t="shared" si="39"/>
        <v>6.4814814814814813E-3</v>
      </c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38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3">
        <f t="shared" si="39"/>
        <v>0</v>
      </c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1589</v>
      </c>
      <c r="AA1241" s="11">
        <f t="shared" si="38"/>
        <v>22.7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3">
        <f t="shared" si="39"/>
        <v>4.405286343612335E-2</v>
      </c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38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3">
        <f t="shared" si="39"/>
        <v>0</v>
      </c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38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3">
        <f t="shared" si="39"/>
        <v>0</v>
      </c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930.1</v>
      </c>
      <c r="AA1244" s="11">
        <f t="shared" si="38"/>
        <v>17.5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3">
        <f t="shared" si="39"/>
        <v>5.6983120094613482E-2</v>
      </c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873.2</v>
      </c>
      <c r="AA1245" s="11">
        <f t="shared" si="38"/>
        <v>24.9</v>
      </c>
      <c r="AB1245" s="5">
        <f>IFERROR(VLOOKUP(C1245,[2]Sheet1!$B:$F,5,FALSE),0)</f>
        <v>8360365.2999999998</v>
      </c>
      <c r="AC1245" s="11">
        <v>15</v>
      </c>
      <c r="AD1245" s="11">
        <v>5</v>
      </c>
      <c r="AE1245" s="10"/>
      <c r="AF1245" s="13">
        <f t="shared" si="39"/>
        <v>4.0082455336692621E-2</v>
      </c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760</v>
      </c>
      <c r="AA1246" s="11">
        <f t="shared" si="38"/>
        <v>54.3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3">
        <f t="shared" si="39"/>
        <v>1.8421052631578946E-2</v>
      </c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1107</v>
      </c>
      <c r="AA1247" s="11">
        <f t="shared" si="38"/>
        <v>553.5</v>
      </c>
      <c r="AB1247" s="5">
        <f>IFERROR(VLOOKUP(C1247,[2]Sheet1!$B:$F,5,FALSE),0)</f>
        <v>1303125.95</v>
      </c>
      <c r="AC1247" s="11">
        <v>10</v>
      </c>
      <c r="AD1247" s="11">
        <v>0</v>
      </c>
      <c r="AE1247" s="10"/>
      <c r="AF1247" s="13">
        <f t="shared" si="39"/>
        <v>1.8066847335140017E-3</v>
      </c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38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3">
        <f t="shared" si="39"/>
        <v>0</v>
      </c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38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3">
        <f t="shared" si="39"/>
        <v>0</v>
      </c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691</v>
      </c>
      <c r="AA1250" s="11">
        <f t="shared" si="38"/>
        <v>16.5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3">
        <f t="shared" si="39"/>
        <v>6.0781476121562955E-2</v>
      </c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38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3">
        <f t="shared" si="39"/>
        <v>0</v>
      </c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936</v>
      </c>
      <c r="AA1252" s="11">
        <f t="shared" si="38"/>
        <v>16.100000000000001</v>
      </c>
      <c r="AB1252" s="5">
        <f>IFERROR(VLOOKUP(C1252,[2]Sheet1!$B:$F,5,FALSE),0)</f>
        <v>11419121.4</v>
      </c>
      <c r="AC1252" s="11">
        <v>25</v>
      </c>
      <c r="AD1252" s="11">
        <v>1.3157000000000001</v>
      </c>
      <c r="AE1252" s="10"/>
      <c r="AF1252" s="13">
        <f t="shared" si="39"/>
        <v>6.1965811965811968E-2</v>
      </c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910</v>
      </c>
      <c r="AA1253" s="11">
        <f t="shared" si="38"/>
        <v>39.6</v>
      </c>
      <c r="AB1253" s="5">
        <f>IFERROR(VLOOKUP(C1253,[2]Sheet1!$B:$F,5,FALSE),0)</f>
        <v>3288414.5</v>
      </c>
      <c r="AC1253" s="11">
        <v>12.390700000000001</v>
      </c>
      <c r="AD1253" s="11">
        <v>0.65210000000000001</v>
      </c>
      <c r="AE1253" s="10"/>
      <c r="AF1253" s="13">
        <f t="shared" si="39"/>
        <v>2.5274725274725275E-2</v>
      </c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38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3">
        <f t="shared" si="39"/>
        <v>0</v>
      </c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889.8</v>
      </c>
      <c r="AA1255" s="11">
        <f t="shared" si="38"/>
        <v>17.399999999999999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3">
        <f t="shared" si="39"/>
        <v>5.7316250842886045E-2</v>
      </c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1584.9</v>
      </c>
      <c r="AA1256" s="11">
        <f t="shared" si="38"/>
        <v>83.4</v>
      </c>
      <c r="AB1256" s="5">
        <f>IFERROR(VLOOKUP(C1256,[2]Sheet1!$B:$F,5,FALSE),0)</f>
        <v>784011.20000000007</v>
      </c>
      <c r="AC1256" s="11">
        <v>12</v>
      </c>
      <c r="AD1256" s="11">
        <v>0.63149999999999995</v>
      </c>
      <c r="AE1256" s="10"/>
      <c r="AF1256" s="13">
        <f t="shared" si="39"/>
        <v>1.1988138052873997E-2</v>
      </c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38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3">
        <f t="shared" si="39"/>
        <v>0</v>
      </c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1124</v>
      </c>
      <c r="AA1258" s="11">
        <f t="shared" si="38"/>
        <v>23.9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3">
        <f t="shared" si="39"/>
        <v>4.1814946619217079E-2</v>
      </c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38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3">
        <f t="shared" si="39"/>
        <v>0</v>
      </c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38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3">
        <f t="shared" si="39"/>
        <v>0</v>
      </c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1661.9</v>
      </c>
      <c r="AA1261" s="11">
        <f t="shared" si="38"/>
        <v>43.7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3">
        <f t="shared" si="39"/>
        <v>2.2865395029785185E-2</v>
      </c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38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3">
        <f t="shared" si="39"/>
        <v>0</v>
      </c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38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3">
        <f t="shared" si="39"/>
        <v>0</v>
      </c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858</v>
      </c>
      <c r="AA1264" s="11">
        <f t="shared" si="38"/>
        <v>24.5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3">
        <f t="shared" si="39"/>
        <v>4.0792540792540792E-2</v>
      </c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675</v>
      </c>
      <c r="AA1265" s="11">
        <f t="shared" si="38"/>
        <v>61.4</v>
      </c>
      <c r="AB1265" s="5">
        <f>IFERROR(VLOOKUP(C1265,[2]Sheet1!$B:$F,5,FALSE),0)</f>
        <v>4627320.3899999997</v>
      </c>
      <c r="AC1265" s="11">
        <v>9</v>
      </c>
      <c r="AD1265" s="11">
        <v>3.63</v>
      </c>
      <c r="AE1265" s="10"/>
      <c r="AF1265" s="13">
        <f t="shared" si="39"/>
        <v>1.6296296296296295E-2</v>
      </c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708.5</v>
      </c>
      <c r="AA1266" s="11">
        <f t="shared" si="38"/>
        <v>47.2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3">
        <f t="shared" si="39"/>
        <v>2.1171489061397319E-2</v>
      </c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733</v>
      </c>
      <c r="AA1267" s="11">
        <f t="shared" si="38"/>
        <v>48.9</v>
      </c>
      <c r="AB1267" s="5">
        <f>IFERROR(VLOOKUP(C1267,[2]Sheet1!$B:$F,5,FALSE),0)</f>
        <v>5412003.6899999995</v>
      </c>
      <c r="AC1267" s="11">
        <v>16.939900000000002</v>
      </c>
      <c r="AD1267" s="11">
        <v>0.89159999999999995</v>
      </c>
      <c r="AE1267" s="10"/>
      <c r="AF1267" s="13">
        <f t="shared" si="39"/>
        <v>2.0463847203274217E-2</v>
      </c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947</v>
      </c>
      <c r="AA1268" s="11">
        <f t="shared" si="38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3">
        <f t="shared" si="39"/>
        <v>0</v>
      </c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816.5</v>
      </c>
      <c r="AA1269" s="11">
        <f t="shared" si="38"/>
        <v>48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3">
        <f t="shared" si="39"/>
        <v>2.0820575627679118E-2</v>
      </c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1265</v>
      </c>
      <c r="AA1270" s="11">
        <f t="shared" si="38"/>
        <v>22.2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3">
        <f t="shared" si="39"/>
        <v>4.5059288537549404E-2</v>
      </c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38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3">
        <f t="shared" si="39"/>
        <v>0</v>
      </c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1824</v>
      </c>
      <c r="AA1272" s="11">
        <f t="shared" si="38"/>
        <v>96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3">
        <f t="shared" si="39"/>
        <v>1.0416666666666666E-2</v>
      </c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38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3">
        <f t="shared" si="39"/>
        <v>0</v>
      </c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38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3">
        <f t="shared" si="39"/>
        <v>0</v>
      </c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965</v>
      </c>
      <c r="AA1275" s="11">
        <f t="shared" si="38"/>
        <v>46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3">
        <f t="shared" si="39"/>
        <v>2.1761658031088083E-2</v>
      </c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1274</v>
      </c>
      <c r="AA1276" s="11">
        <f t="shared" si="38"/>
        <v>22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3">
        <f t="shared" si="39"/>
        <v>4.5525902668759811E-2</v>
      </c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839</v>
      </c>
      <c r="AA1277" s="11">
        <f t="shared" si="38"/>
        <v>35</v>
      </c>
      <c r="AB1277" s="5">
        <f>IFERROR(VLOOKUP(C1277,[2]Sheet1!$B:$F,5,FALSE),0)</f>
        <v>1692018.9</v>
      </c>
      <c r="AC1277" s="11">
        <v>20</v>
      </c>
      <c r="AD1277" s="11">
        <v>6.32</v>
      </c>
      <c r="AE1277" s="10"/>
      <c r="AF1277" s="13">
        <f t="shared" si="39"/>
        <v>2.8605482717520857E-2</v>
      </c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38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3">
        <f t="shared" si="39"/>
        <v>0</v>
      </c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1564</v>
      </c>
      <c r="AA1279" s="11">
        <f t="shared" si="38"/>
        <v>78.2</v>
      </c>
      <c r="AB1279" s="5">
        <f>IFERROR(VLOOKUP(C1279,[2]Sheet1!$B:$F,5,FALSE),0)</f>
        <v>967135.5</v>
      </c>
      <c r="AC1279" s="11">
        <v>20</v>
      </c>
      <c r="AD1279" s="11">
        <v>1.05</v>
      </c>
      <c r="AE1279" s="10"/>
      <c r="AF1279" s="13">
        <f t="shared" si="39"/>
        <v>1.278772378516624E-2</v>
      </c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1178</v>
      </c>
      <c r="AA1280" s="11">
        <f t="shared" si="38"/>
        <v>27.4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3">
        <f t="shared" si="39"/>
        <v>3.6502546689303902E-2</v>
      </c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3587.4</v>
      </c>
      <c r="AA1281" s="11">
        <f t="shared" si="38"/>
        <v>239.2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3">
        <f t="shared" si="39"/>
        <v>4.1813012209399565E-3</v>
      </c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38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3">
        <f t="shared" si="39"/>
        <v>0</v>
      </c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766.1</v>
      </c>
      <c r="AA1283" s="11">
        <f t="shared" ref="AA1283:AA1346" si="40">ROUND(IFERROR(Z1283/M1283,0),1)</f>
        <v>109.4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3">
        <f t="shared" ref="AF1283:AF1346" si="41">IFERROR(M1283/Z1283,0)</f>
        <v>9.137188356611408E-3</v>
      </c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4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3">
        <f t="shared" si="41"/>
        <v>0</v>
      </c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2461.6</v>
      </c>
      <c r="AA1285" s="11">
        <f t="shared" si="40"/>
        <v>36.700000000000003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3">
        <f t="shared" si="41"/>
        <v>2.7218069548261295E-2</v>
      </c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4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3">
        <f t="shared" si="41"/>
        <v>0</v>
      </c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2460.1</v>
      </c>
      <c r="AA1287" s="11">
        <f t="shared" si="40"/>
        <v>820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3">
        <f t="shared" si="41"/>
        <v>1.2194626234705906E-3</v>
      </c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660</v>
      </c>
      <c r="AA1288" s="11">
        <f t="shared" si="40"/>
        <v>41.3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3">
        <f t="shared" si="41"/>
        <v>2.4242424242424242E-2</v>
      </c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1987</v>
      </c>
      <c r="AA1289" s="11">
        <f t="shared" si="40"/>
        <v>71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3">
        <f t="shared" si="41"/>
        <v>1.4091595369904378E-2</v>
      </c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4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3">
        <f t="shared" si="41"/>
        <v>0</v>
      </c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4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3">
        <f t="shared" si="41"/>
        <v>0</v>
      </c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4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3">
        <f t="shared" si="41"/>
        <v>0</v>
      </c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4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3">
        <f t="shared" si="41"/>
        <v>0</v>
      </c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2000</v>
      </c>
      <c r="AA1294" s="11">
        <f t="shared" si="40"/>
        <v>90.9</v>
      </c>
      <c r="AB1294" s="5">
        <f>IFERROR(VLOOKUP(C1294,[2]Sheet1!$B:$F,5,FALSE),0)</f>
        <v>467639.36</v>
      </c>
      <c r="AC1294" s="11">
        <v>20</v>
      </c>
      <c r="AD1294" s="11">
        <v>1.05</v>
      </c>
      <c r="AE1294" s="10"/>
      <c r="AF1294" s="13">
        <f t="shared" si="41"/>
        <v>1.0999999999999999E-2</v>
      </c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4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3">
        <f t="shared" si="41"/>
        <v>0</v>
      </c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4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3">
        <f t="shared" si="41"/>
        <v>0</v>
      </c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2160</v>
      </c>
      <c r="AA1297" s="11">
        <f t="shared" si="40"/>
        <v>216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3">
        <f t="shared" si="41"/>
        <v>4.6296296296296294E-3</v>
      </c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4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3">
        <f t="shared" si="41"/>
        <v>0</v>
      </c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1022</v>
      </c>
      <c r="AA1299" s="11">
        <f t="shared" si="40"/>
        <v>56.8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3">
        <f t="shared" si="41"/>
        <v>1.7612524461839529E-2</v>
      </c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1589</v>
      </c>
      <c r="AA1300" s="11">
        <f t="shared" si="40"/>
        <v>31.2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3">
        <f t="shared" si="41"/>
        <v>3.2095657646318436E-2</v>
      </c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4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3">
        <f t="shared" si="41"/>
        <v>0</v>
      </c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930.1</v>
      </c>
      <c r="AA1302" s="11">
        <f t="shared" si="40"/>
        <v>21.6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3">
        <f t="shared" si="41"/>
        <v>4.623158800129018E-2</v>
      </c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873.2</v>
      </c>
      <c r="AA1303" s="11">
        <f t="shared" si="40"/>
        <v>32.299999999999997</v>
      </c>
      <c r="AB1303" s="5">
        <f>IFERROR(VLOOKUP(C1303,[2]Sheet1!$B:$F,5,FALSE),0)</f>
        <v>8360365.2999999998</v>
      </c>
      <c r="AC1303" s="11">
        <v>15</v>
      </c>
      <c r="AD1303" s="11">
        <v>5</v>
      </c>
      <c r="AE1303" s="10"/>
      <c r="AF1303" s="13">
        <f t="shared" si="41"/>
        <v>3.092075125973431E-2</v>
      </c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760</v>
      </c>
      <c r="AA1304" s="11">
        <f t="shared" si="40"/>
        <v>44.7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3">
        <f t="shared" si="41"/>
        <v>2.2368421052631579E-2</v>
      </c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1107</v>
      </c>
      <c r="AA1305" s="11">
        <f t="shared" si="40"/>
        <v>553.5</v>
      </c>
      <c r="AB1305" s="5">
        <f>IFERROR(VLOOKUP(C1305,[2]Sheet1!$B:$F,5,FALSE),0)</f>
        <v>1303125.95</v>
      </c>
      <c r="AC1305" s="11">
        <v>10</v>
      </c>
      <c r="AD1305" s="11">
        <v>0</v>
      </c>
      <c r="AE1305" s="10"/>
      <c r="AF1305" s="13">
        <f t="shared" si="41"/>
        <v>1.8066847335140017E-3</v>
      </c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4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3">
        <f t="shared" si="41"/>
        <v>0</v>
      </c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4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3">
        <f t="shared" si="41"/>
        <v>0</v>
      </c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691</v>
      </c>
      <c r="AA1308" s="11">
        <f t="shared" si="40"/>
        <v>36.4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3">
        <f t="shared" si="41"/>
        <v>2.7496382054992764E-2</v>
      </c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4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3">
        <f t="shared" si="41"/>
        <v>0</v>
      </c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936</v>
      </c>
      <c r="AA1310" s="11">
        <f t="shared" si="40"/>
        <v>17</v>
      </c>
      <c r="AB1310" s="5">
        <f>IFERROR(VLOOKUP(C1310,[2]Sheet1!$B:$F,5,FALSE),0)</f>
        <v>11419121.4</v>
      </c>
      <c r="AC1310" s="11">
        <v>25</v>
      </c>
      <c r="AD1310" s="11">
        <v>1.3157000000000001</v>
      </c>
      <c r="AE1310" s="10"/>
      <c r="AF1310" s="13">
        <f t="shared" si="41"/>
        <v>5.876068376068376E-2</v>
      </c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910</v>
      </c>
      <c r="AA1311" s="11">
        <f t="shared" si="40"/>
        <v>39.6</v>
      </c>
      <c r="AB1311" s="5">
        <f>IFERROR(VLOOKUP(C1311,[2]Sheet1!$B:$F,5,FALSE),0)</f>
        <v>3288414.5</v>
      </c>
      <c r="AC1311" s="11">
        <v>12.390700000000001</v>
      </c>
      <c r="AD1311" s="11">
        <v>0.65210000000000001</v>
      </c>
      <c r="AE1311" s="10"/>
      <c r="AF1311" s="13">
        <f t="shared" si="41"/>
        <v>2.5274725274725275E-2</v>
      </c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4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3">
        <f t="shared" si="41"/>
        <v>0</v>
      </c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889.8</v>
      </c>
      <c r="AA1313" s="11">
        <f t="shared" si="40"/>
        <v>19.8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3">
        <f t="shared" si="41"/>
        <v>5.0573162508428866E-2</v>
      </c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1584.9</v>
      </c>
      <c r="AA1314" s="11">
        <f t="shared" si="40"/>
        <v>72</v>
      </c>
      <c r="AB1314" s="5">
        <f>IFERROR(VLOOKUP(C1314,[2]Sheet1!$B:$F,5,FALSE),0)</f>
        <v>784011.20000000007</v>
      </c>
      <c r="AC1314" s="11">
        <v>12</v>
      </c>
      <c r="AD1314" s="11">
        <v>0.63149999999999995</v>
      </c>
      <c r="AE1314" s="10"/>
      <c r="AF1314" s="13">
        <f t="shared" si="41"/>
        <v>1.3881001955959366E-2</v>
      </c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4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3">
        <f t="shared" si="41"/>
        <v>0</v>
      </c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1124</v>
      </c>
      <c r="AA1316" s="11">
        <f t="shared" si="40"/>
        <v>43.2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3">
        <f t="shared" si="41"/>
        <v>2.3131672597864767E-2</v>
      </c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4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3">
        <f t="shared" si="41"/>
        <v>0</v>
      </c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4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3">
        <f t="shared" si="41"/>
        <v>0</v>
      </c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1661.9</v>
      </c>
      <c r="AA1319" s="11">
        <f t="shared" si="40"/>
        <v>59.4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3">
        <f t="shared" si="41"/>
        <v>1.6848185811420661E-2</v>
      </c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4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3">
        <f t="shared" si="41"/>
        <v>0</v>
      </c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858</v>
      </c>
      <c r="AA1321" s="11">
        <f t="shared" si="40"/>
        <v>33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3">
        <f t="shared" si="41"/>
        <v>3.0303030303030304E-2</v>
      </c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675</v>
      </c>
      <c r="AA1322" s="11">
        <f t="shared" si="40"/>
        <v>56.3</v>
      </c>
      <c r="AB1322" s="5">
        <f>IFERROR(VLOOKUP(C1322,[2]Sheet1!$B:$F,5,FALSE),0)</f>
        <v>4627320.3899999997</v>
      </c>
      <c r="AC1322" s="11">
        <v>9</v>
      </c>
      <c r="AD1322" s="11">
        <v>3.63</v>
      </c>
      <c r="AE1322" s="10"/>
      <c r="AF1322" s="13">
        <f t="shared" si="41"/>
        <v>1.7777777777777778E-2</v>
      </c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708.5</v>
      </c>
      <c r="AA1323" s="11">
        <f t="shared" si="40"/>
        <v>41.7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3">
        <f t="shared" si="41"/>
        <v>2.3994354269583629E-2</v>
      </c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733</v>
      </c>
      <c r="AA1324" s="11">
        <f t="shared" si="40"/>
        <v>38.6</v>
      </c>
      <c r="AB1324" s="5">
        <f>IFERROR(VLOOKUP(C1324,[2]Sheet1!$B:$F,5,FALSE),0)</f>
        <v>5412003.6899999995</v>
      </c>
      <c r="AC1324" s="11">
        <v>16.939900000000002</v>
      </c>
      <c r="AD1324" s="11">
        <v>0.89159999999999995</v>
      </c>
      <c r="AE1324" s="10"/>
      <c r="AF1324" s="13">
        <f t="shared" si="41"/>
        <v>2.5920873124147339E-2</v>
      </c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947</v>
      </c>
      <c r="AA1325" s="11">
        <f t="shared" si="40"/>
        <v>236.8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3">
        <f t="shared" si="41"/>
        <v>4.2238648363252373E-3</v>
      </c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816.5</v>
      </c>
      <c r="AA1326" s="11">
        <f t="shared" si="40"/>
        <v>51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3">
        <f t="shared" si="41"/>
        <v>1.9595835884874464E-2</v>
      </c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1265</v>
      </c>
      <c r="AA1327" s="11">
        <f t="shared" si="40"/>
        <v>42.2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3">
        <f t="shared" si="41"/>
        <v>2.3715415019762844E-2</v>
      </c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4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3">
        <f t="shared" si="41"/>
        <v>0</v>
      </c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1824</v>
      </c>
      <c r="AA1329" s="11">
        <f t="shared" si="40"/>
        <v>82.9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3">
        <f t="shared" si="41"/>
        <v>1.2061403508771929E-2</v>
      </c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4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3">
        <f t="shared" si="41"/>
        <v>0</v>
      </c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4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3">
        <f t="shared" si="41"/>
        <v>0</v>
      </c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965</v>
      </c>
      <c r="AA1332" s="11">
        <f t="shared" si="40"/>
        <v>46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3">
        <f t="shared" si="41"/>
        <v>2.1761658031088083E-2</v>
      </c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1274</v>
      </c>
      <c r="AA1333" s="11">
        <f t="shared" si="40"/>
        <v>25.5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3">
        <f t="shared" si="41"/>
        <v>3.924646781789639E-2</v>
      </c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839</v>
      </c>
      <c r="AA1334" s="11">
        <f t="shared" si="40"/>
        <v>31.1</v>
      </c>
      <c r="AB1334" s="5">
        <f>IFERROR(VLOOKUP(C1334,[2]Sheet1!$B:$F,5,FALSE),0)</f>
        <v>1692018.9</v>
      </c>
      <c r="AC1334" s="11">
        <v>20</v>
      </c>
      <c r="AD1334" s="11">
        <v>6.32</v>
      </c>
      <c r="AE1334" s="10"/>
      <c r="AF1334" s="13">
        <f t="shared" si="41"/>
        <v>3.2181168057210968E-2</v>
      </c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4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3">
        <f t="shared" si="41"/>
        <v>0</v>
      </c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1564</v>
      </c>
      <c r="AA1336" s="11">
        <f t="shared" si="40"/>
        <v>97.8</v>
      </c>
      <c r="AB1336" s="5">
        <f>IFERROR(VLOOKUP(C1336,[2]Sheet1!$B:$F,5,FALSE),0)</f>
        <v>967135.5</v>
      </c>
      <c r="AC1336" s="11">
        <v>20</v>
      </c>
      <c r="AD1336" s="11">
        <v>1.05</v>
      </c>
      <c r="AE1336" s="10"/>
      <c r="AF1336" s="13">
        <f t="shared" si="41"/>
        <v>1.0230179028132993E-2</v>
      </c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1178</v>
      </c>
      <c r="AA1337" s="11">
        <f t="shared" si="40"/>
        <v>39.299999999999997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3">
        <f t="shared" si="41"/>
        <v>2.5466893039049237E-2</v>
      </c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3587.4</v>
      </c>
      <c r="AA1338" s="11">
        <f t="shared" si="40"/>
        <v>170.8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3">
        <f t="shared" si="41"/>
        <v>5.8538217093159388E-3</v>
      </c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766.1</v>
      </c>
      <c r="AA1339" s="11">
        <f t="shared" si="40"/>
        <v>95.8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3">
        <f t="shared" si="41"/>
        <v>1.0442500978984467E-2</v>
      </c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4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3">
        <f t="shared" si="41"/>
        <v>0</v>
      </c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2461.6</v>
      </c>
      <c r="AA1341" s="11">
        <f t="shared" si="40"/>
        <v>41.7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3">
        <f t="shared" si="41"/>
        <v>2.3968150796230096E-2</v>
      </c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2460.1</v>
      </c>
      <c r="AA1342" s="11">
        <f t="shared" si="40"/>
        <v>615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3">
        <f t="shared" si="41"/>
        <v>1.6259501646274542E-3</v>
      </c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660</v>
      </c>
      <c r="AA1343" s="11">
        <f t="shared" si="40"/>
        <v>50.8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3">
        <f t="shared" si="41"/>
        <v>1.9696969696969695E-2</v>
      </c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1987</v>
      </c>
      <c r="AA1344" s="11">
        <f t="shared" si="40"/>
        <v>152.80000000000001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3">
        <f t="shared" si="41"/>
        <v>6.5425264217413188E-3</v>
      </c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4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3">
        <f t="shared" si="41"/>
        <v>0</v>
      </c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4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3">
        <f t="shared" si="41"/>
        <v>0</v>
      </c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42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3">
        <f t="shared" ref="AF1347:AF1410" si="43">IFERROR(M1347/Z1347,0)</f>
        <v>0</v>
      </c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1571</v>
      </c>
      <c r="AA1348" s="11">
        <f t="shared" si="42"/>
        <v>6.4</v>
      </c>
      <c r="AB1348" s="5">
        <f>IFERROR(VLOOKUP(C1348,[2]Sheet1!$B:$F,5,FALSE),0)</f>
        <v>4446785.3100000005</v>
      </c>
      <c r="AC1348" s="11">
        <v>0</v>
      </c>
      <c r="AD1348" s="11">
        <v>0</v>
      </c>
      <c r="AE1348" s="10"/>
      <c r="AF1348" s="13">
        <f t="shared" si="43"/>
        <v>0.15531508593252705</v>
      </c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2000</v>
      </c>
      <c r="AA1349" s="11">
        <f t="shared" si="42"/>
        <v>69</v>
      </c>
      <c r="AB1349" s="5">
        <f>IFERROR(VLOOKUP(C1349,[2]Sheet1!$B:$F,5,FALSE),0)</f>
        <v>467639.36</v>
      </c>
      <c r="AC1349" s="11">
        <v>20</v>
      </c>
      <c r="AD1349" s="11">
        <v>1.05</v>
      </c>
      <c r="AE1349" s="10"/>
      <c r="AF1349" s="13">
        <f t="shared" si="43"/>
        <v>1.4500000000000001E-2</v>
      </c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42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3">
        <f t="shared" si="43"/>
        <v>0</v>
      </c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42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3">
        <f t="shared" si="43"/>
        <v>0</v>
      </c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2160</v>
      </c>
      <c r="AA1352" s="11">
        <f t="shared" si="42"/>
        <v>-2160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3">
        <f t="shared" si="43"/>
        <v>-4.6296296296296298E-4</v>
      </c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42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3">
        <f t="shared" si="43"/>
        <v>0</v>
      </c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1022</v>
      </c>
      <c r="AA1354" s="11">
        <f t="shared" si="42"/>
        <v>85.2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3">
        <f t="shared" si="43"/>
        <v>1.1741682974559686E-2</v>
      </c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1589</v>
      </c>
      <c r="AA1355" s="11">
        <f t="shared" si="42"/>
        <v>72.2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3">
        <f t="shared" si="43"/>
        <v>1.3845185651353053E-2</v>
      </c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42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3">
        <f t="shared" si="43"/>
        <v>0</v>
      </c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42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3">
        <f t="shared" si="43"/>
        <v>0</v>
      </c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930.1</v>
      </c>
      <c r="AA1358" s="11">
        <f t="shared" si="42"/>
        <v>54.7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3">
        <f t="shared" si="43"/>
        <v>1.8277604558649609E-2</v>
      </c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873.2</v>
      </c>
      <c r="AA1359" s="11">
        <f t="shared" si="42"/>
        <v>11.1</v>
      </c>
      <c r="AB1359" s="5">
        <f>IFERROR(VLOOKUP(C1359,[2]Sheet1!$B:$F,5,FALSE),0)</f>
        <v>8360365.2999999998</v>
      </c>
      <c r="AC1359" s="11">
        <v>20</v>
      </c>
      <c r="AD1359" s="11">
        <v>1.0529999999999999</v>
      </c>
      <c r="AE1359" s="10"/>
      <c r="AF1359" s="13">
        <f t="shared" si="43"/>
        <v>9.0471827759963347E-2</v>
      </c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760</v>
      </c>
      <c r="AA1360" s="11">
        <f t="shared" si="42"/>
        <v>54.3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3">
        <f t="shared" si="43"/>
        <v>1.8421052631578946E-2</v>
      </c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1107</v>
      </c>
      <c r="AA1361" s="11">
        <f t="shared" si="42"/>
        <v>-158.1</v>
      </c>
      <c r="AB1361" s="5">
        <f>IFERROR(VLOOKUP(C1361,[2]Sheet1!$B:$F,5,FALSE),0)</f>
        <v>1303125.95</v>
      </c>
      <c r="AC1361" s="11">
        <v>13</v>
      </c>
      <c r="AD1361" s="11">
        <v>0</v>
      </c>
      <c r="AE1361" s="10"/>
      <c r="AF1361" s="13">
        <f t="shared" si="43"/>
        <v>-6.3233965672990066E-3</v>
      </c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42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3">
        <f t="shared" si="43"/>
        <v>0</v>
      </c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691</v>
      </c>
      <c r="AA1363" s="11">
        <f t="shared" si="42"/>
        <v>-9.3000000000000007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3">
        <f t="shared" si="43"/>
        <v>-0.10709117221418235</v>
      </c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42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3">
        <f t="shared" si="43"/>
        <v>0</v>
      </c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936</v>
      </c>
      <c r="AA1365" s="11">
        <f t="shared" si="42"/>
        <v>16.7</v>
      </c>
      <c r="AB1365" s="5">
        <f>IFERROR(VLOOKUP(C1365,[2]Sheet1!$B:$F,5,FALSE),0)</f>
        <v>11419121.4</v>
      </c>
      <c r="AC1365" s="11">
        <v>25</v>
      </c>
      <c r="AD1365" s="11">
        <v>1.3158000000000001</v>
      </c>
      <c r="AE1365" s="10"/>
      <c r="AF1365" s="13">
        <f t="shared" si="43"/>
        <v>5.9829059829059832E-2</v>
      </c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910</v>
      </c>
      <c r="AA1366" s="11">
        <f t="shared" si="42"/>
        <v>23.9</v>
      </c>
      <c r="AB1366" s="5">
        <f>IFERROR(VLOOKUP(C1366,[2]Sheet1!$B:$F,5,FALSE),0)</f>
        <v>3288414.5</v>
      </c>
      <c r="AC1366" s="11">
        <v>25</v>
      </c>
      <c r="AD1366" s="11">
        <v>0</v>
      </c>
      <c r="AE1366" s="10"/>
      <c r="AF1366" s="13">
        <f t="shared" si="43"/>
        <v>4.1758241758241756E-2</v>
      </c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42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3">
        <f t="shared" si="43"/>
        <v>0</v>
      </c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889.8</v>
      </c>
      <c r="AA1368" s="11">
        <f t="shared" si="42"/>
        <v>13.9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3">
        <f t="shared" si="43"/>
        <v>7.1926275567543274E-2</v>
      </c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1584.9</v>
      </c>
      <c r="AA1369" s="11">
        <f t="shared" si="42"/>
        <v>30.5</v>
      </c>
      <c r="AB1369" s="5">
        <f>IFERROR(VLOOKUP(C1369,[2]Sheet1!$B:$F,5,FALSE),0)</f>
        <v>784011.20000000007</v>
      </c>
      <c r="AC1369" s="11">
        <v>25</v>
      </c>
      <c r="AD1369" s="11">
        <v>1.3158000000000001</v>
      </c>
      <c r="AE1369" s="10"/>
      <c r="AF1369" s="13">
        <f t="shared" si="43"/>
        <v>3.2809640986813049E-2</v>
      </c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1124</v>
      </c>
      <c r="AA1370" s="11">
        <f t="shared" si="42"/>
        <v>28.1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3">
        <f t="shared" si="43"/>
        <v>3.5587188612099648E-2</v>
      </c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42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3">
        <f t="shared" si="43"/>
        <v>0</v>
      </c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42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3">
        <f t="shared" si="43"/>
        <v>0</v>
      </c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1661.9</v>
      </c>
      <c r="AA1373" s="11">
        <f t="shared" si="42"/>
        <v>28.7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3">
        <f t="shared" si="43"/>
        <v>3.4899813466514232E-2</v>
      </c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42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3">
        <f t="shared" si="43"/>
        <v>0</v>
      </c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858</v>
      </c>
      <c r="AA1375" s="11">
        <f t="shared" si="42"/>
        <v>27.7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3">
        <f t="shared" si="43"/>
        <v>3.6130536130536128E-2</v>
      </c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675</v>
      </c>
      <c r="AA1376" s="11">
        <f t="shared" si="42"/>
        <v>39.700000000000003</v>
      </c>
      <c r="AB1376" s="5">
        <f>IFERROR(VLOOKUP(C1376,[2]Sheet1!$B:$F,5,FALSE),0)</f>
        <v>4627320.3899999997</v>
      </c>
      <c r="AC1376" s="11">
        <v>10</v>
      </c>
      <c r="AD1376" s="11">
        <v>0.52629999999999999</v>
      </c>
      <c r="AE1376" s="10"/>
      <c r="AF1376" s="13">
        <f t="shared" si="43"/>
        <v>2.5185185185185185E-2</v>
      </c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708.5</v>
      </c>
      <c r="AA1377" s="11">
        <f t="shared" si="42"/>
        <v>25.3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3">
        <f t="shared" si="43"/>
        <v>3.952011291460833E-2</v>
      </c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733</v>
      </c>
      <c r="AA1378" s="11">
        <f t="shared" si="42"/>
        <v>48.9</v>
      </c>
      <c r="AB1378" s="5">
        <f>IFERROR(VLOOKUP(C1378,[2]Sheet1!$B:$F,5,FALSE),0)</f>
        <v>5412003.6899999995</v>
      </c>
      <c r="AC1378" s="11">
        <v>20</v>
      </c>
      <c r="AD1378" s="11">
        <v>1.0526</v>
      </c>
      <c r="AE1378" s="10"/>
      <c r="AF1378" s="13">
        <f t="shared" si="43"/>
        <v>2.0463847203274217E-2</v>
      </c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947</v>
      </c>
      <c r="AA1379" s="11">
        <f t="shared" si="42"/>
        <v>21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3">
        <f t="shared" si="43"/>
        <v>4.7518479408658922E-2</v>
      </c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816.5</v>
      </c>
      <c r="AA1380" s="11">
        <f t="shared" si="42"/>
        <v>-816.5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3">
        <f t="shared" si="43"/>
        <v>-1.224739742804654E-3</v>
      </c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1265</v>
      </c>
      <c r="AA1381" s="11">
        <f t="shared" si="42"/>
        <v>20.399999999999999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3">
        <f t="shared" si="43"/>
        <v>4.9011857707509883E-2</v>
      </c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42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3">
        <f t="shared" si="43"/>
        <v>0</v>
      </c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1824</v>
      </c>
      <c r="AA1383" s="11">
        <f t="shared" si="42"/>
        <v>456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3">
        <f t="shared" si="43"/>
        <v>2.1929824561403508E-3</v>
      </c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42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3">
        <f t="shared" si="43"/>
        <v>0</v>
      </c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42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3">
        <f t="shared" si="43"/>
        <v>0</v>
      </c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965</v>
      </c>
      <c r="AA1386" s="11">
        <f t="shared" si="42"/>
        <v>25.4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3">
        <f t="shared" si="43"/>
        <v>3.9378238341968914E-2</v>
      </c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1274</v>
      </c>
      <c r="AA1387" s="11">
        <f t="shared" si="42"/>
        <v>17.899999999999999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3">
        <f t="shared" si="43"/>
        <v>5.572998430141287E-2</v>
      </c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839</v>
      </c>
      <c r="AA1388" s="11">
        <f t="shared" si="42"/>
        <v>44.2</v>
      </c>
      <c r="AB1388" s="5">
        <f>IFERROR(VLOOKUP(C1388,[2]Sheet1!$B:$F,5,FALSE),0)</f>
        <v>1692018.9</v>
      </c>
      <c r="AC1388" s="11">
        <v>20</v>
      </c>
      <c r="AD1388" s="11">
        <v>5</v>
      </c>
      <c r="AE1388" s="10"/>
      <c r="AF1388" s="13">
        <f t="shared" si="43"/>
        <v>2.2646007151370679E-2</v>
      </c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42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3">
        <f t="shared" si="43"/>
        <v>0</v>
      </c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1564</v>
      </c>
      <c r="AA1390" s="11">
        <f t="shared" si="42"/>
        <v>46</v>
      </c>
      <c r="AB1390" s="5">
        <f>IFERROR(VLOOKUP(C1390,[2]Sheet1!$B:$F,5,FALSE),0)</f>
        <v>967135.5</v>
      </c>
      <c r="AC1390" s="11">
        <v>26</v>
      </c>
      <c r="AD1390" s="11">
        <v>0</v>
      </c>
      <c r="AE1390" s="10"/>
      <c r="AF1390" s="13">
        <f t="shared" si="43"/>
        <v>2.1739130434782608E-2</v>
      </c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1178</v>
      </c>
      <c r="AA1391" s="11">
        <f t="shared" si="42"/>
        <v>42.1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3">
        <f t="shared" si="43"/>
        <v>2.3769100169779286E-2</v>
      </c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3587.4</v>
      </c>
      <c r="AA1392" s="11">
        <f t="shared" si="42"/>
        <v>128.1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3">
        <f t="shared" si="43"/>
        <v>7.8050956124212523E-3</v>
      </c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766.1</v>
      </c>
      <c r="AA1393" s="11">
        <f t="shared" si="42"/>
        <v>45.1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3">
        <f t="shared" si="43"/>
        <v>2.2190314580341992E-2</v>
      </c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42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3">
        <f t="shared" si="43"/>
        <v>0</v>
      </c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2461.6</v>
      </c>
      <c r="AA1395" s="11">
        <f t="shared" si="42"/>
        <v>18.5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3">
        <f t="shared" si="43"/>
        <v>5.4029899252518686E-2</v>
      </c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2460.1</v>
      </c>
      <c r="AA1396" s="11">
        <f t="shared" si="42"/>
        <v>223.6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3">
        <f t="shared" si="43"/>
        <v>4.4713629527254987E-3</v>
      </c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660</v>
      </c>
      <c r="AA1397" s="11">
        <f t="shared" si="42"/>
        <v>36.700000000000003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3">
        <f t="shared" si="43"/>
        <v>2.7272727272727271E-2</v>
      </c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1987</v>
      </c>
      <c r="AA1398" s="11">
        <f t="shared" si="42"/>
        <v>662.3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3">
        <f t="shared" si="43"/>
        <v>1.5098137896326119E-3</v>
      </c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42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3">
        <f t="shared" si="43"/>
        <v>0</v>
      </c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42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3">
        <f t="shared" si="43"/>
        <v>0</v>
      </c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42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3">
        <f t="shared" si="43"/>
        <v>0</v>
      </c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1571</v>
      </c>
      <c r="AA1402" s="11">
        <f t="shared" si="42"/>
        <v>12.4</v>
      </c>
      <c r="AB1402" s="5">
        <f>IFERROR(VLOOKUP(C1402,[2]Sheet1!$B:$F,5,FALSE),0)</f>
        <v>4446785.3100000005</v>
      </c>
      <c r="AC1402" s="11">
        <v>70</v>
      </c>
      <c r="AD1402" s="11">
        <v>3.68</v>
      </c>
      <c r="AE1402" s="10"/>
      <c r="AF1402" s="13">
        <f t="shared" si="43"/>
        <v>8.0840229153405468E-2</v>
      </c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2000</v>
      </c>
      <c r="AA1403" s="11">
        <f t="shared" si="42"/>
        <v>90.9</v>
      </c>
      <c r="AB1403" s="5">
        <f>IFERROR(VLOOKUP(C1403,[2]Sheet1!$B:$F,5,FALSE),0)</f>
        <v>467639.36</v>
      </c>
      <c r="AC1403" s="11">
        <v>32.299999999999997</v>
      </c>
      <c r="AD1403" s="11">
        <v>1.7</v>
      </c>
      <c r="AE1403" s="10"/>
      <c r="AF1403" s="13">
        <f t="shared" si="43"/>
        <v>1.0999999999999999E-2</v>
      </c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42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3">
        <f t="shared" si="43"/>
        <v>0</v>
      </c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42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3">
        <f t="shared" si="43"/>
        <v>0</v>
      </c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2160</v>
      </c>
      <c r="AA1406" s="11">
        <f t="shared" si="42"/>
        <v>-270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3">
        <f t="shared" si="43"/>
        <v>-3.7037037037037038E-3</v>
      </c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42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3">
        <f t="shared" si="43"/>
        <v>0</v>
      </c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1022</v>
      </c>
      <c r="AA1408" s="11">
        <f t="shared" si="42"/>
        <v>51.1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3">
        <f t="shared" si="43"/>
        <v>1.9569471624266144E-2</v>
      </c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1589</v>
      </c>
      <c r="AA1409" s="11">
        <f t="shared" si="42"/>
        <v>93.5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3">
        <f t="shared" si="43"/>
        <v>1.0698552548772814E-2</v>
      </c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42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3">
        <f t="shared" si="43"/>
        <v>0</v>
      </c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44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3">
        <f t="shared" ref="AF1411:AF1474" si="45">IFERROR(M1411/Z1411,0)</f>
        <v>0</v>
      </c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930.1</v>
      </c>
      <c r="AA1412" s="11">
        <f t="shared" si="44"/>
        <v>13.9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3">
        <f t="shared" si="45"/>
        <v>7.2035265025266096E-2</v>
      </c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873.2</v>
      </c>
      <c r="AA1413" s="11">
        <f t="shared" si="44"/>
        <v>13.6</v>
      </c>
      <c r="AB1413" s="5">
        <f>IFERROR(VLOOKUP(C1413,[2]Sheet1!$B:$F,5,FALSE),0)</f>
        <v>8360365.2999999998</v>
      </c>
      <c r="AC1413" s="11">
        <v>20</v>
      </c>
      <c r="AD1413" s="11">
        <v>1.0529999999999999</v>
      </c>
      <c r="AE1413" s="10"/>
      <c r="AF1413" s="13">
        <f t="shared" si="45"/>
        <v>7.3293632615666515E-2</v>
      </c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760</v>
      </c>
      <c r="AA1414" s="11">
        <f t="shared" si="44"/>
        <v>54.3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3">
        <f t="shared" si="45"/>
        <v>1.8421052631578946E-2</v>
      </c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1107</v>
      </c>
      <c r="AA1415" s="11">
        <f t="shared" si="44"/>
        <v>50.3</v>
      </c>
      <c r="AB1415" s="5">
        <f>IFERROR(VLOOKUP(C1415,[2]Sheet1!$B:$F,5,FALSE),0)</f>
        <v>1303125.95</v>
      </c>
      <c r="AC1415" s="11">
        <v>13</v>
      </c>
      <c r="AD1415" s="11">
        <v>0</v>
      </c>
      <c r="AE1415" s="10"/>
      <c r="AF1415" s="13">
        <f t="shared" si="45"/>
        <v>1.9873532068654019E-2</v>
      </c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44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3">
        <f t="shared" si="45"/>
        <v>0</v>
      </c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691</v>
      </c>
      <c r="AA1417" s="11">
        <f t="shared" si="44"/>
        <v>86.4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3">
        <f t="shared" si="45"/>
        <v>1.1577424023154847E-2</v>
      </c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44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3">
        <f t="shared" si="45"/>
        <v>0</v>
      </c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936</v>
      </c>
      <c r="AA1419" s="11">
        <f t="shared" si="44"/>
        <v>18.399999999999999</v>
      </c>
      <c r="AB1419" s="5">
        <f>IFERROR(VLOOKUP(C1419,[2]Sheet1!$B:$F,5,FALSE),0)</f>
        <v>11419121.4</v>
      </c>
      <c r="AC1419" s="11">
        <v>25</v>
      </c>
      <c r="AD1419" s="11">
        <v>1.3158000000000001</v>
      </c>
      <c r="AE1419" s="10"/>
      <c r="AF1419" s="13">
        <f t="shared" si="45"/>
        <v>5.4487179487179488E-2</v>
      </c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910</v>
      </c>
      <c r="AA1420" s="11">
        <f t="shared" si="44"/>
        <v>25.3</v>
      </c>
      <c r="AB1420" s="5">
        <f>IFERROR(VLOOKUP(C1420,[2]Sheet1!$B:$F,5,FALSE),0)</f>
        <v>3288414.5</v>
      </c>
      <c r="AC1420" s="11">
        <v>25</v>
      </c>
      <c r="AD1420" s="11">
        <v>0</v>
      </c>
      <c r="AE1420" s="10"/>
      <c r="AF1420" s="13">
        <f t="shared" si="45"/>
        <v>3.9560439560439559E-2</v>
      </c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44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3">
        <f t="shared" si="45"/>
        <v>0</v>
      </c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889.8</v>
      </c>
      <c r="AA1422" s="11">
        <f t="shared" si="44"/>
        <v>18.899999999999999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3">
        <f t="shared" si="45"/>
        <v>5.282085861991459E-2</v>
      </c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1584.9</v>
      </c>
      <c r="AA1423" s="11">
        <f t="shared" si="44"/>
        <v>32.299999999999997</v>
      </c>
      <c r="AB1423" s="5">
        <f>IFERROR(VLOOKUP(C1423,[2]Sheet1!$B:$F,5,FALSE),0)</f>
        <v>784011.20000000007</v>
      </c>
      <c r="AC1423" s="11">
        <v>25</v>
      </c>
      <c r="AD1423" s="11">
        <v>1.3158000000000001</v>
      </c>
      <c r="AE1423" s="10"/>
      <c r="AF1423" s="13">
        <f t="shared" si="45"/>
        <v>3.0916777083727677E-2</v>
      </c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1124</v>
      </c>
      <c r="AA1424" s="11">
        <f t="shared" si="44"/>
        <v>20.100000000000001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3">
        <f t="shared" si="45"/>
        <v>4.9822064056939501E-2</v>
      </c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44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3">
        <f t="shared" si="45"/>
        <v>0</v>
      </c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44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3">
        <f t="shared" si="45"/>
        <v>0</v>
      </c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1661.9</v>
      </c>
      <c r="AA1427" s="11">
        <f t="shared" si="44"/>
        <v>24.1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3">
        <f t="shared" si="45"/>
        <v>4.1518743606715203E-2</v>
      </c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44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3">
        <f t="shared" si="45"/>
        <v>0</v>
      </c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858</v>
      </c>
      <c r="AA1429" s="11">
        <f t="shared" si="44"/>
        <v>15.6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3">
        <f t="shared" si="45"/>
        <v>6.4102564102564097E-2</v>
      </c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675</v>
      </c>
      <c r="AA1430" s="11">
        <f t="shared" si="44"/>
        <v>48.2</v>
      </c>
      <c r="AB1430" s="5">
        <f>IFERROR(VLOOKUP(C1430,[2]Sheet1!$B:$F,5,FALSE),0)</f>
        <v>4627320.3899999997</v>
      </c>
      <c r="AC1430" s="11">
        <v>10</v>
      </c>
      <c r="AD1430" s="11">
        <v>0.52629999999999999</v>
      </c>
      <c r="AE1430" s="10"/>
      <c r="AF1430" s="13">
        <f t="shared" si="45"/>
        <v>2.074074074074074E-2</v>
      </c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708.5</v>
      </c>
      <c r="AA1431" s="11">
        <f t="shared" si="44"/>
        <v>24.4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3">
        <f t="shared" si="45"/>
        <v>4.0931545518701484E-2</v>
      </c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733</v>
      </c>
      <c r="AA1432" s="11">
        <f t="shared" si="44"/>
        <v>26.2</v>
      </c>
      <c r="AB1432" s="5">
        <f>IFERROR(VLOOKUP(C1432,[2]Sheet1!$B:$F,5,FALSE),0)</f>
        <v>5412003.6899999995</v>
      </c>
      <c r="AC1432" s="11">
        <v>20</v>
      </c>
      <c r="AD1432" s="11">
        <v>1.0526</v>
      </c>
      <c r="AE1432" s="10"/>
      <c r="AF1432" s="13">
        <f t="shared" si="45"/>
        <v>3.8199181446111868E-2</v>
      </c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947</v>
      </c>
      <c r="AA1433" s="11">
        <f t="shared" si="44"/>
        <v>19.3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3">
        <f t="shared" si="45"/>
        <v>5.1742344244984161E-2</v>
      </c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816.5</v>
      </c>
      <c r="AA1434" s="11">
        <f t="shared" si="44"/>
        <v>15.7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3">
        <f t="shared" si="45"/>
        <v>6.3686466625842014E-2</v>
      </c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1265</v>
      </c>
      <c r="AA1435" s="11">
        <f t="shared" si="44"/>
        <v>12.4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3">
        <f t="shared" si="45"/>
        <v>8.0632411067193682E-2</v>
      </c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44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3">
        <f t="shared" si="45"/>
        <v>0</v>
      </c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1824</v>
      </c>
      <c r="AA1437" s="11">
        <f t="shared" si="44"/>
        <v>39.700000000000003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3">
        <f t="shared" si="45"/>
        <v>2.5219298245614034E-2</v>
      </c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44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3">
        <f t="shared" si="45"/>
        <v>0</v>
      </c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44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3">
        <f t="shared" si="45"/>
        <v>0</v>
      </c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965</v>
      </c>
      <c r="AA1440" s="11">
        <f t="shared" si="44"/>
        <v>16.899999999999999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3">
        <f t="shared" si="45"/>
        <v>5.9067357512953368E-2</v>
      </c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1274</v>
      </c>
      <c r="AA1441" s="11">
        <f t="shared" si="44"/>
        <v>17.7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3">
        <f t="shared" si="45"/>
        <v>5.6514913657770803E-2</v>
      </c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839</v>
      </c>
      <c r="AA1442" s="11">
        <f t="shared" si="44"/>
        <v>26.2</v>
      </c>
      <c r="AB1442" s="5">
        <f>IFERROR(VLOOKUP(C1442,[2]Sheet1!$B:$F,5,FALSE),0)</f>
        <v>1692018.9</v>
      </c>
      <c r="AC1442" s="11">
        <v>20</v>
      </c>
      <c r="AD1442" s="11">
        <v>5</v>
      </c>
      <c r="AE1442" s="10"/>
      <c r="AF1442" s="13">
        <f t="shared" si="45"/>
        <v>3.8140643623361142E-2</v>
      </c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44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3">
        <f t="shared" si="45"/>
        <v>0</v>
      </c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1564</v>
      </c>
      <c r="AA1444" s="11">
        <f t="shared" si="44"/>
        <v>39.1</v>
      </c>
      <c r="AB1444" s="5">
        <f>IFERROR(VLOOKUP(C1444,[2]Sheet1!$B:$F,5,FALSE),0)</f>
        <v>967135.5</v>
      </c>
      <c r="AC1444" s="11">
        <v>26</v>
      </c>
      <c r="AD1444" s="11">
        <v>0</v>
      </c>
      <c r="AE1444" s="10"/>
      <c r="AF1444" s="13">
        <f t="shared" si="45"/>
        <v>2.557544757033248E-2</v>
      </c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1178</v>
      </c>
      <c r="AA1445" s="11">
        <f t="shared" si="44"/>
        <v>16.100000000000001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3">
        <f t="shared" si="45"/>
        <v>6.1969439728353143E-2</v>
      </c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3587.4</v>
      </c>
      <c r="AA1446" s="11">
        <f t="shared" si="44"/>
        <v>74.7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3">
        <f t="shared" si="45"/>
        <v>1.338016390700786E-2</v>
      </c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766.1</v>
      </c>
      <c r="AA1447" s="11">
        <f t="shared" si="44"/>
        <v>21.3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3">
        <f t="shared" si="45"/>
        <v>4.6991254405430102E-2</v>
      </c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44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3">
        <f t="shared" si="45"/>
        <v>0</v>
      </c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2461.6</v>
      </c>
      <c r="AA1449" s="11">
        <f t="shared" si="44"/>
        <v>13.6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3">
        <f t="shared" si="45"/>
        <v>7.3529411764705885E-2</v>
      </c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44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3">
        <f t="shared" si="45"/>
        <v>0</v>
      </c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2460.1</v>
      </c>
      <c r="AA1451" s="11">
        <f t="shared" si="44"/>
        <v>74.5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3">
        <f t="shared" si="45"/>
        <v>1.3414088858176498E-2</v>
      </c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660</v>
      </c>
      <c r="AA1452" s="11">
        <f t="shared" si="44"/>
        <v>30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3">
        <f t="shared" si="45"/>
        <v>3.3333333333333333E-2</v>
      </c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1987</v>
      </c>
      <c r="AA1453" s="11">
        <f t="shared" si="44"/>
        <v>283.89999999999998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3">
        <f t="shared" si="45"/>
        <v>3.5228988424760945E-3</v>
      </c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44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3">
        <f t="shared" si="45"/>
        <v>0</v>
      </c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44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3">
        <f t="shared" si="45"/>
        <v>0</v>
      </c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44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3">
        <f t="shared" si="45"/>
        <v>0</v>
      </c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1571</v>
      </c>
      <c r="AA1457" s="11">
        <f t="shared" si="44"/>
        <v>8.8000000000000007</v>
      </c>
      <c r="AB1457" s="5">
        <f>IFERROR(VLOOKUP(C1457,[2]Sheet1!$B:$F,5,FALSE),0)</f>
        <v>4446785.3100000005</v>
      </c>
      <c r="AC1457" s="11">
        <v>70</v>
      </c>
      <c r="AD1457" s="11">
        <v>3.68</v>
      </c>
      <c r="AE1457" s="10"/>
      <c r="AF1457" s="13">
        <f t="shared" si="45"/>
        <v>0.11394016549968174</v>
      </c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2000</v>
      </c>
      <c r="AA1458" s="11">
        <f t="shared" si="44"/>
        <v>32.799999999999997</v>
      </c>
      <c r="AB1458" s="5">
        <f>IFERROR(VLOOKUP(C1458,[2]Sheet1!$B:$F,5,FALSE),0)</f>
        <v>467639.36</v>
      </c>
      <c r="AC1458" s="11">
        <v>32.299999999999997</v>
      </c>
      <c r="AD1458" s="11">
        <v>1.7</v>
      </c>
      <c r="AE1458" s="10"/>
      <c r="AF1458" s="13">
        <f t="shared" si="45"/>
        <v>3.0499999999999999E-2</v>
      </c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2618.8000000000002</v>
      </c>
      <c r="AA1459" s="11">
        <f t="shared" si="44"/>
        <v>68.900000000000006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3">
        <f t="shared" si="45"/>
        <v>1.4510462807392698E-2</v>
      </c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44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3">
        <f t="shared" si="45"/>
        <v>0</v>
      </c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44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3">
        <f t="shared" si="45"/>
        <v>0</v>
      </c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2160</v>
      </c>
      <c r="AA1462" s="11">
        <f t="shared" si="44"/>
        <v>-166.2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3">
        <f t="shared" si="45"/>
        <v>-6.0185185185185185E-3</v>
      </c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44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3">
        <f t="shared" si="45"/>
        <v>0</v>
      </c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1022</v>
      </c>
      <c r="AA1464" s="11">
        <f t="shared" si="44"/>
        <v>21.7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3">
        <f t="shared" si="45"/>
        <v>4.5988258317025438E-2</v>
      </c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1589</v>
      </c>
      <c r="AA1465" s="11">
        <f t="shared" si="44"/>
        <v>25.2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3">
        <f t="shared" si="45"/>
        <v>3.9647577092511016E-2</v>
      </c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44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3">
        <f t="shared" si="45"/>
        <v>0</v>
      </c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44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3">
        <f t="shared" si="45"/>
        <v>0</v>
      </c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930.1</v>
      </c>
      <c r="AA1468" s="11">
        <f t="shared" si="44"/>
        <v>13.3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3">
        <f t="shared" si="45"/>
        <v>7.5260724653263084E-2</v>
      </c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873.2</v>
      </c>
      <c r="AA1469" s="11">
        <f t="shared" si="44"/>
        <v>14.6</v>
      </c>
      <c r="AB1469" s="5">
        <f>IFERROR(VLOOKUP(C1469,[2]Sheet1!$B:$F,5,FALSE),0)</f>
        <v>8360365.2999999998</v>
      </c>
      <c r="AC1469" s="11">
        <v>20</v>
      </c>
      <c r="AD1469" s="11">
        <v>1.0529999999999999</v>
      </c>
      <c r="AE1469" s="10"/>
      <c r="AF1469" s="13">
        <f t="shared" si="45"/>
        <v>6.8712780577187355E-2</v>
      </c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760</v>
      </c>
      <c r="AA1470" s="11">
        <f t="shared" si="44"/>
        <v>50.7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3">
        <f t="shared" si="45"/>
        <v>1.9736842105263157E-2</v>
      </c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1107</v>
      </c>
      <c r="AA1471" s="11">
        <f t="shared" si="44"/>
        <v>34.6</v>
      </c>
      <c r="AB1471" s="5">
        <f>IFERROR(VLOOKUP(C1471,[2]Sheet1!$B:$F,5,FALSE),0)</f>
        <v>1303125.95</v>
      </c>
      <c r="AC1471" s="11">
        <v>13</v>
      </c>
      <c r="AD1471" s="11">
        <v>0</v>
      </c>
      <c r="AE1471" s="10"/>
      <c r="AF1471" s="13">
        <f t="shared" si="45"/>
        <v>2.8906955736224028E-2</v>
      </c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44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3">
        <f t="shared" si="45"/>
        <v>0</v>
      </c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691</v>
      </c>
      <c r="AA1473" s="11">
        <f t="shared" si="44"/>
        <v>12.3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3">
        <f t="shared" si="45"/>
        <v>8.1041968162083936E-2</v>
      </c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44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3">
        <f t="shared" si="45"/>
        <v>0</v>
      </c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936</v>
      </c>
      <c r="AA1475" s="11">
        <f t="shared" ref="AA1475:AA1538" si="46">ROUND(IFERROR(Z1475/M1475,0),1)</f>
        <v>18.7</v>
      </c>
      <c r="AB1475" s="5">
        <f>IFERROR(VLOOKUP(C1475,[2]Sheet1!$B:$F,5,FALSE),0)</f>
        <v>11419121.4</v>
      </c>
      <c r="AC1475" s="11">
        <v>25</v>
      </c>
      <c r="AD1475" s="11">
        <v>1.3158000000000001</v>
      </c>
      <c r="AE1475" s="10"/>
      <c r="AF1475" s="13">
        <f t="shared" ref="AF1475:AF1538" si="47">IFERROR(M1475/Z1475,0)</f>
        <v>5.3418803418803416E-2</v>
      </c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910</v>
      </c>
      <c r="AA1476" s="11">
        <f t="shared" si="46"/>
        <v>24.6</v>
      </c>
      <c r="AB1476" s="5">
        <f>IFERROR(VLOOKUP(C1476,[2]Sheet1!$B:$F,5,FALSE),0)</f>
        <v>3288414.5</v>
      </c>
      <c r="AC1476" s="11">
        <v>25</v>
      </c>
      <c r="AD1476" s="11">
        <v>0</v>
      </c>
      <c r="AE1476" s="10"/>
      <c r="AF1476" s="13">
        <f t="shared" si="47"/>
        <v>4.0659340659340661E-2</v>
      </c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46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3">
        <f t="shared" si="47"/>
        <v>0</v>
      </c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889.8</v>
      </c>
      <c r="AA1478" s="11">
        <f t="shared" si="46"/>
        <v>44.5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3">
        <f t="shared" si="47"/>
        <v>2.2476961114857273E-2</v>
      </c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1584.9</v>
      </c>
      <c r="AA1479" s="11">
        <f t="shared" si="46"/>
        <v>31.7</v>
      </c>
      <c r="AB1479" s="5">
        <f>IFERROR(VLOOKUP(C1479,[2]Sheet1!$B:$F,5,FALSE),0)</f>
        <v>784011.20000000007</v>
      </c>
      <c r="AC1479" s="11">
        <v>25</v>
      </c>
      <c r="AD1479" s="11">
        <v>1.3158000000000001</v>
      </c>
      <c r="AE1479" s="10"/>
      <c r="AF1479" s="13">
        <f t="shared" si="47"/>
        <v>3.1547731718089465E-2</v>
      </c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1124</v>
      </c>
      <c r="AA1480" s="11">
        <f t="shared" si="46"/>
        <v>17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3">
        <f t="shared" si="47"/>
        <v>5.8718861209964411E-2</v>
      </c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46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3">
        <f t="shared" si="47"/>
        <v>0</v>
      </c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46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3">
        <f t="shared" si="47"/>
        <v>0</v>
      </c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1661.9</v>
      </c>
      <c r="AA1483" s="11">
        <f t="shared" si="46"/>
        <v>41.5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3">
        <f t="shared" si="47"/>
        <v>2.406883687345809E-2</v>
      </c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46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3">
        <f t="shared" si="47"/>
        <v>0</v>
      </c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858</v>
      </c>
      <c r="AA1485" s="11">
        <f t="shared" si="46"/>
        <v>16.2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3">
        <f t="shared" si="47"/>
        <v>6.1771561771561768E-2</v>
      </c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675</v>
      </c>
      <c r="AA1486" s="11">
        <f t="shared" si="46"/>
        <v>48.2</v>
      </c>
      <c r="AB1486" s="5">
        <f>IFERROR(VLOOKUP(C1486,[2]Sheet1!$B:$F,5,FALSE),0)</f>
        <v>4627320.3899999997</v>
      </c>
      <c r="AC1486" s="11">
        <v>10</v>
      </c>
      <c r="AD1486" s="11">
        <v>0.52629999999999999</v>
      </c>
      <c r="AE1486" s="10"/>
      <c r="AF1486" s="13">
        <f t="shared" si="47"/>
        <v>2.074074074074074E-2</v>
      </c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708.5</v>
      </c>
      <c r="AA1487" s="11">
        <f t="shared" si="46"/>
        <v>22.9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3">
        <f t="shared" si="47"/>
        <v>4.3754410726887794E-2</v>
      </c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733</v>
      </c>
      <c r="AA1488" s="11">
        <f t="shared" si="46"/>
        <v>18.3</v>
      </c>
      <c r="AB1488" s="5">
        <f>IFERROR(VLOOKUP(C1488,[2]Sheet1!$B:$F,5,FALSE),0)</f>
        <v>5412003.6899999995</v>
      </c>
      <c r="AC1488" s="11">
        <v>20</v>
      </c>
      <c r="AD1488" s="11">
        <v>1.0526</v>
      </c>
      <c r="AE1488" s="10"/>
      <c r="AF1488" s="13">
        <f t="shared" si="47"/>
        <v>5.4570259208731244E-2</v>
      </c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947</v>
      </c>
      <c r="AA1489" s="11">
        <f t="shared" si="46"/>
        <v>25.6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3">
        <f t="shared" si="47"/>
        <v>3.907074973600845E-2</v>
      </c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816.5</v>
      </c>
      <c r="AA1490" s="11">
        <f t="shared" si="46"/>
        <v>15.4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3">
        <f t="shared" si="47"/>
        <v>6.4911206368646668E-2</v>
      </c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1265</v>
      </c>
      <c r="AA1491" s="11">
        <f t="shared" si="46"/>
        <v>12.2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3">
        <f t="shared" si="47"/>
        <v>8.2213438735177863E-2</v>
      </c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46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3">
        <f t="shared" si="47"/>
        <v>0</v>
      </c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1824</v>
      </c>
      <c r="AA1493" s="11">
        <f t="shared" si="46"/>
        <v>67.599999999999994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3">
        <f t="shared" si="47"/>
        <v>1.4802631578947368E-2</v>
      </c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46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3">
        <f t="shared" si="47"/>
        <v>0</v>
      </c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46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3">
        <f t="shared" si="47"/>
        <v>0</v>
      </c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965</v>
      </c>
      <c r="AA1496" s="11">
        <f t="shared" si="46"/>
        <v>17.899999999999999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3">
        <f t="shared" si="47"/>
        <v>5.5958549222797929E-2</v>
      </c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1274</v>
      </c>
      <c r="AA1497" s="11">
        <f t="shared" si="46"/>
        <v>16.5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3">
        <f t="shared" si="47"/>
        <v>6.043956043956044E-2</v>
      </c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839</v>
      </c>
      <c r="AA1498" s="11">
        <f t="shared" si="46"/>
        <v>22.1</v>
      </c>
      <c r="AB1498" s="5">
        <f>IFERROR(VLOOKUP(C1498,[2]Sheet1!$B:$F,5,FALSE),0)</f>
        <v>1692018.9</v>
      </c>
      <c r="AC1498" s="11">
        <v>20</v>
      </c>
      <c r="AD1498" s="11">
        <v>5</v>
      </c>
      <c r="AE1498" s="10"/>
      <c r="AF1498" s="13">
        <f t="shared" si="47"/>
        <v>4.5292014302741358E-2</v>
      </c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1564</v>
      </c>
      <c r="AA1499" s="11">
        <f t="shared" si="46"/>
        <v>39.1</v>
      </c>
      <c r="AB1499" s="5">
        <f>IFERROR(VLOOKUP(C1499,[2]Sheet1!$B:$F,5,FALSE),0)</f>
        <v>967135.5</v>
      </c>
      <c r="AC1499" s="11">
        <v>26</v>
      </c>
      <c r="AD1499" s="11">
        <v>0</v>
      </c>
      <c r="AE1499" s="10"/>
      <c r="AF1499" s="13">
        <f t="shared" si="47"/>
        <v>2.557544757033248E-2</v>
      </c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1178</v>
      </c>
      <c r="AA1500" s="11">
        <f t="shared" si="46"/>
        <v>13.9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3">
        <f t="shared" si="47"/>
        <v>7.2156196943972836E-2</v>
      </c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3587.4</v>
      </c>
      <c r="AA1501" s="11">
        <f t="shared" si="46"/>
        <v>83.4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3">
        <f t="shared" si="47"/>
        <v>1.1986396833361208E-2</v>
      </c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766.1</v>
      </c>
      <c r="AA1502" s="11">
        <f t="shared" si="46"/>
        <v>19.600000000000001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3">
        <f t="shared" si="47"/>
        <v>5.0907192272549272E-2</v>
      </c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2276.1</v>
      </c>
      <c r="AA1503" s="11">
        <f t="shared" si="46"/>
        <v>15.1</v>
      </c>
      <c r="AB1503" s="5">
        <f>IFERROR(VLOOKUP(C1503,[2]Sheet1!$B:$F,5,FALSE),0)</f>
        <v>841500</v>
      </c>
      <c r="AC1503" s="11">
        <v>0</v>
      </c>
      <c r="AD1503" s="11">
        <v>0</v>
      </c>
      <c r="AE1503" s="10"/>
      <c r="AF1503" s="13">
        <f t="shared" si="47"/>
        <v>6.6341549141074652E-2</v>
      </c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46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3">
        <f t="shared" si="47"/>
        <v>0</v>
      </c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2461.6</v>
      </c>
      <c r="AA1505" s="11">
        <f t="shared" si="46"/>
        <v>28.6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3">
        <f t="shared" si="47"/>
        <v>3.4936626584335391E-2</v>
      </c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46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3">
        <f t="shared" si="47"/>
        <v>0</v>
      </c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2460.1</v>
      </c>
      <c r="AA1507" s="11">
        <f t="shared" si="46"/>
        <v>76.900000000000006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3">
        <f t="shared" si="47"/>
        <v>1.3007601317019633E-2</v>
      </c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660</v>
      </c>
      <c r="AA1508" s="11">
        <f t="shared" si="46"/>
        <v>20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3">
        <f t="shared" si="47"/>
        <v>0.05</v>
      </c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1987</v>
      </c>
      <c r="AA1509" s="11">
        <f t="shared" si="46"/>
        <v>116.9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3">
        <f t="shared" si="47"/>
        <v>8.5556114745848014E-3</v>
      </c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46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3">
        <f t="shared" si="47"/>
        <v>0</v>
      </c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46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3">
        <f t="shared" si="47"/>
        <v>0</v>
      </c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46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3">
        <f t="shared" si="47"/>
        <v>0</v>
      </c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46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3">
        <f t="shared" si="47"/>
        <v>0</v>
      </c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1571</v>
      </c>
      <c r="AA1514" s="11">
        <f t="shared" si="46"/>
        <v>8.6</v>
      </c>
      <c r="AB1514" s="5">
        <f>IFERROR(VLOOKUP(C1514,[2]Sheet1!$B:$F,5,FALSE),0)</f>
        <v>4446785.3100000005</v>
      </c>
      <c r="AC1514" s="11">
        <v>70</v>
      </c>
      <c r="AD1514" s="11">
        <v>3.68</v>
      </c>
      <c r="AE1514" s="10"/>
      <c r="AF1514" s="13">
        <f t="shared" si="47"/>
        <v>0.11648631444939529</v>
      </c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2000</v>
      </c>
      <c r="AA1515" s="11">
        <f t="shared" si="46"/>
        <v>35.1</v>
      </c>
      <c r="AB1515" s="5">
        <f>IFERROR(VLOOKUP(C1515,[2]Sheet1!$B:$F,5,FALSE),0)</f>
        <v>467639.36</v>
      </c>
      <c r="AC1515" s="11">
        <v>32.299999999999997</v>
      </c>
      <c r="AD1515" s="11">
        <v>1.7</v>
      </c>
      <c r="AE1515" s="10"/>
      <c r="AF1515" s="13">
        <f t="shared" si="47"/>
        <v>2.8500000000000001E-2</v>
      </c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46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3">
        <f t="shared" si="47"/>
        <v>0</v>
      </c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46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3">
        <f t="shared" si="47"/>
        <v>0</v>
      </c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2160</v>
      </c>
      <c r="AA1518" s="11">
        <f t="shared" si="46"/>
        <v>93.9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3">
        <f t="shared" si="47"/>
        <v>1.0648148148148148E-2</v>
      </c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46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3">
        <f t="shared" si="47"/>
        <v>0</v>
      </c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1022</v>
      </c>
      <c r="AA1520" s="11">
        <f t="shared" si="46"/>
        <v>28.4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3">
        <f t="shared" si="47"/>
        <v>3.5225048923679059E-2</v>
      </c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1589</v>
      </c>
      <c r="AA1521" s="11">
        <f t="shared" si="46"/>
        <v>30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3">
        <f t="shared" si="47"/>
        <v>3.3354310887350538E-2</v>
      </c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46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3">
        <f t="shared" si="47"/>
        <v>0</v>
      </c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46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3">
        <f t="shared" si="47"/>
        <v>0</v>
      </c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930.1</v>
      </c>
      <c r="AA1524" s="11">
        <f t="shared" si="46"/>
        <v>14.1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3">
        <f t="shared" si="47"/>
        <v>7.0960111815933771E-2</v>
      </c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873.2</v>
      </c>
      <c r="AA1525" s="11">
        <f t="shared" si="46"/>
        <v>14.1</v>
      </c>
      <c r="AB1525" s="5">
        <f>IFERROR(VLOOKUP(C1525,[2]Sheet1!$B:$F,5,FALSE),0)</f>
        <v>8360365.2999999998</v>
      </c>
      <c r="AC1525" s="11">
        <v>20</v>
      </c>
      <c r="AD1525" s="11">
        <v>1.0529999999999999</v>
      </c>
      <c r="AE1525" s="10"/>
      <c r="AF1525" s="13">
        <f t="shared" si="47"/>
        <v>7.1003206596426935E-2</v>
      </c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760</v>
      </c>
      <c r="AA1526" s="11">
        <f t="shared" si="46"/>
        <v>47.5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3">
        <f t="shared" si="47"/>
        <v>2.1052631578947368E-2</v>
      </c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1107</v>
      </c>
      <c r="AA1527" s="11">
        <f t="shared" si="46"/>
        <v>55.4</v>
      </c>
      <c r="AB1527" s="5">
        <f>IFERROR(VLOOKUP(C1527,[2]Sheet1!$B:$F,5,FALSE),0)</f>
        <v>1303125.95</v>
      </c>
      <c r="AC1527" s="11">
        <v>13</v>
      </c>
      <c r="AD1527" s="11">
        <v>0</v>
      </c>
      <c r="AE1527" s="10"/>
      <c r="AF1527" s="13">
        <f t="shared" si="47"/>
        <v>1.8066847335140017E-2</v>
      </c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46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3">
        <f t="shared" si="47"/>
        <v>0</v>
      </c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691</v>
      </c>
      <c r="AA1529" s="11">
        <f t="shared" si="46"/>
        <v>12.8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3">
        <f t="shared" si="47"/>
        <v>7.8147612156295218E-2</v>
      </c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46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3">
        <f t="shared" si="47"/>
        <v>0</v>
      </c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936</v>
      </c>
      <c r="AA1531" s="11">
        <f t="shared" si="46"/>
        <v>19.100000000000001</v>
      </c>
      <c r="AB1531" s="5">
        <f>IFERROR(VLOOKUP(C1531,[2]Sheet1!$B:$F,5,FALSE),0)</f>
        <v>11419121.4</v>
      </c>
      <c r="AC1531" s="11">
        <v>25</v>
      </c>
      <c r="AD1531" s="11">
        <v>1.3158000000000001</v>
      </c>
      <c r="AE1531" s="10"/>
      <c r="AF1531" s="13">
        <f t="shared" si="47"/>
        <v>5.2350427350427352E-2</v>
      </c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910</v>
      </c>
      <c r="AA1532" s="11">
        <f t="shared" si="46"/>
        <v>23.9</v>
      </c>
      <c r="AB1532" s="5">
        <f>IFERROR(VLOOKUP(C1532,[2]Sheet1!$B:$F,5,FALSE),0)</f>
        <v>3288414.5</v>
      </c>
      <c r="AC1532" s="11">
        <v>25</v>
      </c>
      <c r="AD1532" s="11">
        <v>0</v>
      </c>
      <c r="AE1532" s="10"/>
      <c r="AF1532" s="13">
        <f t="shared" si="47"/>
        <v>4.1758241758241756E-2</v>
      </c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46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3">
        <f t="shared" si="47"/>
        <v>0</v>
      </c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889.8</v>
      </c>
      <c r="AA1534" s="11">
        <f t="shared" si="46"/>
        <v>13.5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3">
        <f t="shared" si="47"/>
        <v>7.4173971679029005E-2</v>
      </c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1584.9</v>
      </c>
      <c r="AA1535" s="11">
        <f t="shared" si="46"/>
        <v>34.5</v>
      </c>
      <c r="AB1535" s="5">
        <f>IFERROR(VLOOKUP(C1535,[2]Sheet1!$B:$F,5,FALSE),0)</f>
        <v>784011.20000000007</v>
      </c>
      <c r="AC1535" s="11">
        <v>25</v>
      </c>
      <c r="AD1535" s="11">
        <v>1.3158000000000001</v>
      </c>
      <c r="AE1535" s="10"/>
      <c r="AF1535" s="13">
        <f t="shared" si="47"/>
        <v>2.9023913180642309E-2</v>
      </c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1124</v>
      </c>
      <c r="AA1536" s="11">
        <f t="shared" si="46"/>
        <v>18.7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3">
        <f t="shared" si="47"/>
        <v>5.3380782918149468E-2</v>
      </c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46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3">
        <f t="shared" si="47"/>
        <v>0</v>
      </c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1661.9</v>
      </c>
      <c r="AA1538" s="11">
        <f t="shared" si="46"/>
        <v>36.9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3">
        <f t="shared" si="47"/>
        <v>2.7077441482640349E-2</v>
      </c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48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3">
        <f t="shared" ref="AF1539:AF1602" si="49">IFERROR(M1539/Z1539,0)</f>
        <v>0</v>
      </c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858</v>
      </c>
      <c r="AA1540" s="11">
        <f t="shared" si="48"/>
        <v>19.5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3">
        <f t="shared" si="49"/>
        <v>5.128205128205128E-2</v>
      </c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675</v>
      </c>
      <c r="AA1541" s="11">
        <f t="shared" si="48"/>
        <v>56.3</v>
      </c>
      <c r="AB1541" s="5">
        <f>IFERROR(VLOOKUP(C1541,[2]Sheet1!$B:$F,5,FALSE),0)</f>
        <v>4627320.3899999997</v>
      </c>
      <c r="AC1541" s="11">
        <v>10</v>
      </c>
      <c r="AD1541" s="11">
        <v>0.52629999999999999</v>
      </c>
      <c r="AE1541" s="10"/>
      <c r="AF1541" s="13">
        <f t="shared" si="49"/>
        <v>1.7777777777777778E-2</v>
      </c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708.5</v>
      </c>
      <c r="AA1542" s="11">
        <f t="shared" si="48"/>
        <v>19.100000000000001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3">
        <f t="shared" si="49"/>
        <v>5.2223006351446721E-2</v>
      </c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733</v>
      </c>
      <c r="AA1543" s="11">
        <f t="shared" si="48"/>
        <v>16.3</v>
      </c>
      <c r="AB1543" s="5">
        <f>IFERROR(VLOOKUP(C1543,[2]Sheet1!$B:$F,5,FALSE),0)</f>
        <v>5412003.6899999995</v>
      </c>
      <c r="AC1543" s="11">
        <v>20</v>
      </c>
      <c r="AD1543" s="11">
        <v>1.0526</v>
      </c>
      <c r="AE1543" s="10"/>
      <c r="AF1543" s="13">
        <f t="shared" si="49"/>
        <v>6.1391541609822645E-2</v>
      </c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947</v>
      </c>
      <c r="AA1544" s="11">
        <f t="shared" si="48"/>
        <v>24.3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3">
        <f t="shared" si="49"/>
        <v>4.118268215417107E-2</v>
      </c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816.5</v>
      </c>
      <c r="AA1545" s="11">
        <f t="shared" si="48"/>
        <v>17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3">
        <f t="shared" si="49"/>
        <v>5.8787507654623393E-2</v>
      </c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1265</v>
      </c>
      <c r="AA1546" s="11">
        <f t="shared" si="48"/>
        <v>16.2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3">
        <f t="shared" si="49"/>
        <v>6.1660079051383397E-2</v>
      </c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48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3">
        <f t="shared" si="49"/>
        <v>0</v>
      </c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1824</v>
      </c>
      <c r="AA1548" s="11">
        <f t="shared" si="48"/>
        <v>55.3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3">
        <f t="shared" si="49"/>
        <v>1.8092105263157895E-2</v>
      </c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48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3">
        <f t="shared" si="49"/>
        <v>0</v>
      </c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48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3">
        <f t="shared" si="49"/>
        <v>0</v>
      </c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965</v>
      </c>
      <c r="AA1551" s="11">
        <f t="shared" si="48"/>
        <v>20.100000000000001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3">
        <f t="shared" si="49"/>
        <v>4.9740932642487044E-2</v>
      </c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1274</v>
      </c>
      <c r="AA1552" s="11">
        <f t="shared" si="48"/>
        <v>13.8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3">
        <f t="shared" si="49"/>
        <v>7.2213500784929358E-2</v>
      </c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839</v>
      </c>
      <c r="AA1553" s="11">
        <f t="shared" si="48"/>
        <v>22.1</v>
      </c>
      <c r="AB1553" s="5">
        <f>IFERROR(VLOOKUP(C1553,[2]Sheet1!$B:$F,5,FALSE),0)</f>
        <v>1692018.9</v>
      </c>
      <c r="AC1553" s="11">
        <v>20</v>
      </c>
      <c r="AD1553" s="11">
        <v>5</v>
      </c>
      <c r="AE1553" s="10"/>
      <c r="AF1553" s="13">
        <f t="shared" si="49"/>
        <v>4.5292014302741358E-2</v>
      </c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1564</v>
      </c>
      <c r="AA1554" s="11">
        <f t="shared" si="48"/>
        <v>35.5</v>
      </c>
      <c r="AB1554" s="5">
        <f>IFERROR(VLOOKUP(C1554,[2]Sheet1!$B:$F,5,FALSE),0)</f>
        <v>967135.5</v>
      </c>
      <c r="AC1554" s="11">
        <v>26</v>
      </c>
      <c r="AD1554" s="11">
        <v>0</v>
      </c>
      <c r="AE1554" s="10"/>
      <c r="AF1554" s="13">
        <f t="shared" si="49"/>
        <v>2.8132992327365727E-2</v>
      </c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1178</v>
      </c>
      <c r="AA1555" s="11">
        <f t="shared" si="48"/>
        <v>22.2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3">
        <f t="shared" si="49"/>
        <v>4.4991511035653652E-2</v>
      </c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3587.4</v>
      </c>
      <c r="AA1556" s="11">
        <f t="shared" si="48"/>
        <v>71.7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3">
        <f t="shared" si="49"/>
        <v>1.3937670736466521E-2</v>
      </c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766.1</v>
      </c>
      <c r="AA1557" s="11">
        <f t="shared" si="48"/>
        <v>20.7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3">
        <f t="shared" si="49"/>
        <v>4.8296567027803154E-2</v>
      </c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2276.1</v>
      </c>
      <c r="AA1558" s="11">
        <f t="shared" si="48"/>
        <v>24</v>
      </c>
      <c r="AB1558" s="5">
        <f>IFERROR(VLOOKUP(C1558,[2]Sheet1!$B:$F,5,FALSE),0)</f>
        <v>841500</v>
      </c>
      <c r="AC1558" s="11">
        <v>0</v>
      </c>
      <c r="AD1558" s="11">
        <v>0</v>
      </c>
      <c r="AE1558" s="10"/>
      <c r="AF1558" s="13">
        <f t="shared" si="49"/>
        <v>4.1738060717894647E-2</v>
      </c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48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3">
        <f t="shared" si="49"/>
        <v>0</v>
      </c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2461.6</v>
      </c>
      <c r="AA1560" s="11">
        <f t="shared" si="48"/>
        <v>26.5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3">
        <f t="shared" si="49"/>
        <v>3.7780305492362692E-2</v>
      </c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48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3">
        <f t="shared" si="49"/>
        <v>0</v>
      </c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2460.1</v>
      </c>
      <c r="AA1562" s="11">
        <f t="shared" si="48"/>
        <v>107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3">
        <f t="shared" si="49"/>
        <v>9.3492134466078621E-3</v>
      </c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660</v>
      </c>
      <c r="AA1563" s="11">
        <f t="shared" si="48"/>
        <v>20.6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3">
        <f t="shared" si="49"/>
        <v>4.8484848484848485E-2</v>
      </c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1987</v>
      </c>
      <c r="AA1564" s="11">
        <f t="shared" si="48"/>
        <v>152.80000000000001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3">
        <f t="shared" si="49"/>
        <v>6.5425264217413188E-3</v>
      </c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48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3">
        <f t="shared" si="49"/>
        <v>0</v>
      </c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48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3">
        <f t="shared" si="49"/>
        <v>0</v>
      </c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48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3">
        <f t="shared" si="49"/>
        <v>0</v>
      </c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1571</v>
      </c>
      <c r="AA1568" s="11">
        <f t="shared" si="48"/>
        <v>13.9</v>
      </c>
      <c r="AB1568" s="5">
        <f>IFERROR(VLOOKUP(C1568,[2]Sheet1!$B:$F,5,FALSE),0)</f>
        <v>4446785.3100000005</v>
      </c>
      <c r="AC1568" s="11">
        <v>70</v>
      </c>
      <c r="AD1568" s="11">
        <v>3.68</v>
      </c>
      <c r="AE1568" s="10"/>
      <c r="AF1568" s="13">
        <f t="shared" si="49"/>
        <v>7.1928707829408023E-2</v>
      </c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2000</v>
      </c>
      <c r="AA1569" s="11">
        <f t="shared" si="48"/>
        <v>32.799999999999997</v>
      </c>
      <c r="AB1569" s="5">
        <f>IFERROR(VLOOKUP(C1569,[2]Sheet1!$B:$F,5,FALSE),0)</f>
        <v>467639.36</v>
      </c>
      <c r="AC1569" s="11">
        <v>32.299999999999997</v>
      </c>
      <c r="AD1569" s="11">
        <v>1.7</v>
      </c>
      <c r="AE1569" s="10"/>
      <c r="AF1569" s="13">
        <f t="shared" si="49"/>
        <v>3.0499999999999999E-2</v>
      </c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48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3">
        <f t="shared" si="49"/>
        <v>0</v>
      </c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48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3">
        <f t="shared" si="49"/>
        <v>0</v>
      </c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2160</v>
      </c>
      <c r="AA1572" s="11">
        <f t="shared" si="48"/>
        <v>127.1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3">
        <f t="shared" si="49"/>
        <v>7.8703703703703696E-3</v>
      </c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1022</v>
      </c>
      <c r="AA1573" s="11">
        <f t="shared" si="48"/>
        <v>24.9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3">
        <f t="shared" si="49"/>
        <v>4.0117416829745595E-2</v>
      </c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1589</v>
      </c>
      <c r="AA1574" s="11">
        <f t="shared" si="48"/>
        <v>29.4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3">
        <f t="shared" si="49"/>
        <v>3.3983637507866586E-2</v>
      </c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48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3">
        <f t="shared" si="49"/>
        <v>0</v>
      </c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48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3">
        <f t="shared" si="49"/>
        <v>0</v>
      </c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930.1</v>
      </c>
      <c r="AA1577" s="11">
        <f t="shared" si="48"/>
        <v>19.8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3">
        <f t="shared" si="49"/>
        <v>5.05322008386195E-2</v>
      </c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873.2</v>
      </c>
      <c r="AA1578" s="11">
        <f t="shared" si="48"/>
        <v>17.5</v>
      </c>
      <c r="AB1578" s="5">
        <f>IFERROR(VLOOKUP(C1578,[2]Sheet1!$B:$F,5,FALSE),0)</f>
        <v>8360365.2999999998</v>
      </c>
      <c r="AC1578" s="11">
        <v>10</v>
      </c>
      <c r="AD1578" s="11">
        <v>11.0526</v>
      </c>
      <c r="AE1578" s="10"/>
      <c r="AF1578" s="13">
        <f t="shared" si="49"/>
        <v>5.726065048098946E-2</v>
      </c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760</v>
      </c>
      <c r="AA1579" s="11">
        <f t="shared" si="48"/>
        <v>63.3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3">
        <f t="shared" si="49"/>
        <v>1.5789473684210527E-2</v>
      </c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1107</v>
      </c>
      <c r="AA1580" s="11">
        <f t="shared" si="48"/>
        <v>16</v>
      </c>
      <c r="AB1580" s="5">
        <f>IFERROR(VLOOKUP(C1580,[2]Sheet1!$B:$F,5,FALSE),0)</f>
        <v>1303125.95</v>
      </c>
      <c r="AC1580" s="11">
        <v>19</v>
      </c>
      <c r="AD1580" s="11">
        <v>1</v>
      </c>
      <c r="AE1580" s="10"/>
      <c r="AF1580" s="13">
        <f t="shared" si="49"/>
        <v>6.2330623306233061E-2</v>
      </c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48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3">
        <f t="shared" si="49"/>
        <v>0</v>
      </c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691</v>
      </c>
      <c r="AA1582" s="11">
        <f t="shared" si="48"/>
        <v>14.4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3">
        <f t="shared" si="49"/>
        <v>6.9464544138929094E-2</v>
      </c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48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3">
        <f t="shared" si="49"/>
        <v>0</v>
      </c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936</v>
      </c>
      <c r="AA1584" s="11">
        <f t="shared" si="48"/>
        <v>17.7</v>
      </c>
      <c r="AB1584" s="5">
        <f>IFERROR(VLOOKUP(C1584,[2]Sheet1!$B:$F,5,FALSE),0)</f>
        <v>11419121.4</v>
      </c>
      <c r="AC1584" s="11">
        <v>26</v>
      </c>
      <c r="AD1584" s="11">
        <v>1.3684000000000001</v>
      </c>
      <c r="AE1584" s="10"/>
      <c r="AF1584" s="13">
        <f t="shared" si="49"/>
        <v>5.6623931623931624E-2</v>
      </c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910</v>
      </c>
      <c r="AA1585" s="11">
        <f t="shared" si="48"/>
        <v>19.399999999999999</v>
      </c>
      <c r="AB1585" s="5">
        <f>IFERROR(VLOOKUP(C1585,[2]Sheet1!$B:$F,5,FALSE),0)</f>
        <v>3288414.5</v>
      </c>
      <c r="AC1585" s="11">
        <v>22</v>
      </c>
      <c r="AD1585" s="11">
        <v>1.1578999999999999</v>
      </c>
      <c r="AE1585" s="10"/>
      <c r="AF1585" s="13">
        <f t="shared" si="49"/>
        <v>5.1648351648351645E-2</v>
      </c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48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3">
        <f t="shared" si="49"/>
        <v>0</v>
      </c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889.8</v>
      </c>
      <c r="AA1587" s="11">
        <f t="shared" si="48"/>
        <v>19.8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3">
        <f t="shared" si="49"/>
        <v>5.0573162508428866E-2</v>
      </c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1584.9</v>
      </c>
      <c r="AA1588" s="11">
        <f t="shared" si="48"/>
        <v>27.3</v>
      </c>
      <c r="AB1588" s="5">
        <f>IFERROR(VLOOKUP(C1588,[2]Sheet1!$B:$F,5,FALSE),0)</f>
        <v>784011.20000000007</v>
      </c>
      <c r="AC1588" s="11">
        <v>15</v>
      </c>
      <c r="AD1588" s="11">
        <v>0.78949999999999998</v>
      </c>
      <c r="AE1588" s="10"/>
      <c r="AF1588" s="13">
        <f t="shared" si="49"/>
        <v>3.6595368792983779E-2</v>
      </c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1124</v>
      </c>
      <c r="AA1589" s="11">
        <f t="shared" si="48"/>
        <v>19.399999999999999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3">
        <f t="shared" si="49"/>
        <v>5.1601423487544484E-2</v>
      </c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48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3">
        <f t="shared" si="49"/>
        <v>0</v>
      </c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1661.9</v>
      </c>
      <c r="AA1591" s="11">
        <f t="shared" si="48"/>
        <v>30.2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3">
        <f t="shared" si="49"/>
        <v>3.3094650701004875E-2</v>
      </c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48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3">
        <f t="shared" si="49"/>
        <v>0</v>
      </c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858</v>
      </c>
      <c r="AA1593" s="11">
        <f t="shared" si="48"/>
        <v>22.6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3">
        <f t="shared" si="49"/>
        <v>4.4289044289044288E-2</v>
      </c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675</v>
      </c>
      <c r="AA1594" s="11">
        <f t="shared" si="48"/>
        <v>84.4</v>
      </c>
      <c r="AB1594" s="5">
        <f>IFERROR(VLOOKUP(C1594,[2]Sheet1!$B:$F,5,FALSE),0)</f>
        <v>4627320.3899999997</v>
      </c>
      <c r="AC1594" s="11">
        <v>8</v>
      </c>
      <c r="AD1594" s="11">
        <v>3</v>
      </c>
      <c r="AE1594" s="10"/>
      <c r="AF1594" s="13">
        <f t="shared" si="49"/>
        <v>1.1851851851851851E-2</v>
      </c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708.5</v>
      </c>
      <c r="AA1595" s="11">
        <f t="shared" si="48"/>
        <v>29.5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3">
        <f t="shared" si="49"/>
        <v>3.3874382498235711E-2</v>
      </c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733</v>
      </c>
      <c r="AA1596" s="11">
        <f t="shared" si="48"/>
        <v>14.4</v>
      </c>
      <c r="AB1596" s="5">
        <f>IFERROR(VLOOKUP(C1596,[2]Sheet1!$B:$F,5,FALSE),0)</f>
        <v>5412003.6899999995</v>
      </c>
      <c r="AC1596" s="11">
        <v>10</v>
      </c>
      <c r="AD1596" s="11">
        <v>10</v>
      </c>
      <c r="AE1596" s="10"/>
      <c r="AF1596" s="13">
        <f t="shared" si="49"/>
        <v>6.9577080491132329E-2</v>
      </c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947</v>
      </c>
      <c r="AA1597" s="11">
        <f t="shared" si="48"/>
        <v>105.2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3">
        <f t="shared" si="49"/>
        <v>9.5036958817317843E-3</v>
      </c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816.5</v>
      </c>
      <c r="AA1598" s="11">
        <f t="shared" si="48"/>
        <v>13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3">
        <f t="shared" si="49"/>
        <v>7.7158603796693204E-2</v>
      </c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1265</v>
      </c>
      <c r="AA1599" s="11">
        <f t="shared" si="48"/>
        <v>11.6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3">
        <f t="shared" si="49"/>
        <v>8.6166007905138342E-2</v>
      </c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48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3">
        <f t="shared" si="49"/>
        <v>0</v>
      </c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1824</v>
      </c>
      <c r="AA1601" s="11">
        <f t="shared" si="48"/>
        <v>165.8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3">
        <f t="shared" si="49"/>
        <v>6.0307017543859646E-3</v>
      </c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48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3">
        <f t="shared" si="49"/>
        <v>0</v>
      </c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50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3">
        <f t="shared" ref="AF1603:AF1666" si="51">IFERROR(M1603/Z1603,0)</f>
        <v>0</v>
      </c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965</v>
      </c>
      <c r="AA1604" s="11">
        <f t="shared" si="50"/>
        <v>16.399999999999999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3">
        <f t="shared" si="51"/>
        <v>6.1139896373056994E-2</v>
      </c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1274</v>
      </c>
      <c r="AA1605" s="11">
        <f t="shared" si="50"/>
        <v>23.6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3">
        <f t="shared" si="51"/>
        <v>4.2386185243328101E-2</v>
      </c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839</v>
      </c>
      <c r="AA1606" s="11">
        <f t="shared" si="50"/>
        <v>52.4</v>
      </c>
      <c r="AB1606" s="5">
        <f>IFERROR(VLOOKUP(C1606,[2]Sheet1!$B:$F,5,FALSE),0)</f>
        <v>1692018.9</v>
      </c>
      <c r="AC1606" s="11">
        <v>15</v>
      </c>
      <c r="AD1606" s="11">
        <v>3</v>
      </c>
      <c r="AE1606" s="10"/>
      <c r="AF1606" s="13">
        <f t="shared" si="51"/>
        <v>1.9070321811680571E-2</v>
      </c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1564</v>
      </c>
      <c r="AA1607" s="11">
        <f t="shared" si="50"/>
        <v>47.4</v>
      </c>
      <c r="AB1607" s="5">
        <f>IFERROR(VLOOKUP(C1607,[2]Sheet1!$B:$F,5,FALSE),0)</f>
        <v>967135.5</v>
      </c>
      <c r="AC1607" s="11">
        <v>14.25</v>
      </c>
      <c r="AD1607" s="11">
        <v>0.75</v>
      </c>
      <c r="AE1607" s="10"/>
      <c r="AF1607" s="13">
        <f t="shared" si="51"/>
        <v>2.1099744245524295E-2</v>
      </c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1178</v>
      </c>
      <c r="AA1608" s="11">
        <f t="shared" si="50"/>
        <v>29.5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3">
        <f t="shared" si="51"/>
        <v>3.3955857385398983E-2</v>
      </c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3587.4</v>
      </c>
      <c r="AA1609" s="11">
        <f t="shared" si="50"/>
        <v>448.4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3">
        <f t="shared" si="51"/>
        <v>2.2300273178346435E-3</v>
      </c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766.1</v>
      </c>
      <c r="AA1610" s="11">
        <f t="shared" si="50"/>
        <v>20.7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3">
        <f t="shared" si="51"/>
        <v>4.8296567027803154E-2</v>
      </c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2276.1</v>
      </c>
      <c r="AA1611" s="11">
        <f t="shared" si="50"/>
        <v>19.3</v>
      </c>
      <c r="AB1611" s="5">
        <f>IFERROR(VLOOKUP(C1611,[2]Sheet1!$B:$F,5,FALSE),0)</f>
        <v>841500</v>
      </c>
      <c r="AC1611" s="11">
        <v>0</v>
      </c>
      <c r="AD1611" s="11">
        <v>0</v>
      </c>
      <c r="AE1611" s="10"/>
      <c r="AF1611" s="13">
        <f t="shared" si="51"/>
        <v>5.1843064891700721E-2</v>
      </c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50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3">
        <f t="shared" si="51"/>
        <v>0</v>
      </c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2461.6</v>
      </c>
      <c r="AA1613" s="11">
        <f t="shared" si="50"/>
        <v>21.4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3">
        <f t="shared" si="51"/>
        <v>4.6717582060448487E-2</v>
      </c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50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3">
        <f t="shared" si="51"/>
        <v>0</v>
      </c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2460.1</v>
      </c>
      <c r="AA1615" s="11">
        <f t="shared" si="50"/>
        <v>164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3">
        <f t="shared" si="51"/>
        <v>6.0973131173529538E-3</v>
      </c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660</v>
      </c>
      <c r="AA1616" s="11">
        <f t="shared" si="50"/>
        <v>17.8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3">
        <f t="shared" si="51"/>
        <v>5.6060606060606061E-2</v>
      </c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1987</v>
      </c>
      <c r="AA1617" s="11">
        <f t="shared" si="50"/>
        <v>62.1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3">
        <f t="shared" si="51"/>
        <v>1.6104680422747861E-2</v>
      </c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50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3">
        <f t="shared" si="51"/>
        <v>0</v>
      </c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50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3">
        <f t="shared" si="51"/>
        <v>0</v>
      </c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1571</v>
      </c>
      <c r="AA1620" s="11">
        <f t="shared" si="50"/>
        <v>13.5</v>
      </c>
      <c r="AB1620" s="5">
        <f>IFERROR(VLOOKUP(C1620,[2]Sheet1!$B:$F,5,FALSE),0)</f>
        <v>4446785.3100000005</v>
      </c>
      <c r="AC1620" s="11">
        <v>14.285</v>
      </c>
      <c r="AD1620" s="11">
        <v>0.71399999999999997</v>
      </c>
      <c r="AE1620" s="10"/>
      <c r="AF1620" s="13">
        <f t="shared" si="51"/>
        <v>7.383831954169319E-2</v>
      </c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2000</v>
      </c>
      <c r="AA1621" s="11">
        <f t="shared" si="50"/>
        <v>83.3</v>
      </c>
      <c r="AB1621" s="5">
        <f>IFERROR(VLOOKUP(C1621,[2]Sheet1!$B:$F,5,FALSE),0)</f>
        <v>467639.36</v>
      </c>
      <c r="AC1621" s="11">
        <v>20</v>
      </c>
      <c r="AD1621" s="11">
        <v>1.0526</v>
      </c>
      <c r="AE1621" s="10"/>
      <c r="AF1621" s="13">
        <f t="shared" si="51"/>
        <v>1.2E-2</v>
      </c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2618.8000000000002</v>
      </c>
      <c r="AA1622" s="11">
        <f t="shared" si="50"/>
        <v>-261.89999999999998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3">
        <f t="shared" si="51"/>
        <v>-3.8185428440507098E-3</v>
      </c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50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3">
        <f t="shared" si="51"/>
        <v>0</v>
      </c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50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3">
        <f t="shared" si="51"/>
        <v>0</v>
      </c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2160</v>
      </c>
      <c r="AA1625" s="11">
        <f t="shared" si="50"/>
        <v>240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3">
        <f t="shared" si="51"/>
        <v>4.1666666666666666E-3</v>
      </c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1022</v>
      </c>
      <c r="AA1626" s="11">
        <f t="shared" si="50"/>
        <v>48.7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3">
        <f t="shared" si="51"/>
        <v>2.0547945205479451E-2</v>
      </c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1589</v>
      </c>
      <c r="AA1627" s="11">
        <f t="shared" si="50"/>
        <v>99.3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3">
        <f t="shared" si="51"/>
        <v>1.0069225928256766E-2</v>
      </c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50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3">
        <f t="shared" si="51"/>
        <v>0</v>
      </c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50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3">
        <f t="shared" si="51"/>
        <v>0</v>
      </c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930.1</v>
      </c>
      <c r="AA1630" s="11">
        <f t="shared" si="50"/>
        <v>21.6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3">
        <f t="shared" si="51"/>
        <v>4.623158800129018E-2</v>
      </c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873.2</v>
      </c>
      <c r="AA1631" s="11">
        <f t="shared" si="50"/>
        <v>18.2</v>
      </c>
      <c r="AB1631" s="5">
        <f>IFERROR(VLOOKUP(C1631,[2]Sheet1!$B:$F,5,FALSE),0)</f>
        <v>8360365.2999999998</v>
      </c>
      <c r="AC1631" s="11">
        <v>10</v>
      </c>
      <c r="AD1631" s="11">
        <v>11.0526</v>
      </c>
      <c r="AE1631" s="10"/>
      <c r="AF1631" s="13">
        <f t="shared" si="51"/>
        <v>5.4970224461749879E-2</v>
      </c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760</v>
      </c>
      <c r="AA1632" s="11">
        <f t="shared" si="50"/>
        <v>34.5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3">
        <f t="shared" si="51"/>
        <v>2.8947368421052631E-2</v>
      </c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1107</v>
      </c>
      <c r="AA1633" s="11">
        <f t="shared" si="50"/>
        <v>20.5</v>
      </c>
      <c r="AB1633" s="5">
        <f>IFERROR(VLOOKUP(C1633,[2]Sheet1!$B:$F,5,FALSE),0)</f>
        <v>1303125.95</v>
      </c>
      <c r="AC1633" s="11">
        <v>19</v>
      </c>
      <c r="AD1633" s="11">
        <v>1</v>
      </c>
      <c r="AE1633" s="10"/>
      <c r="AF1633" s="13">
        <f t="shared" si="51"/>
        <v>4.878048780487805E-2</v>
      </c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50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3">
        <f t="shared" si="51"/>
        <v>0</v>
      </c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691</v>
      </c>
      <c r="AA1635" s="11">
        <f t="shared" si="50"/>
        <v>15.4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3">
        <f t="shared" si="51"/>
        <v>6.5123010130246017E-2</v>
      </c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50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3">
        <f t="shared" si="51"/>
        <v>0</v>
      </c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936</v>
      </c>
      <c r="AA1637" s="11">
        <f t="shared" si="50"/>
        <v>22.8</v>
      </c>
      <c r="AB1637" s="5">
        <f>IFERROR(VLOOKUP(C1637,[2]Sheet1!$B:$F,5,FALSE),0)</f>
        <v>11419121.4</v>
      </c>
      <c r="AC1637" s="11">
        <v>26</v>
      </c>
      <c r="AD1637" s="11">
        <v>1.3684000000000001</v>
      </c>
      <c r="AE1637" s="10"/>
      <c r="AF1637" s="13">
        <f t="shared" si="51"/>
        <v>4.38034188034188E-2</v>
      </c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910</v>
      </c>
      <c r="AA1638" s="11">
        <f t="shared" si="50"/>
        <v>26</v>
      </c>
      <c r="AB1638" s="5">
        <f>IFERROR(VLOOKUP(C1638,[2]Sheet1!$B:$F,5,FALSE),0)</f>
        <v>3288414.5</v>
      </c>
      <c r="AC1638" s="11">
        <v>22</v>
      </c>
      <c r="AD1638" s="11">
        <v>1.1578999999999999</v>
      </c>
      <c r="AE1638" s="10"/>
      <c r="AF1638" s="13">
        <f t="shared" si="51"/>
        <v>3.8461538461538464E-2</v>
      </c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50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3">
        <f t="shared" si="51"/>
        <v>0</v>
      </c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889.8</v>
      </c>
      <c r="AA1640" s="11">
        <f t="shared" si="50"/>
        <v>21.2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3">
        <f t="shared" si="51"/>
        <v>4.720161834120027E-2</v>
      </c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1584.9</v>
      </c>
      <c r="AA1641" s="11">
        <f t="shared" si="50"/>
        <v>38.700000000000003</v>
      </c>
      <c r="AB1641" s="5">
        <f>IFERROR(VLOOKUP(C1641,[2]Sheet1!$B:$F,5,FALSE),0)</f>
        <v>784011.20000000007</v>
      </c>
      <c r="AC1641" s="11">
        <v>15</v>
      </c>
      <c r="AD1641" s="11">
        <v>0.78949999999999998</v>
      </c>
      <c r="AE1641" s="10"/>
      <c r="AF1641" s="13">
        <f t="shared" si="51"/>
        <v>2.5869140008833363E-2</v>
      </c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1124</v>
      </c>
      <c r="AA1642" s="11">
        <f t="shared" si="50"/>
        <v>23.4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3">
        <f t="shared" si="51"/>
        <v>4.2704626334519574E-2</v>
      </c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50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3">
        <f t="shared" si="51"/>
        <v>0</v>
      </c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1661.9</v>
      </c>
      <c r="AA1644" s="11">
        <f t="shared" si="50"/>
        <v>29.2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3">
        <f t="shared" si="51"/>
        <v>3.4298092544677777E-2</v>
      </c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50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3">
        <f t="shared" si="51"/>
        <v>0</v>
      </c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858</v>
      </c>
      <c r="AA1646" s="11">
        <f t="shared" si="50"/>
        <v>20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3">
        <f t="shared" si="51"/>
        <v>5.011655011655012E-2</v>
      </c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675</v>
      </c>
      <c r="AA1647" s="11">
        <f t="shared" si="50"/>
        <v>56.3</v>
      </c>
      <c r="AB1647" s="5">
        <f>IFERROR(VLOOKUP(C1647,[2]Sheet1!$B:$F,5,FALSE),0)</f>
        <v>4627320.3899999997</v>
      </c>
      <c r="AC1647" s="11">
        <v>8</v>
      </c>
      <c r="AD1647" s="11">
        <v>3</v>
      </c>
      <c r="AE1647" s="10"/>
      <c r="AF1647" s="13">
        <f t="shared" si="51"/>
        <v>1.7777777777777778E-2</v>
      </c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708.5</v>
      </c>
      <c r="AA1648" s="11">
        <f t="shared" si="50"/>
        <v>32.200000000000003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3">
        <f t="shared" si="51"/>
        <v>3.1051517290049402E-2</v>
      </c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733</v>
      </c>
      <c r="AA1649" s="11">
        <f t="shared" si="50"/>
        <v>16.7</v>
      </c>
      <c r="AB1649" s="5">
        <f>IFERROR(VLOOKUP(C1649,[2]Sheet1!$B:$F,5,FALSE),0)</f>
        <v>5412003.6899999995</v>
      </c>
      <c r="AC1649" s="11">
        <v>10</v>
      </c>
      <c r="AD1649" s="11">
        <v>10</v>
      </c>
      <c r="AE1649" s="10"/>
      <c r="AF1649" s="13">
        <f t="shared" si="51"/>
        <v>6.0027285129604369E-2</v>
      </c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947</v>
      </c>
      <c r="AA1650" s="11">
        <f t="shared" si="50"/>
        <v>118.4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3">
        <f t="shared" si="51"/>
        <v>8.4477296726504746E-3</v>
      </c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816.5</v>
      </c>
      <c r="AA1651" s="11">
        <f t="shared" si="50"/>
        <v>15.7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3">
        <f t="shared" si="51"/>
        <v>6.3686466625842014E-2</v>
      </c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1265</v>
      </c>
      <c r="AA1652" s="11">
        <f t="shared" si="50"/>
        <v>15.1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3">
        <f t="shared" si="51"/>
        <v>6.6403162055335974E-2</v>
      </c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50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3">
        <f t="shared" si="51"/>
        <v>0</v>
      </c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1824</v>
      </c>
      <c r="AA1654" s="11">
        <f t="shared" si="50"/>
        <v>140.30000000000001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3">
        <f t="shared" si="51"/>
        <v>7.12719298245614E-3</v>
      </c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50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3">
        <f t="shared" si="51"/>
        <v>0</v>
      </c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965</v>
      </c>
      <c r="AA1656" s="11">
        <f t="shared" si="50"/>
        <v>24.1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3">
        <f t="shared" si="51"/>
        <v>4.145077720207254E-2</v>
      </c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1274</v>
      </c>
      <c r="AA1657" s="11">
        <f t="shared" si="50"/>
        <v>11.8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3">
        <f t="shared" si="51"/>
        <v>8.4772370486656201E-2</v>
      </c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839</v>
      </c>
      <c r="AA1658" s="11">
        <f t="shared" si="50"/>
        <v>40</v>
      </c>
      <c r="AB1658" s="5">
        <f>IFERROR(VLOOKUP(C1658,[2]Sheet1!$B:$F,5,FALSE),0)</f>
        <v>1692018.9</v>
      </c>
      <c r="AC1658" s="11">
        <v>15</v>
      </c>
      <c r="AD1658" s="11">
        <v>3</v>
      </c>
      <c r="AE1658" s="10"/>
      <c r="AF1658" s="13">
        <f t="shared" si="51"/>
        <v>2.5029797377830752E-2</v>
      </c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1564</v>
      </c>
      <c r="AA1659" s="11">
        <f t="shared" si="50"/>
        <v>40.1</v>
      </c>
      <c r="AB1659" s="5">
        <f>IFERROR(VLOOKUP(C1659,[2]Sheet1!$B:$F,5,FALSE),0)</f>
        <v>967135.5</v>
      </c>
      <c r="AC1659" s="11">
        <v>14.25</v>
      </c>
      <c r="AD1659" s="11">
        <v>0.75</v>
      </c>
      <c r="AE1659" s="10"/>
      <c r="AF1659" s="13">
        <f t="shared" si="51"/>
        <v>2.4936061381074168E-2</v>
      </c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1178</v>
      </c>
      <c r="AA1660" s="11">
        <f t="shared" si="50"/>
        <v>21.8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3">
        <f t="shared" si="51"/>
        <v>4.5840407470288627E-2</v>
      </c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3587.4</v>
      </c>
      <c r="AA1661" s="11">
        <f t="shared" si="50"/>
        <v>156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3">
        <f t="shared" si="51"/>
        <v>6.4113285387745996E-3</v>
      </c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766.1</v>
      </c>
      <c r="AA1662" s="11">
        <f t="shared" si="50"/>
        <v>19.600000000000001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3">
        <f t="shared" si="51"/>
        <v>5.0907192272549272E-2</v>
      </c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2276.1</v>
      </c>
      <c r="AA1663" s="11">
        <f t="shared" si="50"/>
        <v>27.1</v>
      </c>
      <c r="AB1663" s="5">
        <f>IFERROR(VLOOKUP(C1663,[2]Sheet1!$B:$F,5,FALSE),0)</f>
        <v>841500</v>
      </c>
      <c r="AC1663" s="11">
        <v>0</v>
      </c>
      <c r="AD1663" s="11">
        <v>0</v>
      </c>
      <c r="AE1663" s="10"/>
      <c r="AF1663" s="13">
        <f t="shared" si="51"/>
        <v>3.6905232634770004E-2</v>
      </c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2461.6</v>
      </c>
      <c r="AA1664" s="11">
        <f t="shared" si="50"/>
        <v>22.2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3">
        <f t="shared" si="51"/>
        <v>4.5092622684432891E-2</v>
      </c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50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3">
        <f t="shared" si="51"/>
        <v>0</v>
      </c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2460.1</v>
      </c>
      <c r="AA1666" s="11">
        <f t="shared" si="50"/>
        <v>164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3">
        <f t="shared" si="51"/>
        <v>6.0973131173529538E-3</v>
      </c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660</v>
      </c>
      <c r="AA1667" s="11">
        <f t="shared" ref="AA1667:AA1730" si="52">ROUND(IFERROR(Z1667/M1667,0),1)</f>
        <v>16.100000000000001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3">
        <f t="shared" ref="AF1667:AF1730" si="53">IFERROR(M1667/Z1667,0)</f>
        <v>6.2121212121212119E-2</v>
      </c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1987</v>
      </c>
      <c r="AA1668" s="11">
        <f t="shared" si="52"/>
        <v>50.9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3">
        <f t="shared" si="53"/>
        <v>1.9627579265223957E-2</v>
      </c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52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3">
        <f t="shared" si="53"/>
        <v>0</v>
      </c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52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3">
        <f t="shared" si="53"/>
        <v>0</v>
      </c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1571</v>
      </c>
      <c r="AA1671" s="11">
        <f t="shared" si="52"/>
        <v>20.100000000000001</v>
      </c>
      <c r="AB1671" s="5">
        <f>IFERROR(VLOOKUP(C1671,[2]Sheet1!$B:$F,5,FALSE),0)</f>
        <v>4446785.3100000005</v>
      </c>
      <c r="AC1671" s="11">
        <v>14.285</v>
      </c>
      <c r="AD1671" s="11">
        <v>0.71399999999999997</v>
      </c>
      <c r="AE1671" s="10"/>
      <c r="AF1671" s="13">
        <f t="shared" si="53"/>
        <v>4.9649904519414388E-2</v>
      </c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2000</v>
      </c>
      <c r="AA1672" s="11">
        <f t="shared" si="52"/>
        <v>55.6</v>
      </c>
      <c r="AB1672" s="5">
        <f>IFERROR(VLOOKUP(C1672,[2]Sheet1!$B:$F,5,FALSE),0)</f>
        <v>467639.36</v>
      </c>
      <c r="AC1672" s="11">
        <v>20</v>
      </c>
      <c r="AD1672" s="11">
        <v>1.0526</v>
      </c>
      <c r="AE1672" s="10"/>
      <c r="AF1672" s="13">
        <f t="shared" si="53"/>
        <v>1.7999999999999999E-2</v>
      </c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2618.8000000000002</v>
      </c>
      <c r="AA1673" s="11">
        <f t="shared" si="52"/>
        <v>523.79999999999995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3">
        <f t="shared" si="53"/>
        <v>1.9092714220253549E-3</v>
      </c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52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3">
        <f t="shared" si="53"/>
        <v>0</v>
      </c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52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3">
        <f t="shared" si="53"/>
        <v>0</v>
      </c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2160</v>
      </c>
      <c r="AA1676" s="11">
        <f t="shared" si="52"/>
        <v>77.099999999999994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3">
        <f t="shared" si="53"/>
        <v>1.2962962962962963E-2</v>
      </c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1022</v>
      </c>
      <c r="AA1677" s="11">
        <f t="shared" si="52"/>
        <v>42.6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3">
        <f t="shared" si="53"/>
        <v>2.3483365949119372E-2</v>
      </c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1589</v>
      </c>
      <c r="AA1678" s="11">
        <f t="shared" si="52"/>
        <v>66.2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3">
        <f t="shared" si="53"/>
        <v>1.5103838892385148E-2</v>
      </c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52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3">
        <f t="shared" si="53"/>
        <v>0</v>
      </c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52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3">
        <f t="shared" si="53"/>
        <v>0</v>
      </c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52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3">
        <f t="shared" si="53"/>
        <v>0</v>
      </c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563</v>
      </c>
      <c r="AA1682" s="11">
        <f t="shared" si="52"/>
        <v>15.6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3">
        <f t="shared" si="53"/>
        <v>6.3943161634103018E-2</v>
      </c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396.5</v>
      </c>
      <c r="AA1683" s="11">
        <f t="shared" si="52"/>
        <v>23.3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3">
        <f t="shared" si="53"/>
        <v>4.2875157629255992E-2</v>
      </c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52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3">
        <f t="shared" si="53"/>
        <v>0</v>
      </c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52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3">
        <f t="shared" si="53"/>
        <v>0</v>
      </c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359.9</v>
      </c>
      <c r="AA1686" s="11">
        <f t="shared" si="52"/>
        <v>20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3">
        <f t="shared" si="53"/>
        <v>5.0013892747985553E-2</v>
      </c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52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3">
        <f t="shared" si="53"/>
        <v>0</v>
      </c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52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3">
        <f t="shared" si="53"/>
        <v>0</v>
      </c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52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3">
        <f t="shared" si="53"/>
        <v>0</v>
      </c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0</v>
      </c>
      <c r="AA1690" s="11">
        <f t="shared" si="52"/>
        <v>0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3">
        <f t="shared" si="53"/>
        <v>0</v>
      </c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695.8</v>
      </c>
      <c r="AA1691" s="11">
        <f t="shared" si="52"/>
        <v>18.3</v>
      </c>
      <c r="AB1691" s="5">
        <f>IFERROR(VLOOKUP(C1691,[2]Sheet1!$B:$F,5,FALSE),0)</f>
        <v>5445990.3399999999</v>
      </c>
      <c r="AC1691" s="11">
        <v>31.48</v>
      </c>
      <c r="AD1691" s="11">
        <v>1.66</v>
      </c>
      <c r="AE1691" s="10"/>
      <c r="AF1691" s="13">
        <f t="shared" si="53"/>
        <v>5.4613394653636106E-2</v>
      </c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52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3">
        <f t="shared" si="53"/>
        <v>0</v>
      </c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375</v>
      </c>
      <c r="AA1693" s="11">
        <f t="shared" si="52"/>
        <v>7.8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3">
        <f t="shared" si="53"/>
        <v>0.128</v>
      </c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52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3">
        <f t="shared" si="53"/>
        <v>0</v>
      </c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52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3">
        <f t="shared" si="53"/>
        <v>0</v>
      </c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402</v>
      </c>
      <c r="AA1696" s="11">
        <f t="shared" si="52"/>
        <v>23.6</v>
      </c>
      <c r="AB1696" s="5">
        <f>IFERROR(VLOOKUP(C1696,[2]Sheet1!$B:$F,5,FALSE),0)</f>
        <v>16811183.620000001</v>
      </c>
      <c r="AC1696" s="11">
        <v>2.5</v>
      </c>
      <c r="AD1696" s="11">
        <v>9.3000000000000007</v>
      </c>
      <c r="AE1696" s="10"/>
      <c r="AF1696" s="13">
        <f t="shared" si="53"/>
        <v>4.228855721393035E-2</v>
      </c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52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3">
        <f t="shared" si="53"/>
        <v>0</v>
      </c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426</v>
      </c>
      <c r="AA1698" s="11">
        <f t="shared" si="52"/>
        <v>17</v>
      </c>
      <c r="AB1698" s="5">
        <f>IFERROR(VLOOKUP(C1698,[2]Sheet1!$B:$F,5,FALSE),0)</f>
        <v>23195085.41</v>
      </c>
      <c r="AC1698" s="11">
        <v>25</v>
      </c>
      <c r="AD1698" s="11">
        <v>0</v>
      </c>
      <c r="AE1698" s="10"/>
      <c r="AF1698" s="13">
        <f t="shared" si="53"/>
        <v>5.8685446009389672E-2</v>
      </c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761.4</v>
      </c>
      <c r="AA1699" s="11">
        <f t="shared" si="52"/>
        <v>76.099999999999994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3">
        <f t="shared" si="53"/>
        <v>1.3133701076963489E-2</v>
      </c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52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3">
        <f t="shared" si="53"/>
        <v>0</v>
      </c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880</v>
      </c>
      <c r="AA1701" s="11">
        <f t="shared" si="52"/>
        <v>146.69999999999999</v>
      </c>
      <c r="AB1701" s="5">
        <f>IFERROR(VLOOKUP(C1701,[2]Sheet1!$B:$F,5,FALSE),0)</f>
        <v>2639737.7999999998</v>
      </c>
      <c r="AC1701" s="11">
        <v>0</v>
      </c>
      <c r="AD1701" s="11">
        <v>0</v>
      </c>
      <c r="AE1701" s="10"/>
      <c r="AF1701" s="13">
        <f t="shared" si="53"/>
        <v>6.8181818181818179E-3</v>
      </c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52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3">
        <f t="shared" si="53"/>
        <v>0</v>
      </c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389</v>
      </c>
      <c r="AA1703" s="11">
        <f t="shared" si="52"/>
        <v>55.6</v>
      </c>
      <c r="AB1703" s="5">
        <f>IFERROR(VLOOKUP(C1703,[2]Sheet1!$B:$F,5,FALSE),0)</f>
        <v>20439461.140000001</v>
      </c>
      <c r="AC1703" s="11">
        <v>0</v>
      </c>
      <c r="AD1703" s="11">
        <v>9</v>
      </c>
      <c r="AE1703" s="10"/>
      <c r="AF1703" s="13">
        <f t="shared" si="53"/>
        <v>1.7994858611825194E-2</v>
      </c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432.9</v>
      </c>
      <c r="AA1704" s="11">
        <f t="shared" si="52"/>
        <v>19.7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3">
        <f t="shared" si="53"/>
        <v>5.0820050820050824E-2</v>
      </c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872.1</v>
      </c>
      <c r="AA1705" s="11">
        <f t="shared" si="52"/>
        <v>290.7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3">
        <f t="shared" si="53"/>
        <v>3.4399724802201583E-3</v>
      </c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52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3">
        <f t="shared" si="53"/>
        <v>0</v>
      </c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563</v>
      </c>
      <c r="AA1707" s="11">
        <f t="shared" si="52"/>
        <v>11.7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3">
        <f t="shared" si="53"/>
        <v>8.5257548845470696E-2</v>
      </c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396.5</v>
      </c>
      <c r="AA1708" s="11">
        <f t="shared" si="52"/>
        <v>13.2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3">
        <f t="shared" si="53"/>
        <v>7.5662042875157626E-2</v>
      </c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52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3">
        <f t="shared" si="53"/>
        <v>0</v>
      </c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52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3">
        <f t="shared" si="53"/>
        <v>0</v>
      </c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359.9</v>
      </c>
      <c r="AA1711" s="11">
        <f t="shared" si="52"/>
        <v>14.4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3">
        <f t="shared" si="53"/>
        <v>6.9463739927757714E-2</v>
      </c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52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3">
        <f t="shared" si="53"/>
        <v>0</v>
      </c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52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3">
        <f t="shared" si="53"/>
        <v>0</v>
      </c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52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3">
        <f t="shared" si="53"/>
        <v>0</v>
      </c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0</v>
      </c>
      <c r="AA1715" s="11">
        <f t="shared" si="52"/>
        <v>0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3">
        <f t="shared" si="53"/>
        <v>0</v>
      </c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695.8</v>
      </c>
      <c r="AA1716" s="11">
        <f t="shared" si="52"/>
        <v>24.9</v>
      </c>
      <c r="AB1716" s="5">
        <f>IFERROR(VLOOKUP(C1716,[2]Sheet1!$B:$F,5,FALSE),0)</f>
        <v>5445990.3399999999</v>
      </c>
      <c r="AC1716" s="11">
        <v>31.48</v>
      </c>
      <c r="AD1716" s="11">
        <v>1.66</v>
      </c>
      <c r="AE1716" s="10"/>
      <c r="AF1716" s="13">
        <f t="shared" si="53"/>
        <v>4.0241448692152917E-2</v>
      </c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52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3">
        <f t="shared" si="53"/>
        <v>0</v>
      </c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375</v>
      </c>
      <c r="AA1718" s="11">
        <f t="shared" si="52"/>
        <v>12.9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3">
        <f t="shared" si="53"/>
        <v>7.7333333333333337E-2</v>
      </c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52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3">
        <f t="shared" si="53"/>
        <v>0</v>
      </c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52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3">
        <f t="shared" si="53"/>
        <v>0</v>
      </c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52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3">
        <f t="shared" si="53"/>
        <v>0</v>
      </c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402</v>
      </c>
      <c r="AA1722" s="11">
        <f t="shared" si="52"/>
        <v>16.8</v>
      </c>
      <c r="AB1722" s="5">
        <f>IFERROR(VLOOKUP(C1722,[2]Sheet1!$B:$F,5,FALSE),0)</f>
        <v>16811183.620000001</v>
      </c>
      <c r="AC1722" s="11">
        <v>2.5</v>
      </c>
      <c r="AD1722" s="11">
        <v>9.3000000000000007</v>
      </c>
      <c r="AE1722" s="10"/>
      <c r="AF1722" s="13">
        <f t="shared" si="53"/>
        <v>5.9701492537313432E-2</v>
      </c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52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3">
        <f t="shared" si="53"/>
        <v>0</v>
      </c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426</v>
      </c>
      <c r="AA1724" s="11">
        <f t="shared" si="52"/>
        <v>14.2</v>
      </c>
      <c r="AB1724" s="5">
        <f>IFERROR(VLOOKUP(C1724,[2]Sheet1!$B:$F,5,FALSE),0)</f>
        <v>23195085.41</v>
      </c>
      <c r="AC1724" s="11">
        <v>25</v>
      </c>
      <c r="AD1724" s="11">
        <v>0</v>
      </c>
      <c r="AE1724" s="10"/>
      <c r="AF1724" s="13">
        <f t="shared" si="53"/>
        <v>7.0422535211267609E-2</v>
      </c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761.4</v>
      </c>
      <c r="AA1725" s="11">
        <f t="shared" si="52"/>
        <v>69.2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3">
        <f t="shared" si="53"/>
        <v>1.4447071184659838E-2</v>
      </c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52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3">
        <f t="shared" si="53"/>
        <v>0</v>
      </c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52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3">
        <f t="shared" si="53"/>
        <v>0</v>
      </c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52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3">
        <f t="shared" si="53"/>
        <v>0</v>
      </c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389</v>
      </c>
      <c r="AA1729" s="11">
        <f t="shared" si="52"/>
        <v>17.7</v>
      </c>
      <c r="AB1729" s="5">
        <f>IFERROR(VLOOKUP(C1729,[2]Sheet1!$B:$F,5,FALSE),0)</f>
        <v>20439461.140000001</v>
      </c>
      <c r="AC1729" s="11">
        <v>0</v>
      </c>
      <c r="AD1729" s="11">
        <v>9</v>
      </c>
      <c r="AE1729" s="10"/>
      <c r="AF1729" s="13">
        <f t="shared" si="53"/>
        <v>5.6555269922879174E-2</v>
      </c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473.7</v>
      </c>
      <c r="AA1730" s="11">
        <f t="shared" si="52"/>
        <v>39.5</v>
      </c>
      <c r="AB1730" s="5">
        <f>IFERROR(VLOOKUP(C1730,[2]Sheet1!$B:$F,5,FALSE),0)</f>
        <v>17238924.219999999</v>
      </c>
      <c r="AC1730" s="11">
        <v>0</v>
      </c>
      <c r="AD1730" s="11">
        <v>0</v>
      </c>
      <c r="AE1730" s="10"/>
      <c r="AF1730" s="13">
        <f t="shared" si="53"/>
        <v>2.53324889170361E-2</v>
      </c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432.9</v>
      </c>
      <c r="AA1731" s="11">
        <f t="shared" ref="AA1731:AA1794" si="54">ROUND(IFERROR(Z1731/M1731,0),1)</f>
        <v>14.4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3">
        <f t="shared" ref="AF1731:AF1794" si="55">IFERROR(M1731/Z1731,0)</f>
        <v>6.9300069300069309E-2</v>
      </c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872.1</v>
      </c>
      <c r="AA1732" s="11">
        <f t="shared" si="54"/>
        <v>45.9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3">
        <f t="shared" si="55"/>
        <v>2.1786492374727667E-2</v>
      </c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54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3">
        <f t="shared" si="55"/>
        <v>0</v>
      </c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563</v>
      </c>
      <c r="AA1734" s="11">
        <f t="shared" si="54"/>
        <v>13.7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3">
        <f t="shared" si="55"/>
        <v>7.2824156305506219E-2</v>
      </c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396.5</v>
      </c>
      <c r="AA1735" s="11">
        <f t="shared" si="54"/>
        <v>15.3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3">
        <f t="shared" si="55"/>
        <v>6.5573770491803282E-2</v>
      </c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54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3">
        <f t="shared" si="55"/>
        <v>0</v>
      </c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54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3">
        <f t="shared" si="55"/>
        <v>0</v>
      </c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359.9</v>
      </c>
      <c r="AA1738" s="11">
        <f t="shared" si="54"/>
        <v>15.6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3">
        <f t="shared" si="55"/>
        <v>6.3906640733537093E-2</v>
      </c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54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3">
        <f t="shared" si="55"/>
        <v>0</v>
      </c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54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3">
        <f t="shared" si="55"/>
        <v>0</v>
      </c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54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3">
        <f t="shared" si="55"/>
        <v>0</v>
      </c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54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3">
        <f t="shared" si="55"/>
        <v>0</v>
      </c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0</v>
      </c>
      <c r="AA1743" s="11">
        <f t="shared" si="54"/>
        <v>0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3">
        <f t="shared" si="55"/>
        <v>0</v>
      </c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695.8</v>
      </c>
      <c r="AA1744" s="11">
        <f t="shared" si="54"/>
        <v>24</v>
      </c>
      <c r="AB1744" s="5">
        <f>IFERROR(VLOOKUP(C1744,[2]Sheet1!$B:$F,5,FALSE),0)</f>
        <v>5445990.3399999999</v>
      </c>
      <c r="AC1744" s="11">
        <v>31.48</v>
      </c>
      <c r="AD1744" s="11">
        <v>1.66</v>
      </c>
      <c r="AE1744" s="10"/>
      <c r="AF1744" s="13">
        <f t="shared" si="55"/>
        <v>4.1678643288301238E-2</v>
      </c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54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3">
        <f t="shared" si="55"/>
        <v>0</v>
      </c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375</v>
      </c>
      <c r="AA1746" s="11">
        <f t="shared" si="54"/>
        <v>12.1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3">
        <f t="shared" si="55"/>
        <v>8.2666666666666666E-2</v>
      </c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54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3">
        <f t="shared" si="55"/>
        <v>0</v>
      </c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54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3">
        <f t="shared" si="55"/>
        <v>0</v>
      </c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54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3">
        <f t="shared" si="55"/>
        <v>0</v>
      </c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402</v>
      </c>
      <c r="AA1750" s="11">
        <f t="shared" si="54"/>
        <v>13.4</v>
      </c>
      <c r="AB1750" s="5">
        <f>IFERROR(VLOOKUP(C1750,[2]Sheet1!$B:$F,5,FALSE),0)</f>
        <v>16811183.620000001</v>
      </c>
      <c r="AC1750" s="11">
        <v>2.5</v>
      </c>
      <c r="AD1750" s="11">
        <v>9.3000000000000007</v>
      </c>
      <c r="AE1750" s="10"/>
      <c r="AF1750" s="13">
        <f t="shared" si="55"/>
        <v>7.4626865671641784E-2</v>
      </c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54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3">
        <f t="shared" si="55"/>
        <v>0</v>
      </c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426</v>
      </c>
      <c r="AA1752" s="11">
        <f t="shared" si="54"/>
        <v>12.9</v>
      </c>
      <c r="AB1752" s="5">
        <f>IFERROR(VLOOKUP(C1752,[2]Sheet1!$B:$F,5,FALSE),0)</f>
        <v>23195085.41</v>
      </c>
      <c r="AC1752" s="11">
        <v>25</v>
      </c>
      <c r="AD1752" s="11">
        <v>0</v>
      </c>
      <c r="AE1752" s="10"/>
      <c r="AF1752" s="13">
        <f t="shared" si="55"/>
        <v>7.746478873239436E-2</v>
      </c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761.4</v>
      </c>
      <c r="AA1753" s="11">
        <f t="shared" si="54"/>
        <v>58.6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3">
        <f t="shared" si="55"/>
        <v>1.7073811400052534E-2</v>
      </c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54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3">
        <f t="shared" si="55"/>
        <v>0</v>
      </c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54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3">
        <f t="shared" si="55"/>
        <v>0</v>
      </c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54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3">
        <f t="shared" si="55"/>
        <v>0</v>
      </c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880</v>
      </c>
      <c r="AA1757" s="11">
        <f t="shared" si="54"/>
        <v>293.3</v>
      </c>
      <c r="AB1757" s="5">
        <f>IFERROR(VLOOKUP(C1757,[2]Sheet1!$B:$F,5,FALSE),0)</f>
        <v>2639737.7999999998</v>
      </c>
      <c r="AC1757" s="11">
        <v>0</v>
      </c>
      <c r="AD1757" s="11">
        <v>0</v>
      </c>
      <c r="AE1757" s="10"/>
      <c r="AF1757" s="13">
        <f t="shared" si="55"/>
        <v>3.4090909090909089E-3</v>
      </c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54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3">
        <f t="shared" si="55"/>
        <v>0</v>
      </c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389</v>
      </c>
      <c r="AA1759" s="11">
        <f t="shared" si="54"/>
        <v>15.6</v>
      </c>
      <c r="AB1759" s="5">
        <f>IFERROR(VLOOKUP(C1759,[2]Sheet1!$B:$F,5,FALSE),0)</f>
        <v>20439461.140000001</v>
      </c>
      <c r="AC1759" s="11">
        <v>0</v>
      </c>
      <c r="AD1759" s="11">
        <v>9</v>
      </c>
      <c r="AE1759" s="10"/>
      <c r="AF1759" s="13">
        <f t="shared" si="55"/>
        <v>6.4267352185089971E-2</v>
      </c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473.7</v>
      </c>
      <c r="AA1760" s="11">
        <f t="shared" si="54"/>
        <v>29.6</v>
      </c>
      <c r="AB1760" s="5">
        <f>IFERROR(VLOOKUP(C1760,[2]Sheet1!$B:$F,5,FALSE),0)</f>
        <v>17238924.219999999</v>
      </c>
      <c r="AC1760" s="11">
        <v>0</v>
      </c>
      <c r="AD1760" s="11">
        <v>0</v>
      </c>
      <c r="AE1760" s="10"/>
      <c r="AF1760" s="13">
        <f t="shared" si="55"/>
        <v>3.3776651889381469E-2</v>
      </c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432.9</v>
      </c>
      <c r="AA1761" s="11">
        <f t="shared" si="54"/>
        <v>18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3">
        <f t="shared" si="55"/>
        <v>5.5440055440055445E-2</v>
      </c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872.1</v>
      </c>
      <c r="AA1762" s="11">
        <f t="shared" si="54"/>
        <v>79.3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3">
        <f t="shared" si="55"/>
        <v>1.2613232427473912E-2</v>
      </c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54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3">
        <f t="shared" si="55"/>
        <v>0</v>
      </c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563</v>
      </c>
      <c r="AA1764" s="11">
        <f t="shared" si="54"/>
        <v>21.7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3">
        <f t="shared" si="55"/>
        <v>4.6181172291296625E-2</v>
      </c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396.5</v>
      </c>
      <c r="AA1765" s="11">
        <f t="shared" si="54"/>
        <v>24.8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3">
        <f t="shared" si="55"/>
        <v>4.0353089533417402E-2</v>
      </c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54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3">
        <f t="shared" si="55"/>
        <v>0</v>
      </c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54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3">
        <f t="shared" si="55"/>
        <v>0</v>
      </c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359.9</v>
      </c>
      <c r="AA1768" s="11">
        <f t="shared" si="54"/>
        <v>30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3">
        <f t="shared" si="55"/>
        <v>3.3342595165323702E-2</v>
      </c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54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3">
        <f t="shared" si="55"/>
        <v>0</v>
      </c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54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3">
        <f t="shared" si="55"/>
        <v>0</v>
      </c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54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3">
        <f t="shared" si="55"/>
        <v>0</v>
      </c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54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3">
        <f t="shared" si="55"/>
        <v>0</v>
      </c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0</v>
      </c>
      <c r="AA1773" s="11">
        <f t="shared" si="54"/>
        <v>0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3">
        <f t="shared" si="55"/>
        <v>0</v>
      </c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695.8</v>
      </c>
      <c r="AA1774" s="11">
        <f t="shared" si="54"/>
        <v>21.7</v>
      </c>
      <c r="AB1774" s="5">
        <f>IFERROR(VLOOKUP(C1774,[2]Sheet1!$B:$F,5,FALSE),0)</f>
        <v>5445990.3399999999</v>
      </c>
      <c r="AC1774" s="11">
        <v>31.48</v>
      </c>
      <c r="AD1774" s="11">
        <v>1.66</v>
      </c>
      <c r="AE1774" s="10"/>
      <c r="AF1774" s="13">
        <f t="shared" si="55"/>
        <v>4.5990227076746194E-2</v>
      </c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54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3">
        <f t="shared" si="55"/>
        <v>0</v>
      </c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375</v>
      </c>
      <c r="AA1776" s="11">
        <f t="shared" si="54"/>
        <v>16.3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3">
        <f t="shared" si="55"/>
        <v>6.133333333333333E-2</v>
      </c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54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3">
        <f t="shared" si="55"/>
        <v>0</v>
      </c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54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3">
        <f t="shared" si="55"/>
        <v>0</v>
      </c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54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3">
        <f t="shared" si="55"/>
        <v>0</v>
      </c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402</v>
      </c>
      <c r="AA1780" s="11">
        <f t="shared" si="54"/>
        <v>16.100000000000001</v>
      </c>
      <c r="AB1780" s="5">
        <f>IFERROR(VLOOKUP(C1780,[2]Sheet1!$B:$F,5,FALSE),0)</f>
        <v>16811183.620000001</v>
      </c>
      <c r="AC1780" s="11">
        <v>2.5</v>
      </c>
      <c r="AD1780" s="11">
        <v>9.3000000000000007</v>
      </c>
      <c r="AE1780" s="10"/>
      <c r="AF1780" s="13">
        <f t="shared" si="55"/>
        <v>6.2189054726368161E-2</v>
      </c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54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3">
        <f t="shared" si="55"/>
        <v>0</v>
      </c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426</v>
      </c>
      <c r="AA1782" s="11">
        <f t="shared" si="54"/>
        <v>13.3</v>
      </c>
      <c r="AB1782" s="5">
        <f>IFERROR(VLOOKUP(C1782,[2]Sheet1!$B:$F,5,FALSE),0)</f>
        <v>23195085.41</v>
      </c>
      <c r="AC1782" s="11">
        <v>25</v>
      </c>
      <c r="AD1782" s="11">
        <v>0</v>
      </c>
      <c r="AE1782" s="10"/>
      <c r="AF1782" s="13">
        <f t="shared" si="55"/>
        <v>7.5117370892018781E-2</v>
      </c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761.4</v>
      </c>
      <c r="AA1783" s="11">
        <f t="shared" si="54"/>
        <v>54.4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3">
        <f t="shared" si="55"/>
        <v>1.8387181507748884E-2</v>
      </c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54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3">
        <f t="shared" si="55"/>
        <v>0</v>
      </c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54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3">
        <f t="shared" si="55"/>
        <v>0</v>
      </c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54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3">
        <f t="shared" si="55"/>
        <v>0</v>
      </c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880</v>
      </c>
      <c r="AA1787" s="11">
        <f t="shared" si="54"/>
        <v>293.3</v>
      </c>
      <c r="AB1787" s="5">
        <f>IFERROR(VLOOKUP(C1787,[2]Sheet1!$B:$F,5,FALSE),0)</f>
        <v>2639737.7999999998</v>
      </c>
      <c r="AC1787" s="11">
        <v>0</v>
      </c>
      <c r="AD1787" s="11">
        <v>0</v>
      </c>
      <c r="AE1787" s="10"/>
      <c r="AF1787" s="13">
        <f t="shared" si="55"/>
        <v>3.4090909090909089E-3</v>
      </c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54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3">
        <f t="shared" si="55"/>
        <v>0</v>
      </c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389</v>
      </c>
      <c r="AA1789" s="11">
        <f t="shared" si="54"/>
        <v>14.4</v>
      </c>
      <c r="AB1789" s="5">
        <f>IFERROR(VLOOKUP(C1789,[2]Sheet1!$B:$F,5,FALSE),0)</f>
        <v>20439461.140000001</v>
      </c>
      <c r="AC1789" s="11">
        <v>0</v>
      </c>
      <c r="AD1789" s="11">
        <v>9</v>
      </c>
      <c r="AE1789" s="10"/>
      <c r="AF1789" s="13">
        <f t="shared" si="55"/>
        <v>6.9408740359897178E-2</v>
      </c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473.7</v>
      </c>
      <c r="AA1790" s="11">
        <f t="shared" si="54"/>
        <v>24.9</v>
      </c>
      <c r="AB1790" s="5">
        <f>IFERROR(VLOOKUP(C1790,[2]Sheet1!$B:$F,5,FALSE),0)</f>
        <v>17238924.219999999</v>
      </c>
      <c r="AC1790" s="11">
        <v>0</v>
      </c>
      <c r="AD1790" s="11">
        <v>0</v>
      </c>
      <c r="AE1790" s="10"/>
      <c r="AF1790" s="13">
        <f t="shared" si="55"/>
        <v>4.0109774118640494E-2</v>
      </c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432.9</v>
      </c>
      <c r="AA1791" s="11">
        <f t="shared" si="54"/>
        <v>19.7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3">
        <f t="shared" si="55"/>
        <v>5.0820050820050824E-2</v>
      </c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872.1</v>
      </c>
      <c r="AA1792" s="11">
        <f t="shared" si="54"/>
        <v>79.3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3">
        <f t="shared" si="55"/>
        <v>1.2613232427473912E-2</v>
      </c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54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3">
        <f t="shared" si="55"/>
        <v>0</v>
      </c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563</v>
      </c>
      <c r="AA1794" s="11">
        <f t="shared" si="54"/>
        <v>31.3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3">
        <f t="shared" si="55"/>
        <v>3.1971580817051509E-2</v>
      </c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396.5</v>
      </c>
      <c r="AA1795" s="11">
        <f t="shared" ref="AA1795:AA1858" si="56">ROUND(IFERROR(Z1795/M1795,0),1)</f>
        <v>79.3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3">
        <f t="shared" ref="AF1795:AF1858" si="57">IFERROR(M1795/Z1795,0)</f>
        <v>1.2610340479192938E-2</v>
      </c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56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3">
        <f t="shared" si="57"/>
        <v>0</v>
      </c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56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3">
        <f t="shared" si="57"/>
        <v>0</v>
      </c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359.9</v>
      </c>
      <c r="AA1798" s="11">
        <f t="shared" si="56"/>
        <v>51.4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3">
        <f t="shared" si="57"/>
        <v>1.9449847179772162E-2</v>
      </c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56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3">
        <f t="shared" si="57"/>
        <v>0</v>
      </c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56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3">
        <f t="shared" si="57"/>
        <v>0</v>
      </c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56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3">
        <f t="shared" si="57"/>
        <v>0</v>
      </c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56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3">
        <f t="shared" si="57"/>
        <v>0</v>
      </c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0</v>
      </c>
      <c r="AA1803" s="11">
        <f t="shared" si="56"/>
        <v>0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3">
        <f t="shared" si="57"/>
        <v>0</v>
      </c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695.8</v>
      </c>
      <c r="AA1804" s="11">
        <f t="shared" si="56"/>
        <v>29</v>
      </c>
      <c r="AB1804" s="5">
        <f>IFERROR(VLOOKUP(C1804,[2]Sheet1!$B:$F,5,FALSE),0)</f>
        <v>5445990.3399999999</v>
      </c>
      <c r="AC1804" s="11">
        <v>17</v>
      </c>
      <c r="AD1804" s="11">
        <v>0.89</v>
      </c>
      <c r="AE1804" s="10"/>
      <c r="AF1804" s="13">
        <f t="shared" si="57"/>
        <v>3.4492670307559647E-2</v>
      </c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56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3">
        <f t="shared" si="57"/>
        <v>0</v>
      </c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375</v>
      </c>
      <c r="AA1806" s="11">
        <f t="shared" si="56"/>
        <v>17.899999999999999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3">
        <f t="shared" si="57"/>
        <v>5.6000000000000001E-2</v>
      </c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56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3">
        <f t="shared" si="57"/>
        <v>0</v>
      </c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56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3">
        <f t="shared" si="57"/>
        <v>0</v>
      </c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56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3">
        <f t="shared" si="57"/>
        <v>0</v>
      </c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402</v>
      </c>
      <c r="AA1810" s="11">
        <f t="shared" si="56"/>
        <v>33.5</v>
      </c>
      <c r="AB1810" s="5">
        <f>IFERROR(VLOOKUP(C1810,[2]Sheet1!$B:$F,5,FALSE),0)</f>
        <v>16811183.620000001</v>
      </c>
      <c r="AC1810" s="11">
        <v>4</v>
      </c>
      <c r="AD1810" s="11">
        <v>5.45</v>
      </c>
      <c r="AE1810" s="10"/>
      <c r="AF1810" s="13">
        <f t="shared" si="57"/>
        <v>2.9850746268656716E-2</v>
      </c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56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3">
        <f t="shared" si="57"/>
        <v>0</v>
      </c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426</v>
      </c>
      <c r="AA1812" s="11">
        <f t="shared" si="56"/>
        <v>22.4</v>
      </c>
      <c r="AB1812" s="5">
        <f>IFERROR(VLOOKUP(C1812,[2]Sheet1!$B:$F,5,FALSE),0)</f>
        <v>23195085.41</v>
      </c>
      <c r="AC1812" s="11">
        <v>17.7</v>
      </c>
      <c r="AD1812" s="11">
        <v>0.93</v>
      </c>
      <c r="AE1812" s="10"/>
      <c r="AF1812" s="13">
        <f t="shared" si="57"/>
        <v>4.4600938967136149E-2</v>
      </c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761.4</v>
      </c>
      <c r="AA1813" s="11">
        <f t="shared" si="56"/>
        <v>380.7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3">
        <f t="shared" si="57"/>
        <v>2.6267402153926978E-3</v>
      </c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56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3">
        <f t="shared" si="57"/>
        <v>0</v>
      </c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56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3">
        <f t="shared" si="57"/>
        <v>0</v>
      </c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56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3">
        <f t="shared" si="57"/>
        <v>0</v>
      </c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880</v>
      </c>
      <c r="AA1817" s="11">
        <f t="shared" si="56"/>
        <v>-440</v>
      </c>
      <c r="AB1817" s="5">
        <f>IFERROR(VLOOKUP(C1817,[2]Sheet1!$B:$F,5,FALSE),0)</f>
        <v>2639737.7999999998</v>
      </c>
      <c r="AC1817" s="11">
        <v>0</v>
      </c>
      <c r="AD1817" s="11">
        <v>0</v>
      </c>
      <c r="AE1817" s="10"/>
      <c r="AF1817" s="13">
        <f t="shared" si="57"/>
        <v>-2.2727272727272726E-3</v>
      </c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56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3">
        <f t="shared" si="57"/>
        <v>0</v>
      </c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389</v>
      </c>
      <c r="AA1819" s="11">
        <f t="shared" si="56"/>
        <v>43.2</v>
      </c>
      <c r="AB1819" s="5">
        <f>IFERROR(VLOOKUP(C1819,[2]Sheet1!$B:$F,5,FALSE),0)</f>
        <v>20439461.140000001</v>
      </c>
      <c r="AC1819" s="11">
        <v>8</v>
      </c>
      <c r="AD1819" s="11">
        <v>7</v>
      </c>
      <c r="AE1819" s="10"/>
      <c r="AF1819" s="13">
        <f t="shared" si="57"/>
        <v>2.313624678663239E-2</v>
      </c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473.7</v>
      </c>
      <c r="AA1820" s="11">
        <f t="shared" si="56"/>
        <v>157.9</v>
      </c>
      <c r="AB1820" s="5">
        <f>IFERROR(VLOOKUP(C1820,[2]Sheet1!$B:$F,5,FALSE),0)</f>
        <v>17238924.219999999</v>
      </c>
      <c r="AC1820" s="11">
        <v>17.07</v>
      </c>
      <c r="AD1820" s="11">
        <v>0</v>
      </c>
      <c r="AE1820" s="10"/>
      <c r="AF1820" s="13">
        <f t="shared" si="57"/>
        <v>6.333122229259025E-3</v>
      </c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432.9</v>
      </c>
      <c r="AA1821" s="11">
        <f t="shared" si="56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3">
        <f t="shared" si="57"/>
        <v>0</v>
      </c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872.1</v>
      </c>
      <c r="AA1822" s="11">
        <f t="shared" si="56"/>
        <v>290.7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3">
        <f t="shared" si="57"/>
        <v>3.4399724802201583E-3</v>
      </c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56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3">
        <f t="shared" si="57"/>
        <v>0</v>
      </c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563</v>
      </c>
      <c r="AA1824" s="11">
        <f t="shared" si="56"/>
        <v>25.6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3">
        <f t="shared" si="57"/>
        <v>3.9076376554174071E-2</v>
      </c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396.5</v>
      </c>
      <c r="AA1825" s="11">
        <f t="shared" si="56"/>
        <v>28.3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3">
        <f t="shared" si="57"/>
        <v>3.530895334174023E-2</v>
      </c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56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3">
        <f t="shared" si="57"/>
        <v>0</v>
      </c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56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3">
        <f t="shared" si="57"/>
        <v>0</v>
      </c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359.9</v>
      </c>
      <c r="AA1828" s="11">
        <f t="shared" si="56"/>
        <v>32.700000000000003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3">
        <f t="shared" si="57"/>
        <v>3.0564045568213394E-2</v>
      </c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56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3">
        <f t="shared" si="57"/>
        <v>0</v>
      </c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56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3">
        <f t="shared" si="57"/>
        <v>0</v>
      </c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56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3">
        <f t="shared" si="57"/>
        <v>0</v>
      </c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56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3">
        <f t="shared" si="57"/>
        <v>0</v>
      </c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0</v>
      </c>
      <c r="AA1833" s="11">
        <f t="shared" si="56"/>
        <v>0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3">
        <f t="shared" si="57"/>
        <v>0</v>
      </c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695.8</v>
      </c>
      <c r="AA1834" s="11">
        <f t="shared" si="56"/>
        <v>40.9</v>
      </c>
      <c r="AB1834" s="5">
        <f>IFERROR(VLOOKUP(C1834,[2]Sheet1!$B:$F,5,FALSE),0)</f>
        <v>5445990.3399999999</v>
      </c>
      <c r="AC1834" s="11">
        <v>17</v>
      </c>
      <c r="AD1834" s="11">
        <v>0.89</v>
      </c>
      <c r="AE1834" s="10"/>
      <c r="AF1834" s="13">
        <f t="shared" si="57"/>
        <v>2.4432308134521415E-2</v>
      </c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56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3">
        <f t="shared" si="57"/>
        <v>0</v>
      </c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375</v>
      </c>
      <c r="AA1836" s="11">
        <f t="shared" si="56"/>
        <v>18.8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3">
        <f t="shared" si="57"/>
        <v>5.3333333333333337E-2</v>
      </c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56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3">
        <f t="shared" si="57"/>
        <v>0</v>
      </c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56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3">
        <f t="shared" si="57"/>
        <v>0</v>
      </c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56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3">
        <f t="shared" si="57"/>
        <v>0</v>
      </c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402</v>
      </c>
      <c r="AA1840" s="11">
        <f t="shared" si="56"/>
        <v>30.9</v>
      </c>
      <c r="AB1840" s="5">
        <f>IFERROR(VLOOKUP(C1840,[2]Sheet1!$B:$F,5,FALSE),0)</f>
        <v>16811183.620000001</v>
      </c>
      <c r="AC1840" s="11">
        <v>4</v>
      </c>
      <c r="AD1840" s="11">
        <v>5.45</v>
      </c>
      <c r="AE1840" s="10"/>
      <c r="AF1840" s="13">
        <f t="shared" si="57"/>
        <v>3.2338308457711441E-2</v>
      </c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56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3">
        <f t="shared" si="57"/>
        <v>0</v>
      </c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426</v>
      </c>
      <c r="AA1842" s="11">
        <f t="shared" si="56"/>
        <v>19.399999999999999</v>
      </c>
      <c r="AB1842" s="5">
        <f>IFERROR(VLOOKUP(C1842,[2]Sheet1!$B:$F,5,FALSE),0)</f>
        <v>23195085.41</v>
      </c>
      <c r="AC1842" s="11">
        <v>17.7</v>
      </c>
      <c r="AD1842" s="11">
        <v>0.93</v>
      </c>
      <c r="AE1842" s="10"/>
      <c r="AF1842" s="13">
        <f t="shared" si="57"/>
        <v>5.1643192488262914E-2</v>
      </c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761.4</v>
      </c>
      <c r="AA1843" s="11">
        <f t="shared" si="56"/>
        <v>152.30000000000001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3">
        <f t="shared" si="57"/>
        <v>6.5668505384817444E-3</v>
      </c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56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3">
        <f t="shared" si="57"/>
        <v>0</v>
      </c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56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3">
        <f t="shared" si="57"/>
        <v>0</v>
      </c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56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3">
        <f t="shared" si="57"/>
        <v>0</v>
      </c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880</v>
      </c>
      <c r="AA1847" s="11">
        <f t="shared" si="56"/>
        <v>293.3</v>
      </c>
      <c r="AB1847" s="5">
        <f>IFERROR(VLOOKUP(C1847,[2]Sheet1!$B:$F,5,FALSE),0)</f>
        <v>2639737.7999999998</v>
      </c>
      <c r="AC1847" s="11">
        <v>0</v>
      </c>
      <c r="AD1847" s="11">
        <v>0</v>
      </c>
      <c r="AE1847" s="10"/>
      <c r="AF1847" s="13">
        <f t="shared" si="57"/>
        <v>3.4090909090909089E-3</v>
      </c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56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3">
        <f t="shared" si="57"/>
        <v>0</v>
      </c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389</v>
      </c>
      <c r="AA1849" s="11">
        <f t="shared" si="56"/>
        <v>24.3</v>
      </c>
      <c r="AB1849" s="5">
        <f>IFERROR(VLOOKUP(C1849,[2]Sheet1!$B:$F,5,FALSE),0)</f>
        <v>20439461.140000001</v>
      </c>
      <c r="AC1849" s="11">
        <v>8</v>
      </c>
      <c r="AD1849" s="11">
        <v>7</v>
      </c>
      <c r="AE1849" s="10"/>
      <c r="AF1849" s="13">
        <f t="shared" si="57"/>
        <v>4.1131105398457581E-2</v>
      </c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473.7</v>
      </c>
      <c r="AA1850" s="11">
        <f t="shared" si="56"/>
        <v>33.799999999999997</v>
      </c>
      <c r="AB1850" s="5">
        <f>IFERROR(VLOOKUP(C1850,[2]Sheet1!$B:$F,5,FALSE),0)</f>
        <v>17238924.219999999</v>
      </c>
      <c r="AC1850" s="11">
        <v>17.07</v>
      </c>
      <c r="AD1850" s="11">
        <v>0</v>
      </c>
      <c r="AE1850" s="10"/>
      <c r="AF1850" s="13">
        <f t="shared" si="57"/>
        <v>2.9554570403208781E-2</v>
      </c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432.9</v>
      </c>
      <c r="AA1851" s="11">
        <f t="shared" si="56"/>
        <v>33.299999999999997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3">
        <f t="shared" si="57"/>
        <v>3.0030030030030033E-2</v>
      </c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872.1</v>
      </c>
      <c r="AA1852" s="11">
        <f t="shared" si="56"/>
        <v>218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3">
        <f t="shared" si="57"/>
        <v>4.586629973626878E-3</v>
      </c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56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3">
        <f t="shared" si="57"/>
        <v>0</v>
      </c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563</v>
      </c>
      <c r="AA1854" s="11">
        <f t="shared" si="56"/>
        <v>26.8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3">
        <f t="shared" si="57"/>
        <v>3.7300177619893425E-2</v>
      </c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396.5</v>
      </c>
      <c r="AA1855" s="11">
        <f t="shared" si="56"/>
        <v>26.4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3">
        <f t="shared" si="57"/>
        <v>3.7831021437578813E-2</v>
      </c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56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3">
        <f t="shared" si="57"/>
        <v>0</v>
      </c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56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3">
        <f t="shared" si="57"/>
        <v>0</v>
      </c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359.9</v>
      </c>
      <c r="AA1858" s="11">
        <f t="shared" si="56"/>
        <v>32.700000000000003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3">
        <f t="shared" si="57"/>
        <v>3.0564045568213394E-2</v>
      </c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58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3">
        <f t="shared" ref="AF1859:AF1922" si="59">IFERROR(M1859/Z1859,0)</f>
        <v>0</v>
      </c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58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3">
        <f t="shared" si="59"/>
        <v>0</v>
      </c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58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3">
        <f t="shared" si="59"/>
        <v>0</v>
      </c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58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3">
        <f t="shared" si="59"/>
        <v>0</v>
      </c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0</v>
      </c>
      <c r="AA1863" s="11">
        <f t="shared" si="58"/>
        <v>0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3">
        <f t="shared" si="59"/>
        <v>0</v>
      </c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695.8</v>
      </c>
      <c r="AA1864" s="11">
        <f t="shared" si="58"/>
        <v>36.6</v>
      </c>
      <c r="AB1864" s="5">
        <f>IFERROR(VLOOKUP(C1864,[2]Sheet1!$B:$F,5,FALSE),0)</f>
        <v>5445990.3399999999</v>
      </c>
      <c r="AC1864" s="11">
        <v>17</v>
      </c>
      <c r="AD1864" s="11">
        <v>0.89</v>
      </c>
      <c r="AE1864" s="10"/>
      <c r="AF1864" s="13">
        <f t="shared" si="59"/>
        <v>2.7306697326818053E-2</v>
      </c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58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3">
        <f t="shared" si="59"/>
        <v>0</v>
      </c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375</v>
      </c>
      <c r="AA1866" s="11">
        <f t="shared" si="58"/>
        <v>17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3">
        <f t="shared" si="59"/>
        <v>5.8666666666666666E-2</v>
      </c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58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3">
        <f t="shared" si="59"/>
        <v>0</v>
      </c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58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3">
        <f t="shared" si="59"/>
        <v>0</v>
      </c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58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3">
        <f t="shared" si="59"/>
        <v>0</v>
      </c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402</v>
      </c>
      <c r="AA1870" s="11">
        <f t="shared" si="58"/>
        <v>30.9</v>
      </c>
      <c r="AB1870" s="5">
        <f>IFERROR(VLOOKUP(C1870,[2]Sheet1!$B:$F,5,FALSE),0)</f>
        <v>16811183.620000001</v>
      </c>
      <c r="AC1870" s="11">
        <v>4</v>
      </c>
      <c r="AD1870" s="11">
        <v>5.45</v>
      </c>
      <c r="AE1870" s="10"/>
      <c r="AF1870" s="13">
        <f t="shared" si="59"/>
        <v>3.2338308457711441E-2</v>
      </c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58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3">
        <f t="shared" si="59"/>
        <v>0</v>
      </c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426</v>
      </c>
      <c r="AA1872" s="11">
        <f t="shared" si="58"/>
        <v>18.5</v>
      </c>
      <c r="AB1872" s="5">
        <f>IFERROR(VLOOKUP(C1872,[2]Sheet1!$B:$F,5,FALSE),0)</f>
        <v>23195085.41</v>
      </c>
      <c r="AC1872" s="11">
        <v>17.7</v>
      </c>
      <c r="AD1872" s="11">
        <v>0.93</v>
      </c>
      <c r="AE1872" s="10"/>
      <c r="AF1872" s="13">
        <f t="shared" si="59"/>
        <v>5.39906103286385E-2</v>
      </c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761.4</v>
      </c>
      <c r="AA1873" s="11">
        <f t="shared" si="58"/>
        <v>152.30000000000001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3">
        <f t="shared" si="59"/>
        <v>6.5668505384817444E-3</v>
      </c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58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3">
        <f t="shared" si="59"/>
        <v>0</v>
      </c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58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3">
        <f t="shared" si="59"/>
        <v>0</v>
      </c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58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3">
        <f t="shared" si="59"/>
        <v>0</v>
      </c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880</v>
      </c>
      <c r="AA1877" s="11">
        <f t="shared" si="58"/>
        <v>880</v>
      </c>
      <c r="AB1877" s="5">
        <f>IFERROR(VLOOKUP(C1877,[2]Sheet1!$B:$F,5,FALSE),0)</f>
        <v>2639737.7999999998</v>
      </c>
      <c r="AC1877" s="11">
        <v>0</v>
      </c>
      <c r="AD1877" s="11">
        <v>0</v>
      </c>
      <c r="AE1877" s="10"/>
      <c r="AF1877" s="13">
        <f t="shared" si="59"/>
        <v>1.1363636363636363E-3</v>
      </c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58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3">
        <f t="shared" si="59"/>
        <v>0</v>
      </c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389</v>
      </c>
      <c r="AA1879" s="11">
        <f t="shared" si="58"/>
        <v>22.9</v>
      </c>
      <c r="AB1879" s="5">
        <f>IFERROR(VLOOKUP(C1879,[2]Sheet1!$B:$F,5,FALSE),0)</f>
        <v>20439461.140000001</v>
      </c>
      <c r="AC1879" s="11">
        <v>8</v>
      </c>
      <c r="AD1879" s="11">
        <v>7</v>
      </c>
      <c r="AE1879" s="10"/>
      <c r="AF1879" s="13">
        <f t="shared" si="59"/>
        <v>4.3701799485861184E-2</v>
      </c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473.7</v>
      </c>
      <c r="AA1880" s="11">
        <f t="shared" si="58"/>
        <v>43.1</v>
      </c>
      <c r="AB1880" s="5">
        <f>IFERROR(VLOOKUP(C1880,[2]Sheet1!$B:$F,5,FALSE),0)</f>
        <v>17238924.219999999</v>
      </c>
      <c r="AC1880" s="11">
        <v>17.07</v>
      </c>
      <c r="AD1880" s="11">
        <v>0</v>
      </c>
      <c r="AE1880" s="10"/>
      <c r="AF1880" s="13">
        <f t="shared" si="59"/>
        <v>2.3221448173949756E-2</v>
      </c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432.9</v>
      </c>
      <c r="AA1881" s="11">
        <f t="shared" si="58"/>
        <v>36.1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3">
        <f t="shared" si="59"/>
        <v>2.7720027720027723E-2</v>
      </c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872.1</v>
      </c>
      <c r="AA1882" s="11">
        <f t="shared" si="58"/>
        <v>124.6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3">
        <f t="shared" si="59"/>
        <v>8.0266024538470353E-3</v>
      </c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58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3">
        <f t="shared" si="59"/>
        <v>0</v>
      </c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1312</v>
      </c>
      <c r="AA1884" s="11">
        <f t="shared" si="58"/>
        <v>262.39999999999998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3">
        <f t="shared" si="59"/>
        <v>3.8109756097560975E-3</v>
      </c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563</v>
      </c>
      <c r="AA1885" s="11">
        <f t="shared" si="58"/>
        <v>24.5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3">
        <f t="shared" si="59"/>
        <v>4.0852575488454709E-2</v>
      </c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396.5</v>
      </c>
      <c r="AA1886" s="11">
        <f t="shared" si="58"/>
        <v>24.8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3">
        <f t="shared" si="59"/>
        <v>4.0353089533417402E-2</v>
      </c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58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3">
        <f t="shared" si="59"/>
        <v>0</v>
      </c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58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3">
        <f t="shared" si="59"/>
        <v>0</v>
      </c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359.9</v>
      </c>
      <c r="AA1889" s="11">
        <f t="shared" si="58"/>
        <v>30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3">
        <f t="shared" si="59"/>
        <v>3.3342595165323702E-2</v>
      </c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58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3">
        <f t="shared" si="59"/>
        <v>0</v>
      </c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58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3">
        <f t="shared" si="59"/>
        <v>0</v>
      </c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58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3">
        <f t="shared" si="59"/>
        <v>0</v>
      </c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58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3">
        <f t="shared" si="59"/>
        <v>0</v>
      </c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0</v>
      </c>
      <c r="AA1894" s="11">
        <f t="shared" si="58"/>
        <v>0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3">
        <f t="shared" si="59"/>
        <v>0</v>
      </c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695.8</v>
      </c>
      <c r="AA1895" s="11">
        <f t="shared" si="58"/>
        <v>30.3</v>
      </c>
      <c r="AB1895" s="5">
        <f>IFERROR(VLOOKUP(C1895,[2]Sheet1!$B:$F,5,FALSE),0)</f>
        <v>5445990.3399999999</v>
      </c>
      <c r="AC1895" s="11">
        <v>17</v>
      </c>
      <c r="AD1895" s="11">
        <v>0.89</v>
      </c>
      <c r="AE1895" s="10"/>
      <c r="AF1895" s="13">
        <f t="shared" si="59"/>
        <v>3.3055475711411327E-2</v>
      </c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58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3">
        <f t="shared" si="59"/>
        <v>0</v>
      </c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375</v>
      </c>
      <c r="AA1897" s="11">
        <f t="shared" si="58"/>
        <v>17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3">
        <f t="shared" si="59"/>
        <v>5.8666666666666666E-2</v>
      </c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58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3">
        <f t="shared" si="59"/>
        <v>0</v>
      </c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58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3">
        <f t="shared" si="59"/>
        <v>0</v>
      </c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402</v>
      </c>
      <c r="AA1900" s="11">
        <f t="shared" si="58"/>
        <v>30.9</v>
      </c>
      <c r="AB1900" s="5">
        <f>IFERROR(VLOOKUP(C1900,[2]Sheet1!$B:$F,5,FALSE),0)</f>
        <v>16811183.620000001</v>
      </c>
      <c r="AC1900" s="11">
        <v>4</v>
      </c>
      <c r="AD1900" s="11">
        <v>5.45</v>
      </c>
      <c r="AE1900" s="10"/>
      <c r="AF1900" s="13">
        <f t="shared" si="59"/>
        <v>3.2338308457711441E-2</v>
      </c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58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3">
        <f t="shared" si="59"/>
        <v>0</v>
      </c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426</v>
      </c>
      <c r="AA1902" s="11">
        <f t="shared" si="58"/>
        <v>21.3</v>
      </c>
      <c r="AB1902" s="5">
        <f>IFERROR(VLOOKUP(C1902,[2]Sheet1!$B:$F,5,FALSE),0)</f>
        <v>23195085.41</v>
      </c>
      <c r="AC1902" s="11">
        <v>17.7</v>
      </c>
      <c r="AD1902" s="11">
        <v>0.93</v>
      </c>
      <c r="AE1902" s="10"/>
      <c r="AF1902" s="13">
        <f t="shared" si="59"/>
        <v>4.6948356807511735E-2</v>
      </c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761.4</v>
      </c>
      <c r="AA1903" s="11">
        <f t="shared" si="58"/>
        <v>253.8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3">
        <f t="shared" si="59"/>
        <v>3.940110323089047E-3</v>
      </c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58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3">
        <f t="shared" si="59"/>
        <v>0</v>
      </c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58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3">
        <f t="shared" si="59"/>
        <v>0</v>
      </c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58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3">
        <f t="shared" si="59"/>
        <v>0</v>
      </c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880</v>
      </c>
      <c r="AA1907" s="11">
        <f t="shared" si="58"/>
        <v>440</v>
      </c>
      <c r="AB1907" s="5">
        <f>IFERROR(VLOOKUP(C1907,[2]Sheet1!$B:$F,5,FALSE),0)</f>
        <v>2639737.7999999998</v>
      </c>
      <c r="AC1907" s="11">
        <v>0</v>
      </c>
      <c r="AD1907" s="11">
        <v>0</v>
      </c>
      <c r="AE1907" s="10"/>
      <c r="AF1907" s="13">
        <f t="shared" si="59"/>
        <v>2.2727272727272726E-3</v>
      </c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58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3">
        <f t="shared" si="59"/>
        <v>0</v>
      </c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389</v>
      </c>
      <c r="AA1909" s="11">
        <f t="shared" si="58"/>
        <v>18.5</v>
      </c>
      <c r="AB1909" s="5">
        <f>IFERROR(VLOOKUP(C1909,[2]Sheet1!$B:$F,5,FALSE),0)</f>
        <v>20439461.140000001</v>
      </c>
      <c r="AC1909" s="11">
        <v>8</v>
      </c>
      <c r="AD1909" s="11">
        <v>7</v>
      </c>
      <c r="AE1909" s="10"/>
      <c r="AF1909" s="13">
        <f t="shared" si="59"/>
        <v>5.3984575835475578E-2</v>
      </c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473.7</v>
      </c>
      <c r="AA1910" s="11">
        <f t="shared" si="58"/>
        <v>26.3</v>
      </c>
      <c r="AB1910" s="5">
        <f>IFERROR(VLOOKUP(C1910,[2]Sheet1!$B:$F,5,FALSE),0)</f>
        <v>17238924.219999999</v>
      </c>
      <c r="AC1910" s="11">
        <v>17.07</v>
      </c>
      <c r="AD1910" s="11">
        <v>0</v>
      </c>
      <c r="AE1910" s="10"/>
      <c r="AF1910" s="13">
        <f t="shared" si="59"/>
        <v>3.799873337555415E-2</v>
      </c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432.9</v>
      </c>
      <c r="AA1911" s="11">
        <f t="shared" si="58"/>
        <v>30.9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3">
        <f t="shared" si="59"/>
        <v>3.234003234003234E-2</v>
      </c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872.1</v>
      </c>
      <c r="AA1912" s="11">
        <f t="shared" si="58"/>
        <v>124.6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3">
        <f t="shared" si="59"/>
        <v>8.0266024538470353E-3</v>
      </c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58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3">
        <f t="shared" si="59"/>
        <v>0</v>
      </c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1312</v>
      </c>
      <c r="AA1914" s="11">
        <f t="shared" si="58"/>
        <v>24.3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3">
        <f t="shared" si="59"/>
        <v>4.1158536585365856E-2</v>
      </c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563</v>
      </c>
      <c r="AA1915" s="11">
        <f t="shared" si="58"/>
        <v>26.8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3">
        <f t="shared" si="59"/>
        <v>3.7300177619893425E-2</v>
      </c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396.5</v>
      </c>
      <c r="AA1916" s="11">
        <f t="shared" si="58"/>
        <v>30.5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3">
        <f t="shared" si="59"/>
        <v>3.2786885245901641E-2</v>
      </c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58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3">
        <f t="shared" si="59"/>
        <v>0</v>
      </c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58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3">
        <f t="shared" si="59"/>
        <v>0</v>
      </c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359.9</v>
      </c>
      <c r="AA1919" s="11">
        <f t="shared" si="58"/>
        <v>36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3">
        <f t="shared" si="59"/>
        <v>2.7785495971103087E-2</v>
      </c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58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3">
        <f t="shared" si="59"/>
        <v>0</v>
      </c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58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3">
        <f t="shared" si="59"/>
        <v>0</v>
      </c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58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3">
        <f t="shared" si="59"/>
        <v>0</v>
      </c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6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3">
        <f t="shared" ref="AF1923:AF1986" si="61">IFERROR(M1923/Z1923,0)</f>
        <v>0</v>
      </c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0</v>
      </c>
      <c r="AA1924" s="11">
        <f t="shared" si="60"/>
        <v>0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3">
        <f t="shared" si="61"/>
        <v>0</v>
      </c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695.8</v>
      </c>
      <c r="AA1925" s="11">
        <f t="shared" si="60"/>
        <v>34.799999999999997</v>
      </c>
      <c r="AB1925" s="5">
        <f>IFERROR(VLOOKUP(C1925,[2]Sheet1!$B:$F,5,FALSE),0)</f>
        <v>5445990.3399999999</v>
      </c>
      <c r="AC1925" s="11">
        <v>18.524999999999999</v>
      </c>
      <c r="AD1925" s="11">
        <v>0.97499999999999998</v>
      </c>
      <c r="AE1925" s="10"/>
      <c r="AF1925" s="13">
        <f t="shared" si="61"/>
        <v>2.8743891922966371E-2</v>
      </c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6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3">
        <f t="shared" si="61"/>
        <v>0</v>
      </c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375</v>
      </c>
      <c r="AA1927" s="11">
        <f t="shared" si="60"/>
        <v>14.4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3">
        <f t="shared" si="61"/>
        <v>6.933333333333333E-2</v>
      </c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6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3">
        <f t="shared" si="61"/>
        <v>0</v>
      </c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6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3">
        <f t="shared" si="61"/>
        <v>0</v>
      </c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402</v>
      </c>
      <c r="AA1930" s="11">
        <f t="shared" si="60"/>
        <v>134</v>
      </c>
      <c r="AB1930" s="5">
        <f>IFERROR(VLOOKUP(C1930,[2]Sheet1!$B:$F,5,FALSE),0)</f>
        <v>16811183.620000001</v>
      </c>
      <c r="AC1930" s="11">
        <v>0</v>
      </c>
      <c r="AD1930" s="11">
        <v>8.9593000000000007</v>
      </c>
      <c r="AE1930" s="10"/>
      <c r="AF1930" s="13">
        <f t="shared" si="61"/>
        <v>7.462686567164179E-3</v>
      </c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6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3">
        <f t="shared" si="61"/>
        <v>0</v>
      </c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426</v>
      </c>
      <c r="AA1932" s="11">
        <f t="shared" si="60"/>
        <v>17.8</v>
      </c>
      <c r="AB1932" s="5">
        <f>IFERROR(VLOOKUP(C1932,[2]Sheet1!$B:$F,5,FALSE),0)</f>
        <v>23195085.41</v>
      </c>
      <c r="AC1932" s="11">
        <v>15</v>
      </c>
      <c r="AD1932" s="11">
        <v>0</v>
      </c>
      <c r="AE1932" s="10"/>
      <c r="AF1932" s="13">
        <f t="shared" si="61"/>
        <v>5.6338028169014086E-2</v>
      </c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761.4</v>
      </c>
      <c r="AA1933" s="11">
        <f t="shared" si="60"/>
        <v>95.2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3">
        <f t="shared" si="61"/>
        <v>1.0506960861570791E-2</v>
      </c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6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3">
        <f t="shared" si="61"/>
        <v>0</v>
      </c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6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3">
        <f t="shared" si="61"/>
        <v>0</v>
      </c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6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3">
        <f t="shared" si="61"/>
        <v>0</v>
      </c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880</v>
      </c>
      <c r="AA1937" s="11">
        <f t="shared" si="60"/>
        <v>440</v>
      </c>
      <c r="AB1937" s="5">
        <f>IFERROR(VLOOKUP(C1937,[2]Sheet1!$B:$F,5,FALSE),0)</f>
        <v>2639737.7999999998</v>
      </c>
      <c r="AC1937" s="11">
        <v>0</v>
      </c>
      <c r="AD1937" s="11">
        <v>0</v>
      </c>
      <c r="AE1937" s="10"/>
      <c r="AF1937" s="13">
        <f t="shared" si="61"/>
        <v>2.2727272727272726E-3</v>
      </c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6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3">
        <f t="shared" si="61"/>
        <v>0</v>
      </c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389</v>
      </c>
      <c r="AA1939" s="11">
        <f t="shared" si="60"/>
        <v>25.9</v>
      </c>
      <c r="AB1939" s="5">
        <f>IFERROR(VLOOKUP(C1939,[2]Sheet1!$B:$F,5,FALSE),0)</f>
        <v>20439461.140000001</v>
      </c>
      <c r="AC1939" s="11">
        <v>8</v>
      </c>
      <c r="AD1939" s="11">
        <v>9.89</v>
      </c>
      <c r="AE1939" s="10"/>
      <c r="AF1939" s="13">
        <f t="shared" si="61"/>
        <v>3.8560411311053984E-2</v>
      </c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473.7</v>
      </c>
      <c r="AA1940" s="11">
        <f t="shared" si="60"/>
        <v>31.6</v>
      </c>
      <c r="AB1940" s="5">
        <f>IFERROR(VLOOKUP(C1940,[2]Sheet1!$B:$F,5,FALSE),0)</f>
        <v>17238924.219999999</v>
      </c>
      <c r="AC1940" s="11">
        <v>5</v>
      </c>
      <c r="AD1940" s="11">
        <v>15</v>
      </c>
      <c r="AE1940" s="10"/>
      <c r="AF1940" s="13">
        <f t="shared" si="61"/>
        <v>3.1665611146295125E-2</v>
      </c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432.9</v>
      </c>
      <c r="AA1941" s="11">
        <f t="shared" si="6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3">
        <f t="shared" si="61"/>
        <v>0</v>
      </c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872.1</v>
      </c>
      <c r="AA1942" s="11">
        <f t="shared" si="60"/>
        <v>872.1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3">
        <f t="shared" si="61"/>
        <v>1.1466574934067195E-3</v>
      </c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6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3">
        <f t="shared" si="61"/>
        <v>0</v>
      </c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1312</v>
      </c>
      <c r="AA1944" s="11">
        <f t="shared" si="60"/>
        <v>36.4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3">
        <f t="shared" si="61"/>
        <v>2.7439024390243903E-2</v>
      </c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563</v>
      </c>
      <c r="AA1945" s="11">
        <f t="shared" si="60"/>
        <v>23.5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3">
        <f t="shared" si="61"/>
        <v>4.2628774422735348E-2</v>
      </c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396.5</v>
      </c>
      <c r="AA1946" s="11">
        <f t="shared" si="60"/>
        <v>19.8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3">
        <f t="shared" si="61"/>
        <v>5.0441361916771753E-2</v>
      </c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6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3">
        <f t="shared" si="61"/>
        <v>0</v>
      </c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6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3">
        <f t="shared" si="61"/>
        <v>0</v>
      </c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359.9</v>
      </c>
      <c r="AA1949" s="11">
        <f t="shared" si="60"/>
        <v>27.7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3">
        <f t="shared" si="61"/>
        <v>3.6121144762434013E-2</v>
      </c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6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3">
        <f t="shared" si="61"/>
        <v>0</v>
      </c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6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3">
        <f t="shared" si="61"/>
        <v>0</v>
      </c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6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3">
        <f t="shared" si="61"/>
        <v>0</v>
      </c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6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3">
        <f t="shared" si="61"/>
        <v>0</v>
      </c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0</v>
      </c>
      <c r="AA1954" s="11">
        <f t="shared" si="60"/>
        <v>0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3">
        <f t="shared" si="61"/>
        <v>0</v>
      </c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695.8</v>
      </c>
      <c r="AA1955" s="11">
        <f t="shared" si="60"/>
        <v>46.4</v>
      </c>
      <c r="AB1955" s="5">
        <f>IFERROR(VLOOKUP(C1955,[2]Sheet1!$B:$F,5,FALSE),0)</f>
        <v>5445990.3399999999</v>
      </c>
      <c r="AC1955" s="11">
        <v>18.524999999999999</v>
      </c>
      <c r="AD1955" s="11">
        <v>0.97499999999999998</v>
      </c>
      <c r="AE1955" s="10"/>
      <c r="AF1955" s="13">
        <f t="shared" si="61"/>
        <v>2.155791894222478E-2</v>
      </c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6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3">
        <f t="shared" si="61"/>
        <v>0</v>
      </c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375</v>
      </c>
      <c r="AA1957" s="11">
        <f t="shared" si="60"/>
        <v>14.4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3">
        <f t="shared" si="61"/>
        <v>6.933333333333333E-2</v>
      </c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6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3">
        <f t="shared" si="61"/>
        <v>0</v>
      </c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6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3">
        <f t="shared" si="61"/>
        <v>0</v>
      </c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402</v>
      </c>
      <c r="AA1960" s="11">
        <f t="shared" si="60"/>
        <v>28.7</v>
      </c>
      <c r="AB1960" s="5">
        <f>IFERROR(VLOOKUP(C1960,[2]Sheet1!$B:$F,5,FALSE),0)</f>
        <v>16811183.620000001</v>
      </c>
      <c r="AC1960" s="11">
        <v>0</v>
      </c>
      <c r="AD1960" s="11">
        <v>8.9593000000000007</v>
      </c>
      <c r="AE1960" s="10"/>
      <c r="AF1960" s="13">
        <f t="shared" si="61"/>
        <v>3.482587064676617E-2</v>
      </c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6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3">
        <f t="shared" si="61"/>
        <v>0</v>
      </c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426</v>
      </c>
      <c r="AA1962" s="11">
        <f t="shared" si="60"/>
        <v>17</v>
      </c>
      <c r="AB1962" s="5">
        <f>IFERROR(VLOOKUP(C1962,[2]Sheet1!$B:$F,5,FALSE),0)</f>
        <v>23195085.41</v>
      </c>
      <c r="AC1962" s="11">
        <v>15</v>
      </c>
      <c r="AD1962" s="11">
        <v>0</v>
      </c>
      <c r="AE1962" s="10"/>
      <c r="AF1962" s="13">
        <f t="shared" si="61"/>
        <v>5.8685446009389672E-2</v>
      </c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761.4</v>
      </c>
      <c r="AA1963" s="11">
        <f t="shared" si="60"/>
        <v>69.2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3">
        <f t="shared" si="61"/>
        <v>1.4447071184659838E-2</v>
      </c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6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3">
        <f t="shared" si="61"/>
        <v>0</v>
      </c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6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3">
        <f t="shared" si="61"/>
        <v>0</v>
      </c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6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3">
        <f t="shared" si="61"/>
        <v>0</v>
      </c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880</v>
      </c>
      <c r="AA1967" s="11">
        <f t="shared" si="60"/>
        <v>293.3</v>
      </c>
      <c r="AB1967" s="5">
        <f>IFERROR(VLOOKUP(C1967,[2]Sheet1!$B:$F,5,FALSE),0)</f>
        <v>2639737.7999999998</v>
      </c>
      <c r="AC1967" s="11">
        <v>0</v>
      </c>
      <c r="AD1967" s="11">
        <v>0</v>
      </c>
      <c r="AE1967" s="10"/>
      <c r="AF1967" s="13">
        <f t="shared" si="61"/>
        <v>3.4090909090909089E-3</v>
      </c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6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3">
        <f t="shared" si="61"/>
        <v>0</v>
      </c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389</v>
      </c>
      <c r="AA1969" s="11">
        <f t="shared" si="60"/>
        <v>27.8</v>
      </c>
      <c r="AB1969" s="5">
        <f>IFERROR(VLOOKUP(C1969,[2]Sheet1!$B:$F,5,FALSE),0)</f>
        <v>20439461.140000001</v>
      </c>
      <c r="AC1969" s="11">
        <v>8</v>
      </c>
      <c r="AD1969" s="11">
        <v>9.89</v>
      </c>
      <c r="AE1969" s="10"/>
      <c r="AF1969" s="13">
        <f t="shared" si="61"/>
        <v>3.5989717223650387E-2</v>
      </c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473.7</v>
      </c>
      <c r="AA1970" s="11">
        <f t="shared" si="60"/>
        <v>0</v>
      </c>
      <c r="AB1970" s="5">
        <f>IFERROR(VLOOKUP(C1970,[2]Sheet1!$B:$F,5,FALSE),0)</f>
        <v>17238924.219999999</v>
      </c>
      <c r="AC1970" s="11">
        <v>5</v>
      </c>
      <c r="AD1970" s="11">
        <v>15</v>
      </c>
      <c r="AE1970" s="10"/>
      <c r="AF1970" s="13">
        <f t="shared" si="61"/>
        <v>0</v>
      </c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432.9</v>
      </c>
      <c r="AA1971" s="11">
        <f t="shared" si="60"/>
        <v>39.4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3">
        <f t="shared" si="61"/>
        <v>2.5410025410025412E-2</v>
      </c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872.1</v>
      </c>
      <c r="AA1972" s="11">
        <f t="shared" si="60"/>
        <v>145.4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3">
        <f t="shared" si="61"/>
        <v>6.8799449604403165E-3</v>
      </c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6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3">
        <f t="shared" si="61"/>
        <v>0</v>
      </c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1312</v>
      </c>
      <c r="AA1974" s="11">
        <f t="shared" si="60"/>
        <v>43.7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3">
        <f t="shared" si="61"/>
        <v>2.2865853658536585E-2</v>
      </c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563</v>
      </c>
      <c r="AA1975" s="11">
        <f t="shared" si="60"/>
        <v>25.6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3">
        <f t="shared" si="61"/>
        <v>3.9076376554174071E-2</v>
      </c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396.5</v>
      </c>
      <c r="AA1976" s="11">
        <f t="shared" si="60"/>
        <v>19.8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3">
        <f t="shared" si="61"/>
        <v>5.0441361916771753E-2</v>
      </c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6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3">
        <f t="shared" si="61"/>
        <v>0</v>
      </c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359.9</v>
      </c>
      <c r="AA1978" s="11">
        <f t="shared" si="60"/>
        <v>30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3">
        <f t="shared" si="61"/>
        <v>3.3342595165323702E-2</v>
      </c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6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3">
        <f t="shared" si="61"/>
        <v>0</v>
      </c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6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3">
        <f t="shared" si="61"/>
        <v>0</v>
      </c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6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3">
        <f t="shared" si="61"/>
        <v>0</v>
      </c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6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3">
        <f t="shared" si="61"/>
        <v>0</v>
      </c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0</v>
      </c>
      <c r="AA1983" s="11">
        <f t="shared" si="60"/>
        <v>0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3">
        <f t="shared" si="61"/>
        <v>0</v>
      </c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695.8</v>
      </c>
      <c r="AA1984" s="11">
        <f t="shared" si="60"/>
        <v>38.700000000000003</v>
      </c>
      <c r="AB1984" s="5">
        <f>IFERROR(VLOOKUP(C1984,[2]Sheet1!$B:$F,5,FALSE),0)</f>
        <v>5445990.3399999999</v>
      </c>
      <c r="AC1984" s="11">
        <v>18.524999999999999</v>
      </c>
      <c r="AD1984" s="11">
        <v>0.97499999999999998</v>
      </c>
      <c r="AE1984" s="10"/>
      <c r="AF1984" s="13">
        <f t="shared" si="61"/>
        <v>2.5869502730669736E-2</v>
      </c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6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3">
        <f t="shared" si="61"/>
        <v>0</v>
      </c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375</v>
      </c>
      <c r="AA1986" s="11">
        <f t="shared" si="60"/>
        <v>14.4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3">
        <f t="shared" si="61"/>
        <v>6.933333333333333E-2</v>
      </c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62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3">
        <f t="shared" ref="AF1987:AF2050" si="63">IFERROR(M1987/Z1987,0)</f>
        <v>0</v>
      </c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62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3">
        <f t="shared" si="63"/>
        <v>0</v>
      </c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402</v>
      </c>
      <c r="AA1989" s="11">
        <f t="shared" si="62"/>
        <v>33.5</v>
      </c>
      <c r="AB1989" s="5">
        <f>IFERROR(VLOOKUP(C1989,[2]Sheet1!$B:$F,5,FALSE),0)</f>
        <v>16811183.620000001</v>
      </c>
      <c r="AC1989" s="11">
        <v>0</v>
      </c>
      <c r="AD1989" s="11">
        <v>8.9593000000000007</v>
      </c>
      <c r="AE1989" s="10"/>
      <c r="AF1989" s="13">
        <f t="shared" si="63"/>
        <v>2.9850746268656716E-2</v>
      </c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62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3">
        <f t="shared" si="63"/>
        <v>0</v>
      </c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426</v>
      </c>
      <c r="AA1991" s="11">
        <f t="shared" si="62"/>
        <v>16.399999999999999</v>
      </c>
      <c r="AB1991" s="5">
        <f>IFERROR(VLOOKUP(C1991,[2]Sheet1!$B:$F,5,FALSE),0)</f>
        <v>23195085.41</v>
      </c>
      <c r="AC1991" s="11">
        <v>15</v>
      </c>
      <c r="AD1991" s="11">
        <v>0</v>
      </c>
      <c r="AE1991" s="10"/>
      <c r="AF1991" s="13">
        <f t="shared" si="63"/>
        <v>6.1032863849765258E-2</v>
      </c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761.4</v>
      </c>
      <c r="AA1992" s="11">
        <f t="shared" si="62"/>
        <v>76.099999999999994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3">
        <f t="shared" si="63"/>
        <v>1.3133701076963489E-2</v>
      </c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62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3">
        <f t="shared" si="63"/>
        <v>0</v>
      </c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62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3">
        <f t="shared" si="63"/>
        <v>0</v>
      </c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62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3">
        <f t="shared" si="63"/>
        <v>0</v>
      </c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880</v>
      </c>
      <c r="AA1996" s="11">
        <f t="shared" si="62"/>
        <v>293.3</v>
      </c>
      <c r="AB1996" s="5">
        <f>IFERROR(VLOOKUP(C1996,[2]Sheet1!$B:$F,5,FALSE),0)</f>
        <v>2639737.7999999998</v>
      </c>
      <c r="AC1996" s="11">
        <v>0</v>
      </c>
      <c r="AD1996" s="11">
        <v>0</v>
      </c>
      <c r="AE1996" s="10"/>
      <c r="AF1996" s="13">
        <f t="shared" si="63"/>
        <v>3.4090909090909089E-3</v>
      </c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62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3">
        <f t="shared" si="63"/>
        <v>0</v>
      </c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389</v>
      </c>
      <c r="AA1998" s="11">
        <f t="shared" si="62"/>
        <v>21.6</v>
      </c>
      <c r="AB1998" s="5">
        <f>IFERROR(VLOOKUP(C1998,[2]Sheet1!$B:$F,5,FALSE),0)</f>
        <v>20439461.140000001</v>
      </c>
      <c r="AC1998" s="11">
        <v>8</v>
      </c>
      <c r="AD1998" s="11">
        <v>9.89</v>
      </c>
      <c r="AE1998" s="10"/>
      <c r="AF1998" s="13">
        <f t="shared" si="63"/>
        <v>4.6272493573264781E-2</v>
      </c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473.7</v>
      </c>
      <c r="AA1999" s="11">
        <f t="shared" si="62"/>
        <v>22.6</v>
      </c>
      <c r="AB1999" s="5">
        <f>IFERROR(VLOOKUP(C1999,[2]Sheet1!$B:$F,5,FALSE),0)</f>
        <v>17238924.219999999</v>
      </c>
      <c r="AC1999" s="11">
        <v>5</v>
      </c>
      <c r="AD1999" s="11">
        <v>15</v>
      </c>
      <c r="AE1999" s="10"/>
      <c r="AF1999" s="13">
        <f t="shared" si="63"/>
        <v>4.4331855604813175E-2</v>
      </c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432.9</v>
      </c>
      <c r="AA2000" s="11">
        <f t="shared" si="62"/>
        <v>39.4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3">
        <f t="shared" si="63"/>
        <v>2.5410025410025412E-2</v>
      </c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872.1</v>
      </c>
      <c r="AA2001" s="11">
        <f t="shared" si="62"/>
        <v>145.4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3">
        <f t="shared" si="63"/>
        <v>6.8799449604403165E-3</v>
      </c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62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3">
        <f t="shared" si="63"/>
        <v>0</v>
      </c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1312</v>
      </c>
      <c r="AA2003" s="11">
        <f t="shared" si="62"/>
        <v>52.5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3">
        <f t="shared" si="63"/>
        <v>1.9054878048780487E-2</v>
      </c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563</v>
      </c>
      <c r="AA2004" s="11">
        <f t="shared" si="62"/>
        <v>22.5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3">
        <f t="shared" si="63"/>
        <v>4.4404973357015987E-2</v>
      </c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396.5</v>
      </c>
      <c r="AA2005" s="11">
        <f t="shared" si="62"/>
        <v>18.899999999999999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3">
        <f t="shared" si="63"/>
        <v>5.2963430012610342E-2</v>
      </c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62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3">
        <f t="shared" si="63"/>
        <v>0</v>
      </c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359.9</v>
      </c>
      <c r="AA2007" s="11">
        <f t="shared" si="62"/>
        <v>22.5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3">
        <f t="shared" si="63"/>
        <v>4.4456793553764938E-2</v>
      </c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62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3">
        <f t="shared" si="63"/>
        <v>0</v>
      </c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62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3">
        <f t="shared" si="63"/>
        <v>0</v>
      </c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62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3">
        <f t="shared" si="63"/>
        <v>0</v>
      </c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0</v>
      </c>
      <c r="AA2011" s="11">
        <f t="shared" si="62"/>
        <v>0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3">
        <f t="shared" si="63"/>
        <v>0</v>
      </c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695.8</v>
      </c>
      <c r="AA2012" s="11">
        <f t="shared" si="62"/>
        <v>27.8</v>
      </c>
      <c r="AB2012" s="5">
        <f>IFERROR(VLOOKUP(C2012,[2]Sheet1!$B:$F,5,FALSE),0)</f>
        <v>5445990.3399999999</v>
      </c>
      <c r="AC2012" s="11">
        <v>18.524999999999999</v>
      </c>
      <c r="AD2012" s="11">
        <v>0.97499999999999998</v>
      </c>
      <c r="AE2012" s="10"/>
      <c r="AF2012" s="13">
        <f t="shared" si="63"/>
        <v>3.5929864903707961E-2</v>
      </c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375</v>
      </c>
      <c r="AA2013" s="11">
        <f t="shared" si="62"/>
        <v>13.4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3">
        <f t="shared" si="63"/>
        <v>7.4666666666666673E-2</v>
      </c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62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3">
        <f t="shared" si="63"/>
        <v>0</v>
      </c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62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3">
        <f t="shared" si="63"/>
        <v>0</v>
      </c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402</v>
      </c>
      <c r="AA2016" s="11">
        <f t="shared" si="62"/>
        <v>28.7</v>
      </c>
      <c r="AB2016" s="5">
        <f>IFERROR(VLOOKUP(C2016,[2]Sheet1!$B:$F,5,FALSE),0)</f>
        <v>16811183.620000001</v>
      </c>
      <c r="AC2016" s="11">
        <v>0</v>
      </c>
      <c r="AD2016" s="11">
        <v>8.9593000000000007</v>
      </c>
      <c r="AE2016" s="10"/>
      <c r="AF2016" s="13">
        <f t="shared" si="63"/>
        <v>3.482587064676617E-2</v>
      </c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62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3">
        <f t="shared" si="63"/>
        <v>0</v>
      </c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426</v>
      </c>
      <c r="AA2018" s="11">
        <f t="shared" si="62"/>
        <v>17</v>
      </c>
      <c r="AB2018" s="5">
        <f>IFERROR(VLOOKUP(C2018,[2]Sheet1!$B:$F,5,FALSE),0)</f>
        <v>23195085.41</v>
      </c>
      <c r="AC2018" s="11">
        <v>15</v>
      </c>
      <c r="AD2018" s="11">
        <v>0</v>
      </c>
      <c r="AE2018" s="10"/>
      <c r="AF2018" s="13">
        <f t="shared" si="63"/>
        <v>5.8685446009389672E-2</v>
      </c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761.4</v>
      </c>
      <c r="AA2019" s="11">
        <f t="shared" si="62"/>
        <v>84.6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3">
        <f t="shared" si="63"/>
        <v>1.1820330969267139E-2</v>
      </c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62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3">
        <f t="shared" si="63"/>
        <v>0</v>
      </c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62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3">
        <f t="shared" si="63"/>
        <v>0</v>
      </c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880</v>
      </c>
      <c r="AA2022" s="11">
        <f t="shared" si="62"/>
        <v>440</v>
      </c>
      <c r="AB2022" s="5">
        <f>IFERROR(VLOOKUP(C2022,[2]Sheet1!$B:$F,5,FALSE),0)</f>
        <v>2639737.7999999998</v>
      </c>
      <c r="AC2022" s="11">
        <v>0</v>
      </c>
      <c r="AD2022" s="11">
        <v>0</v>
      </c>
      <c r="AE2022" s="10"/>
      <c r="AF2022" s="13">
        <f t="shared" si="63"/>
        <v>2.2727272727272726E-3</v>
      </c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62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3">
        <f t="shared" si="63"/>
        <v>0</v>
      </c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389</v>
      </c>
      <c r="AA2024" s="11">
        <f t="shared" si="62"/>
        <v>15</v>
      </c>
      <c r="AB2024" s="5">
        <f>IFERROR(VLOOKUP(C2024,[2]Sheet1!$B:$F,5,FALSE),0)</f>
        <v>20439461.140000001</v>
      </c>
      <c r="AC2024" s="11">
        <v>8</v>
      </c>
      <c r="AD2024" s="11">
        <v>9.89</v>
      </c>
      <c r="AE2024" s="10"/>
      <c r="AF2024" s="13">
        <f t="shared" si="63"/>
        <v>6.6838046272493568E-2</v>
      </c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473.7</v>
      </c>
      <c r="AA2025" s="11">
        <f t="shared" si="62"/>
        <v>18.899999999999999</v>
      </c>
      <c r="AB2025" s="5">
        <f>IFERROR(VLOOKUP(C2025,[2]Sheet1!$B:$F,5,FALSE),0)</f>
        <v>17238924.219999999</v>
      </c>
      <c r="AC2025" s="11">
        <v>5</v>
      </c>
      <c r="AD2025" s="11">
        <v>15</v>
      </c>
      <c r="AE2025" s="10"/>
      <c r="AF2025" s="13">
        <f t="shared" si="63"/>
        <v>5.2776018577158537E-2</v>
      </c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432.9</v>
      </c>
      <c r="AA2026" s="11">
        <f t="shared" si="62"/>
        <v>33.299999999999997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3">
        <f t="shared" si="63"/>
        <v>3.0030030030030033E-2</v>
      </c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62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3">
        <f t="shared" si="63"/>
        <v>0</v>
      </c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872.1</v>
      </c>
      <c r="AA2028" s="11">
        <f t="shared" si="62"/>
        <v>62.3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3">
        <f t="shared" si="63"/>
        <v>1.6053204907694071E-2</v>
      </c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1312</v>
      </c>
      <c r="AA2029" s="11">
        <f t="shared" si="62"/>
        <v>54.7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3">
        <f t="shared" si="63"/>
        <v>1.8292682926829267E-2</v>
      </c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563</v>
      </c>
      <c r="AA2030" s="11">
        <f t="shared" si="62"/>
        <v>20.100000000000001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3">
        <f t="shared" si="63"/>
        <v>4.9733570159857902E-2</v>
      </c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396.5</v>
      </c>
      <c r="AA2031" s="11">
        <f t="shared" si="62"/>
        <v>17.2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3">
        <f t="shared" si="63"/>
        <v>5.8007566204287514E-2</v>
      </c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62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3">
        <f t="shared" si="63"/>
        <v>0</v>
      </c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359.9</v>
      </c>
      <c r="AA2033" s="11">
        <f t="shared" si="62"/>
        <v>22.5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3">
        <f t="shared" si="63"/>
        <v>4.4456793553764938E-2</v>
      </c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62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3">
        <f t="shared" si="63"/>
        <v>0</v>
      </c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62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3">
        <f t="shared" si="63"/>
        <v>0</v>
      </c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0</v>
      </c>
      <c r="AA2036" s="11">
        <f t="shared" si="62"/>
        <v>0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3">
        <f t="shared" si="63"/>
        <v>0</v>
      </c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695.8</v>
      </c>
      <c r="AA2037" s="11">
        <f t="shared" si="62"/>
        <v>34.799999999999997</v>
      </c>
      <c r="AB2037" s="5">
        <f>IFERROR(VLOOKUP(C2037,[2]Sheet1!$B:$F,5,FALSE),0)</f>
        <v>5445990.3399999999</v>
      </c>
      <c r="AC2037" s="11">
        <v>15</v>
      </c>
      <c r="AD2037" s="11">
        <v>0.79</v>
      </c>
      <c r="AE2037" s="10"/>
      <c r="AF2037" s="13">
        <f t="shared" si="63"/>
        <v>2.8743891922966371E-2</v>
      </c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375</v>
      </c>
      <c r="AA2038" s="11">
        <f t="shared" si="62"/>
        <v>17.899999999999999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3">
        <f t="shared" si="63"/>
        <v>5.6000000000000001E-2</v>
      </c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1040.9000000000001</v>
      </c>
      <c r="AA2039" s="11">
        <f t="shared" si="62"/>
        <v>148.69999999999999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3">
        <f t="shared" si="63"/>
        <v>6.7249495628782779E-3</v>
      </c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402</v>
      </c>
      <c r="AA2040" s="11">
        <f t="shared" si="62"/>
        <v>50.3</v>
      </c>
      <c r="AB2040" s="5">
        <f>IFERROR(VLOOKUP(C2040,[2]Sheet1!$B:$F,5,FALSE),0)</f>
        <v>16811183.620000001</v>
      </c>
      <c r="AC2040" s="11">
        <v>5</v>
      </c>
      <c r="AD2040" s="11">
        <v>0.26319999999999999</v>
      </c>
      <c r="AE2040" s="10"/>
      <c r="AF2040" s="13">
        <f t="shared" si="63"/>
        <v>1.9900497512437811E-2</v>
      </c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62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3">
        <f t="shared" si="63"/>
        <v>0</v>
      </c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426</v>
      </c>
      <c r="AA2042" s="11">
        <f t="shared" si="62"/>
        <v>22.4</v>
      </c>
      <c r="AB2042" s="5">
        <f>IFERROR(VLOOKUP(C2042,[2]Sheet1!$B:$F,5,FALSE),0)</f>
        <v>23195085.41</v>
      </c>
      <c r="AC2042" s="11">
        <v>13</v>
      </c>
      <c r="AD2042" s="11">
        <v>0</v>
      </c>
      <c r="AE2042" s="10"/>
      <c r="AF2042" s="13">
        <f t="shared" si="63"/>
        <v>4.4600938967136149E-2</v>
      </c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761.4</v>
      </c>
      <c r="AA2043" s="11">
        <f t="shared" si="62"/>
        <v>190.4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3">
        <f t="shared" si="63"/>
        <v>5.2534804307853957E-3</v>
      </c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62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3">
        <f t="shared" si="63"/>
        <v>0</v>
      </c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62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3">
        <f t="shared" si="63"/>
        <v>0</v>
      </c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880</v>
      </c>
      <c r="AA2046" s="11">
        <f t="shared" si="62"/>
        <v>293.3</v>
      </c>
      <c r="AB2046" s="5">
        <f>IFERROR(VLOOKUP(C2046,[2]Sheet1!$B:$F,5,FALSE),0)</f>
        <v>2639737.7999999998</v>
      </c>
      <c r="AC2046" s="11">
        <v>3.8</v>
      </c>
      <c r="AD2046" s="11">
        <v>0.2</v>
      </c>
      <c r="AE2046" s="10"/>
      <c r="AF2046" s="13">
        <f t="shared" si="63"/>
        <v>3.4090909090909089E-3</v>
      </c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389</v>
      </c>
      <c r="AA2047" s="11">
        <f t="shared" si="62"/>
        <v>27.8</v>
      </c>
      <c r="AB2047" s="5">
        <f>IFERROR(VLOOKUP(C2047,[2]Sheet1!$B:$F,5,FALSE),0)</f>
        <v>20439461.140000001</v>
      </c>
      <c r="AC2047" s="11">
        <v>8.8000000000000007</v>
      </c>
      <c r="AD2047" s="11">
        <v>0.46</v>
      </c>
      <c r="AE2047" s="10"/>
      <c r="AF2047" s="13">
        <f t="shared" si="63"/>
        <v>3.5989717223650387E-2</v>
      </c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473.7</v>
      </c>
      <c r="AA2048" s="11">
        <f t="shared" si="62"/>
        <v>24.9</v>
      </c>
      <c r="AB2048" s="5">
        <f>IFERROR(VLOOKUP(C2048,[2]Sheet1!$B:$F,5,FALSE),0)</f>
        <v>17238924.219999999</v>
      </c>
      <c r="AC2048" s="11">
        <v>7</v>
      </c>
      <c r="AD2048" s="11">
        <v>3</v>
      </c>
      <c r="AE2048" s="10"/>
      <c r="AF2048" s="13">
        <f t="shared" si="63"/>
        <v>4.0109774118640494E-2</v>
      </c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432.9</v>
      </c>
      <c r="AA2049" s="11">
        <f t="shared" si="62"/>
        <v>144.30000000000001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3">
        <f t="shared" si="63"/>
        <v>6.9300069300069307E-3</v>
      </c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62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3">
        <f t="shared" si="63"/>
        <v>0</v>
      </c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872.1</v>
      </c>
      <c r="AA2051" s="11">
        <f t="shared" ref="AA2051:AA2114" si="64">ROUND(IFERROR(Z2051/M2051,0),1)</f>
        <v>218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3">
        <f t="shared" ref="AF2051:AF2114" si="65">IFERROR(M2051/Z2051,0)</f>
        <v>4.586629973626878E-3</v>
      </c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1312</v>
      </c>
      <c r="AA2052" s="11">
        <f t="shared" si="64"/>
        <v>87.5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3">
        <f t="shared" si="65"/>
        <v>1.1432926829268292E-2</v>
      </c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563</v>
      </c>
      <c r="AA2053" s="11">
        <f t="shared" si="64"/>
        <v>18.8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3">
        <f t="shared" si="65"/>
        <v>5.328596802841918E-2</v>
      </c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396.5</v>
      </c>
      <c r="AA2054" s="11">
        <f t="shared" si="64"/>
        <v>19.8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3">
        <f t="shared" si="65"/>
        <v>5.0441361916771753E-2</v>
      </c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64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3">
        <f t="shared" si="65"/>
        <v>0</v>
      </c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359.9</v>
      </c>
      <c r="AA2056" s="11">
        <f t="shared" si="64"/>
        <v>22.5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3">
        <f t="shared" si="65"/>
        <v>4.4456793553764938E-2</v>
      </c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64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3">
        <f t="shared" si="65"/>
        <v>0</v>
      </c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64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3">
        <f t="shared" si="65"/>
        <v>0</v>
      </c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0</v>
      </c>
      <c r="AA2059" s="11">
        <f t="shared" si="64"/>
        <v>0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3">
        <f t="shared" si="65"/>
        <v>0</v>
      </c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695.8</v>
      </c>
      <c r="AA2060" s="11">
        <f t="shared" si="64"/>
        <v>29</v>
      </c>
      <c r="AB2060" s="5">
        <f>IFERROR(VLOOKUP(C2060,[2]Sheet1!$B:$F,5,FALSE),0)</f>
        <v>5445990.3399999999</v>
      </c>
      <c r="AC2060" s="11">
        <v>15</v>
      </c>
      <c r="AD2060" s="11">
        <v>0.79</v>
      </c>
      <c r="AE2060" s="10"/>
      <c r="AF2060" s="13">
        <f t="shared" si="65"/>
        <v>3.4492670307559647E-2</v>
      </c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375</v>
      </c>
      <c r="AA2061" s="11">
        <f t="shared" si="64"/>
        <v>17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3">
        <f t="shared" si="65"/>
        <v>5.8666666666666666E-2</v>
      </c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402</v>
      </c>
      <c r="AA2062" s="11">
        <f t="shared" si="64"/>
        <v>26.8</v>
      </c>
      <c r="AB2062" s="5">
        <f>IFERROR(VLOOKUP(C2062,[2]Sheet1!$B:$F,5,FALSE),0)</f>
        <v>16811183.620000001</v>
      </c>
      <c r="AC2062" s="11">
        <v>5</v>
      </c>
      <c r="AD2062" s="11">
        <v>0.26319999999999999</v>
      </c>
      <c r="AE2062" s="10"/>
      <c r="AF2062" s="13">
        <f t="shared" si="65"/>
        <v>3.7313432835820892E-2</v>
      </c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64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3">
        <f t="shared" si="65"/>
        <v>0</v>
      </c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426</v>
      </c>
      <c r="AA2064" s="11">
        <f t="shared" si="64"/>
        <v>18.5</v>
      </c>
      <c r="AB2064" s="5">
        <f>IFERROR(VLOOKUP(C2064,[2]Sheet1!$B:$F,5,FALSE),0)</f>
        <v>23195085.41</v>
      </c>
      <c r="AC2064" s="11">
        <v>13</v>
      </c>
      <c r="AD2064" s="11">
        <v>0</v>
      </c>
      <c r="AE2064" s="10"/>
      <c r="AF2064" s="13">
        <f t="shared" si="65"/>
        <v>5.39906103286385E-2</v>
      </c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761.4</v>
      </c>
      <c r="AA2065" s="11">
        <f t="shared" si="64"/>
        <v>190.4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3">
        <f t="shared" si="65"/>
        <v>5.2534804307853957E-3</v>
      </c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64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3">
        <f t="shared" si="65"/>
        <v>0</v>
      </c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64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3">
        <f t="shared" si="65"/>
        <v>0</v>
      </c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880</v>
      </c>
      <c r="AA2068" s="11">
        <f t="shared" si="64"/>
        <v>220</v>
      </c>
      <c r="AB2068" s="5">
        <f>IFERROR(VLOOKUP(C2068,[2]Sheet1!$B:$F,5,FALSE),0)</f>
        <v>2639737.7999999998</v>
      </c>
      <c r="AC2068" s="11">
        <v>3.8</v>
      </c>
      <c r="AD2068" s="11">
        <v>0.2</v>
      </c>
      <c r="AE2068" s="10"/>
      <c r="AF2068" s="13">
        <f t="shared" si="65"/>
        <v>4.5454545454545452E-3</v>
      </c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389</v>
      </c>
      <c r="AA2069" s="11">
        <f t="shared" si="64"/>
        <v>19.5</v>
      </c>
      <c r="AB2069" s="5">
        <f>IFERROR(VLOOKUP(C2069,[2]Sheet1!$B:$F,5,FALSE),0)</f>
        <v>20439461.140000001</v>
      </c>
      <c r="AC2069" s="11">
        <v>8.8000000000000007</v>
      </c>
      <c r="AD2069" s="11">
        <v>0.46</v>
      </c>
      <c r="AE2069" s="10"/>
      <c r="AF2069" s="13">
        <f t="shared" si="65"/>
        <v>5.1413881748071981E-2</v>
      </c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473.7</v>
      </c>
      <c r="AA2070" s="11">
        <f t="shared" si="64"/>
        <v>24.9</v>
      </c>
      <c r="AB2070" s="5">
        <f>IFERROR(VLOOKUP(C2070,[2]Sheet1!$B:$F,5,FALSE),0)</f>
        <v>17238924.219999999</v>
      </c>
      <c r="AC2070" s="11">
        <v>7</v>
      </c>
      <c r="AD2070" s="11">
        <v>3</v>
      </c>
      <c r="AE2070" s="10"/>
      <c r="AF2070" s="13">
        <f t="shared" si="65"/>
        <v>4.0109774118640494E-2</v>
      </c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432.9</v>
      </c>
      <c r="AA2071" s="11">
        <f t="shared" si="64"/>
        <v>36.1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3">
        <f t="shared" si="65"/>
        <v>2.7720027720027723E-2</v>
      </c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64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3">
        <f t="shared" si="65"/>
        <v>0</v>
      </c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872.1</v>
      </c>
      <c r="AA2073" s="11">
        <f t="shared" si="64"/>
        <v>109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3">
        <f t="shared" si="65"/>
        <v>9.1732599472537559E-3</v>
      </c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1312</v>
      </c>
      <c r="AA2074" s="11">
        <f t="shared" si="64"/>
        <v>109.3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3">
        <f t="shared" si="65"/>
        <v>9.1463414634146336E-3</v>
      </c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563</v>
      </c>
      <c r="AA2075" s="11">
        <f t="shared" si="64"/>
        <v>33.1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3">
        <f t="shared" si="65"/>
        <v>3.0195381882770871E-2</v>
      </c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396.5</v>
      </c>
      <c r="AA2076" s="11">
        <f t="shared" si="64"/>
        <v>19.8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3">
        <f t="shared" si="65"/>
        <v>5.0441361916771753E-2</v>
      </c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64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3">
        <f t="shared" si="65"/>
        <v>0</v>
      </c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359.9</v>
      </c>
      <c r="AA2078" s="11">
        <f t="shared" si="64"/>
        <v>21.2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3">
        <f t="shared" si="65"/>
        <v>4.7235343150875249E-2</v>
      </c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64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3">
        <f t="shared" si="65"/>
        <v>0</v>
      </c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0</v>
      </c>
      <c r="AA2080" s="11">
        <f t="shared" si="64"/>
        <v>0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3">
        <f t="shared" si="65"/>
        <v>0</v>
      </c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695.8</v>
      </c>
      <c r="AA2081" s="11">
        <f t="shared" si="64"/>
        <v>30.3</v>
      </c>
      <c r="AB2081" s="5">
        <f>IFERROR(VLOOKUP(C2081,[2]Sheet1!$B:$F,5,FALSE),0)</f>
        <v>5445990.3399999999</v>
      </c>
      <c r="AC2081" s="11">
        <v>15</v>
      </c>
      <c r="AD2081" s="11">
        <v>0.79</v>
      </c>
      <c r="AE2081" s="10"/>
      <c r="AF2081" s="13">
        <f t="shared" si="65"/>
        <v>3.3055475711411327E-2</v>
      </c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375</v>
      </c>
      <c r="AA2082" s="11">
        <f t="shared" si="64"/>
        <v>17.899999999999999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3">
        <f t="shared" si="65"/>
        <v>5.6000000000000001E-2</v>
      </c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402</v>
      </c>
      <c r="AA2083" s="11">
        <f t="shared" si="64"/>
        <v>36.5</v>
      </c>
      <c r="AB2083" s="5">
        <f>IFERROR(VLOOKUP(C2083,[2]Sheet1!$B:$F,5,FALSE),0)</f>
        <v>16811183.620000001</v>
      </c>
      <c r="AC2083" s="11">
        <v>5</v>
      </c>
      <c r="AD2083" s="11">
        <v>0.26319999999999999</v>
      </c>
      <c r="AE2083" s="10"/>
      <c r="AF2083" s="13">
        <f t="shared" si="65"/>
        <v>2.736318407960199E-2</v>
      </c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64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3">
        <f t="shared" si="65"/>
        <v>0</v>
      </c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426</v>
      </c>
      <c r="AA2085" s="11">
        <f t="shared" si="64"/>
        <v>19.399999999999999</v>
      </c>
      <c r="AB2085" s="5">
        <f>IFERROR(VLOOKUP(C2085,[2]Sheet1!$B:$F,5,FALSE),0)</f>
        <v>23195085.41</v>
      </c>
      <c r="AC2085" s="11">
        <v>13</v>
      </c>
      <c r="AD2085" s="11">
        <v>0</v>
      </c>
      <c r="AE2085" s="10"/>
      <c r="AF2085" s="13">
        <f t="shared" si="65"/>
        <v>5.1643192488262914E-2</v>
      </c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761.4</v>
      </c>
      <c r="AA2086" s="11">
        <f t="shared" si="64"/>
        <v>152.30000000000001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3">
        <f t="shared" si="65"/>
        <v>6.5668505384817444E-3</v>
      </c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64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3">
        <f t="shared" si="65"/>
        <v>0</v>
      </c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64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3">
        <f t="shared" si="65"/>
        <v>0</v>
      </c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880</v>
      </c>
      <c r="AA2089" s="11">
        <f t="shared" si="64"/>
        <v>220</v>
      </c>
      <c r="AB2089" s="5">
        <f>IFERROR(VLOOKUP(C2089,[2]Sheet1!$B:$F,5,FALSE),0)</f>
        <v>2639737.7999999998</v>
      </c>
      <c r="AC2089" s="11">
        <v>3.8</v>
      </c>
      <c r="AD2089" s="11">
        <v>0.2</v>
      </c>
      <c r="AE2089" s="10"/>
      <c r="AF2089" s="13">
        <f t="shared" si="65"/>
        <v>4.5454545454545452E-3</v>
      </c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389</v>
      </c>
      <c r="AA2090" s="11">
        <f t="shared" si="64"/>
        <v>22.9</v>
      </c>
      <c r="AB2090" s="5">
        <f>IFERROR(VLOOKUP(C2090,[2]Sheet1!$B:$F,5,FALSE),0)</f>
        <v>20439461.140000001</v>
      </c>
      <c r="AC2090" s="11">
        <v>8.8000000000000007</v>
      </c>
      <c r="AD2090" s="11">
        <v>0.46</v>
      </c>
      <c r="AE2090" s="10"/>
      <c r="AF2090" s="13">
        <f t="shared" si="65"/>
        <v>4.3701799485861184E-2</v>
      </c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473.7</v>
      </c>
      <c r="AA2091" s="11">
        <f t="shared" si="64"/>
        <v>22.6</v>
      </c>
      <c r="AB2091" s="5">
        <f>IFERROR(VLOOKUP(C2091,[2]Sheet1!$B:$F,5,FALSE),0)</f>
        <v>17238924.219999999</v>
      </c>
      <c r="AC2091" s="11">
        <v>7</v>
      </c>
      <c r="AD2091" s="11">
        <v>3</v>
      </c>
      <c r="AE2091" s="10"/>
      <c r="AF2091" s="13">
        <f t="shared" si="65"/>
        <v>4.4331855604813175E-2</v>
      </c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432.9</v>
      </c>
      <c r="AA2092" s="11">
        <f t="shared" si="64"/>
        <v>39.4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3">
        <f t="shared" si="65"/>
        <v>2.5410025410025412E-2</v>
      </c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64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3">
        <f t="shared" si="65"/>
        <v>0</v>
      </c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872.1</v>
      </c>
      <c r="AA2094" s="11">
        <f t="shared" si="64"/>
        <v>96.9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3">
        <f t="shared" si="65"/>
        <v>1.0319917440660475E-2</v>
      </c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1312</v>
      </c>
      <c r="AA2095" s="11">
        <f t="shared" si="64"/>
        <v>109.3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3">
        <f t="shared" si="65"/>
        <v>9.1463414634146336E-3</v>
      </c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563</v>
      </c>
      <c r="AA2096" s="11">
        <f t="shared" si="64"/>
        <v>112.6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3">
        <f t="shared" si="65"/>
        <v>8.8809946714031966E-3</v>
      </c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396.5</v>
      </c>
      <c r="AA2097" s="11">
        <f t="shared" si="64"/>
        <v>23.3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3">
        <f t="shared" si="65"/>
        <v>4.2875157629255992E-2</v>
      </c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359.9</v>
      </c>
      <c r="AA2098" s="11">
        <f t="shared" si="64"/>
        <v>30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3">
        <f t="shared" si="65"/>
        <v>3.3342595165323702E-2</v>
      </c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64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3">
        <f t="shared" si="65"/>
        <v>0</v>
      </c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0</v>
      </c>
      <c r="AA2100" s="11">
        <f t="shared" si="64"/>
        <v>0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3">
        <f t="shared" si="65"/>
        <v>0</v>
      </c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695.8</v>
      </c>
      <c r="AA2101" s="11">
        <f t="shared" si="64"/>
        <v>29</v>
      </c>
      <c r="AB2101" s="5">
        <f>IFERROR(VLOOKUP(C2101,[2]Sheet1!$B:$F,5,FALSE),0)</f>
        <v>5445990.3399999999</v>
      </c>
      <c r="AC2101" s="11">
        <v>15</v>
      </c>
      <c r="AD2101" s="11">
        <v>0.79</v>
      </c>
      <c r="AE2101" s="10"/>
      <c r="AF2101" s="13">
        <f t="shared" si="65"/>
        <v>3.4492670307559647E-2</v>
      </c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375</v>
      </c>
      <c r="AA2102" s="11">
        <f t="shared" si="64"/>
        <v>25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3">
        <f t="shared" si="65"/>
        <v>0.04</v>
      </c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1040.9000000000001</v>
      </c>
      <c r="AA2103" s="11">
        <f t="shared" si="64"/>
        <v>-520.5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3">
        <f t="shared" si="65"/>
        <v>-1.9214141608223652E-3</v>
      </c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402</v>
      </c>
      <c r="AA2104" s="11">
        <f t="shared" si="64"/>
        <v>57.4</v>
      </c>
      <c r="AB2104" s="5">
        <f>IFERROR(VLOOKUP(C2104,[2]Sheet1!$B:$F,5,FALSE),0)</f>
        <v>16811183.620000001</v>
      </c>
      <c r="AC2104" s="11">
        <v>5</v>
      </c>
      <c r="AD2104" s="11">
        <v>0.26319999999999999</v>
      </c>
      <c r="AE2104" s="10"/>
      <c r="AF2104" s="13">
        <f t="shared" si="65"/>
        <v>1.7412935323383085E-2</v>
      </c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426</v>
      </c>
      <c r="AA2105" s="11">
        <f t="shared" si="64"/>
        <v>26.6</v>
      </c>
      <c r="AB2105" s="5">
        <f>IFERROR(VLOOKUP(C2105,[2]Sheet1!$B:$F,5,FALSE),0)</f>
        <v>23195085.41</v>
      </c>
      <c r="AC2105" s="11">
        <v>13</v>
      </c>
      <c r="AD2105" s="11">
        <v>0</v>
      </c>
      <c r="AE2105" s="10"/>
      <c r="AF2105" s="13">
        <f t="shared" si="65"/>
        <v>3.7558685446009391E-2</v>
      </c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761.4</v>
      </c>
      <c r="AA2106" s="11">
        <f t="shared" si="64"/>
        <v>253.8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3">
        <f t="shared" si="65"/>
        <v>3.940110323089047E-3</v>
      </c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64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3">
        <f t="shared" si="65"/>
        <v>0</v>
      </c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880</v>
      </c>
      <c r="AA2108" s="11">
        <f t="shared" si="64"/>
        <v>220</v>
      </c>
      <c r="AB2108" s="5">
        <f>IFERROR(VLOOKUP(C2108,[2]Sheet1!$B:$F,5,FALSE),0)</f>
        <v>2639737.7999999998</v>
      </c>
      <c r="AC2108" s="11">
        <v>3.8</v>
      </c>
      <c r="AD2108" s="11">
        <v>0.2</v>
      </c>
      <c r="AE2108" s="10"/>
      <c r="AF2108" s="13">
        <f t="shared" si="65"/>
        <v>4.5454545454545452E-3</v>
      </c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389</v>
      </c>
      <c r="AA2109" s="11">
        <f t="shared" si="64"/>
        <v>27.8</v>
      </c>
      <c r="AB2109" s="5">
        <f>IFERROR(VLOOKUP(C2109,[2]Sheet1!$B:$F,5,FALSE),0)</f>
        <v>20439461.140000001</v>
      </c>
      <c r="AC2109" s="11">
        <v>8.8000000000000007</v>
      </c>
      <c r="AD2109" s="11">
        <v>0.46</v>
      </c>
      <c r="AE2109" s="10"/>
      <c r="AF2109" s="13">
        <f t="shared" si="65"/>
        <v>3.5989717223650387E-2</v>
      </c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473.7</v>
      </c>
      <c r="AA2110" s="11">
        <f t="shared" si="64"/>
        <v>39.5</v>
      </c>
      <c r="AB2110" s="5">
        <f>IFERROR(VLOOKUP(C2110,[2]Sheet1!$B:$F,5,FALSE),0)</f>
        <v>17238924.219999999</v>
      </c>
      <c r="AC2110" s="11">
        <v>7</v>
      </c>
      <c r="AD2110" s="11">
        <v>3</v>
      </c>
      <c r="AE2110" s="10"/>
      <c r="AF2110" s="13">
        <f t="shared" si="65"/>
        <v>2.53324889170361E-2</v>
      </c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432.9</v>
      </c>
      <c r="AA2111" s="11">
        <f t="shared" si="64"/>
        <v>216.5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3">
        <f t="shared" si="65"/>
        <v>4.6200046200046202E-3</v>
      </c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64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3">
        <f t="shared" si="65"/>
        <v>0</v>
      </c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872.1</v>
      </c>
      <c r="AA2113" s="11">
        <f t="shared" si="64"/>
        <v>218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3">
        <f t="shared" si="65"/>
        <v>4.586629973626878E-3</v>
      </c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1312</v>
      </c>
      <c r="AA2114" s="11">
        <f t="shared" si="64"/>
        <v>218.7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3">
        <f t="shared" si="65"/>
        <v>4.5731707317073168E-3</v>
      </c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563</v>
      </c>
      <c r="AA2115" s="11">
        <f t="shared" ref="AA2115:AA2178" si="66">ROUND(IFERROR(Z2115/M2115,0),1)</f>
        <v>20.100000000000001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3">
        <f t="shared" ref="AF2115:AF2178" si="67">IFERROR(M2115/Z2115,0)</f>
        <v>4.9733570159857902E-2</v>
      </c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396.5</v>
      </c>
      <c r="AA2116" s="11">
        <f t="shared" si="66"/>
        <v>39.700000000000003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3">
        <f t="shared" si="67"/>
        <v>2.5220680958385876E-2</v>
      </c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359.9</v>
      </c>
      <c r="AA2117" s="11">
        <f t="shared" si="66"/>
        <v>24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3">
        <f t="shared" si="67"/>
        <v>4.1678243956654627E-2</v>
      </c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0</v>
      </c>
      <c r="AA2118" s="11">
        <f t="shared" si="66"/>
        <v>0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3">
        <f t="shared" si="67"/>
        <v>0</v>
      </c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695.8</v>
      </c>
      <c r="AA2119" s="11">
        <f t="shared" si="66"/>
        <v>40.9</v>
      </c>
      <c r="AB2119" s="5">
        <f>IFERROR(VLOOKUP(C2119,[2]Sheet1!$B:$F,5,FALSE),0)</f>
        <v>5445990.3399999999</v>
      </c>
      <c r="AC2119" s="11">
        <v>13.3</v>
      </c>
      <c r="AD2119" s="11">
        <v>0.7</v>
      </c>
      <c r="AE2119" s="10"/>
      <c r="AF2119" s="13">
        <f t="shared" si="67"/>
        <v>2.4432308134521415E-2</v>
      </c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375</v>
      </c>
      <c r="AA2120" s="11">
        <f t="shared" si="66"/>
        <v>15.6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3">
        <f t="shared" si="67"/>
        <v>6.4000000000000001E-2</v>
      </c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1040.9000000000001</v>
      </c>
      <c r="AA2121" s="11">
        <f t="shared" si="66"/>
        <v>-35.9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3">
        <f t="shared" si="67"/>
        <v>-2.7860505331924294E-2</v>
      </c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402</v>
      </c>
      <c r="AA2122" s="11">
        <f t="shared" si="66"/>
        <v>80.400000000000006</v>
      </c>
      <c r="AB2122" s="5">
        <f>IFERROR(VLOOKUP(C2122,[2]Sheet1!$B:$F,5,FALSE),0)</f>
        <v>16811183.620000001</v>
      </c>
      <c r="AC2122" s="11">
        <v>10</v>
      </c>
      <c r="AD2122" s="11">
        <v>0.52629999999999999</v>
      </c>
      <c r="AE2122" s="10"/>
      <c r="AF2122" s="13">
        <f t="shared" si="67"/>
        <v>1.2437810945273632E-2</v>
      </c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426</v>
      </c>
      <c r="AA2123" s="11">
        <f t="shared" si="66"/>
        <v>106.5</v>
      </c>
      <c r="AB2123" s="5">
        <f>IFERROR(VLOOKUP(C2123,[2]Sheet1!$B:$F,5,FALSE),0)</f>
        <v>23195085.41</v>
      </c>
      <c r="AC2123" s="11">
        <v>10.93</v>
      </c>
      <c r="AD2123" s="11">
        <v>0.56999999999999995</v>
      </c>
      <c r="AE2123" s="10"/>
      <c r="AF2123" s="13">
        <f t="shared" si="67"/>
        <v>9.3896713615023476E-3</v>
      </c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761.4</v>
      </c>
      <c r="AA2124" s="11">
        <f t="shared" si="66"/>
        <v>-44.8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3">
        <f t="shared" si="67"/>
        <v>-2.2327291830837932E-2</v>
      </c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66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3">
        <f t="shared" si="67"/>
        <v>0</v>
      </c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880</v>
      </c>
      <c r="AA2126" s="11">
        <f t="shared" si="66"/>
        <v>-110</v>
      </c>
      <c r="AB2126" s="5">
        <f>IFERROR(VLOOKUP(C2126,[2]Sheet1!$B:$F,5,FALSE),0)</f>
        <v>2639737.7999999998</v>
      </c>
      <c r="AC2126" s="11">
        <v>0</v>
      </c>
      <c r="AD2126" s="11">
        <v>0</v>
      </c>
      <c r="AE2126" s="10"/>
      <c r="AF2126" s="13">
        <f t="shared" si="67"/>
        <v>-9.0909090909090905E-3</v>
      </c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389</v>
      </c>
      <c r="AA2127" s="11">
        <f t="shared" si="66"/>
        <v>18.5</v>
      </c>
      <c r="AB2127" s="5">
        <f>IFERROR(VLOOKUP(C2127,[2]Sheet1!$B:$F,5,FALSE),0)</f>
        <v>20439461.140000001</v>
      </c>
      <c r="AC2127" s="11">
        <v>20</v>
      </c>
      <c r="AD2127" s="11">
        <v>1.0526</v>
      </c>
      <c r="AE2127" s="10"/>
      <c r="AF2127" s="13">
        <f t="shared" si="67"/>
        <v>5.3984575835475578E-2</v>
      </c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473.7</v>
      </c>
      <c r="AA2128" s="11">
        <f t="shared" si="66"/>
        <v>29.6</v>
      </c>
      <c r="AB2128" s="5">
        <f>IFERROR(VLOOKUP(C2128,[2]Sheet1!$B:$F,5,FALSE),0)</f>
        <v>17238924.219999999</v>
      </c>
      <c r="AC2128" s="11">
        <v>13</v>
      </c>
      <c r="AD2128" s="11">
        <v>0.68420000000000003</v>
      </c>
      <c r="AE2128" s="10"/>
      <c r="AF2128" s="13">
        <f t="shared" si="67"/>
        <v>3.3776651889381469E-2</v>
      </c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432.9</v>
      </c>
      <c r="AA2129" s="11">
        <f t="shared" si="66"/>
        <v>14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3">
        <f t="shared" si="67"/>
        <v>7.1610071610071616E-2</v>
      </c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66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3">
        <f t="shared" si="67"/>
        <v>0</v>
      </c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872.1</v>
      </c>
      <c r="AA2131" s="11">
        <f t="shared" si="66"/>
        <v>-51.3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3">
        <f t="shared" si="67"/>
        <v>-1.9493177387914229E-2</v>
      </c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1312</v>
      </c>
      <c r="AA2132" s="11">
        <f t="shared" si="66"/>
        <v>218.7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3">
        <f t="shared" si="67"/>
        <v>4.5731707317073168E-3</v>
      </c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563</v>
      </c>
      <c r="AA2133" s="11">
        <f t="shared" si="66"/>
        <v>23.5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3">
        <f t="shared" si="67"/>
        <v>4.2628774422735348E-2</v>
      </c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396.5</v>
      </c>
      <c r="AA2134" s="11">
        <f t="shared" si="66"/>
        <v>16.5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3">
        <f t="shared" si="67"/>
        <v>6.0529634300126103E-2</v>
      </c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359.9</v>
      </c>
      <c r="AA2135" s="11">
        <f t="shared" si="66"/>
        <v>21.2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3">
        <f t="shared" si="67"/>
        <v>4.7235343150875249E-2</v>
      </c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0</v>
      </c>
      <c r="AA2136" s="11">
        <f t="shared" si="66"/>
        <v>0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3">
        <f t="shared" si="67"/>
        <v>0</v>
      </c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695.8</v>
      </c>
      <c r="AA2137" s="11">
        <f t="shared" si="66"/>
        <v>38.700000000000003</v>
      </c>
      <c r="AB2137" s="5">
        <f>IFERROR(VLOOKUP(C2137,[2]Sheet1!$B:$F,5,FALSE),0)</f>
        <v>5445990.3399999999</v>
      </c>
      <c r="AC2137" s="11">
        <v>13.3</v>
      </c>
      <c r="AD2137" s="11">
        <v>0.7</v>
      </c>
      <c r="AE2137" s="10"/>
      <c r="AF2137" s="13">
        <f t="shared" si="67"/>
        <v>2.5869502730669736E-2</v>
      </c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375</v>
      </c>
      <c r="AA2138" s="11">
        <f t="shared" si="66"/>
        <v>14.4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3">
        <f t="shared" si="67"/>
        <v>6.933333333333333E-2</v>
      </c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1040.9000000000001</v>
      </c>
      <c r="AA2139" s="11">
        <f t="shared" si="66"/>
        <v>-40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3">
        <f t="shared" si="67"/>
        <v>-2.4978384090690746E-2</v>
      </c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402</v>
      </c>
      <c r="AA2140" s="11">
        <f t="shared" si="66"/>
        <v>30.9</v>
      </c>
      <c r="AB2140" s="5">
        <f>IFERROR(VLOOKUP(C2140,[2]Sheet1!$B:$F,5,FALSE),0)</f>
        <v>16811183.620000001</v>
      </c>
      <c r="AC2140" s="11">
        <v>10</v>
      </c>
      <c r="AD2140" s="11">
        <v>0.52629999999999999</v>
      </c>
      <c r="AE2140" s="10"/>
      <c r="AF2140" s="13">
        <f t="shared" si="67"/>
        <v>3.2338308457711441E-2</v>
      </c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426</v>
      </c>
      <c r="AA2141" s="11">
        <f t="shared" si="66"/>
        <v>28.4</v>
      </c>
      <c r="AB2141" s="5">
        <f>IFERROR(VLOOKUP(C2141,[2]Sheet1!$B:$F,5,FALSE),0)</f>
        <v>23195085.41</v>
      </c>
      <c r="AC2141" s="11">
        <v>10.93</v>
      </c>
      <c r="AD2141" s="11">
        <v>0.56999999999999995</v>
      </c>
      <c r="AE2141" s="10"/>
      <c r="AF2141" s="13">
        <f t="shared" si="67"/>
        <v>3.5211267605633804E-2</v>
      </c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761.4</v>
      </c>
      <c r="AA2142" s="11">
        <f t="shared" si="66"/>
        <v>63.5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3">
        <f t="shared" si="67"/>
        <v>1.5760441292356188E-2</v>
      </c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66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3">
        <f t="shared" si="67"/>
        <v>0</v>
      </c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880</v>
      </c>
      <c r="AA2144" s="11">
        <f t="shared" si="66"/>
        <v>880</v>
      </c>
      <c r="AB2144" s="5">
        <f>IFERROR(VLOOKUP(C2144,[2]Sheet1!$B:$F,5,FALSE),0)</f>
        <v>2639737.7999999998</v>
      </c>
      <c r="AC2144" s="11">
        <v>0</v>
      </c>
      <c r="AD2144" s="11">
        <v>0</v>
      </c>
      <c r="AE2144" s="10"/>
      <c r="AF2144" s="13">
        <f t="shared" si="67"/>
        <v>1.1363636363636363E-3</v>
      </c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389</v>
      </c>
      <c r="AA2145" s="11">
        <f t="shared" si="66"/>
        <v>18.5</v>
      </c>
      <c r="AB2145" s="5">
        <f>IFERROR(VLOOKUP(C2145,[2]Sheet1!$B:$F,5,FALSE),0)</f>
        <v>20439461.140000001</v>
      </c>
      <c r="AC2145" s="11">
        <v>20</v>
      </c>
      <c r="AD2145" s="11">
        <v>1.0526</v>
      </c>
      <c r="AE2145" s="10"/>
      <c r="AF2145" s="13">
        <f t="shared" si="67"/>
        <v>5.3984575835475578E-2</v>
      </c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473.7</v>
      </c>
      <c r="AA2146" s="11">
        <f t="shared" si="66"/>
        <v>26.3</v>
      </c>
      <c r="AB2146" s="5">
        <f>IFERROR(VLOOKUP(C2146,[2]Sheet1!$B:$F,5,FALSE),0)</f>
        <v>17238924.219999999</v>
      </c>
      <c r="AC2146" s="11">
        <v>13</v>
      </c>
      <c r="AD2146" s="11">
        <v>0.68420000000000003</v>
      </c>
      <c r="AE2146" s="10"/>
      <c r="AF2146" s="13">
        <f t="shared" si="67"/>
        <v>3.799873337555415E-2</v>
      </c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432.9</v>
      </c>
      <c r="AA2147" s="11">
        <f t="shared" si="66"/>
        <v>14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3">
        <f t="shared" si="67"/>
        <v>7.1610071610071616E-2</v>
      </c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872.1</v>
      </c>
      <c r="AA2148" s="11">
        <f t="shared" si="66"/>
        <v>436.1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3">
        <f t="shared" si="67"/>
        <v>2.293314986813439E-3</v>
      </c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1312</v>
      </c>
      <c r="AA2149" s="11">
        <f t="shared" si="66"/>
        <v>187.4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3">
        <f t="shared" si="67"/>
        <v>5.335365853658537E-3</v>
      </c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563</v>
      </c>
      <c r="AA2150" s="11">
        <f t="shared" si="66"/>
        <v>29.6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3">
        <f t="shared" si="67"/>
        <v>3.3747779751332148E-2</v>
      </c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396.5</v>
      </c>
      <c r="AA2151" s="11">
        <f t="shared" si="66"/>
        <v>15.9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3">
        <f t="shared" si="67"/>
        <v>6.3051702395964693E-2</v>
      </c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359.9</v>
      </c>
      <c r="AA2152" s="11">
        <f t="shared" si="66"/>
        <v>17.100000000000001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3">
        <f t="shared" si="67"/>
        <v>5.8349541539316478E-2</v>
      </c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0</v>
      </c>
      <c r="AA2153" s="11">
        <f t="shared" si="66"/>
        <v>0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3">
        <f t="shared" si="67"/>
        <v>0</v>
      </c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695.8</v>
      </c>
      <c r="AA2154" s="11">
        <f t="shared" si="66"/>
        <v>38.700000000000003</v>
      </c>
      <c r="AB2154" s="5">
        <f>IFERROR(VLOOKUP(C2154,[2]Sheet1!$B:$F,5,FALSE),0)</f>
        <v>5445990.3399999999</v>
      </c>
      <c r="AC2154" s="11">
        <v>13.3</v>
      </c>
      <c r="AD2154" s="11">
        <v>0.7</v>
      </c>
      <c r="AE2154" s="10"/>
      <c r="AF2154" s="13">
        <f t="shared" si="67"/>
        <v>2.5869502730669736E-2</v>
      </c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375</v>
      </c>
      <c r="AA2155" s="11">
        <f t="shared" si="66"/>
        <v>13.4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3">
        <f t="shared" si="67"/>
        <v>7.4666666666666673E-2</v>
      </c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1040.9000000000001</v>
      </c>
      <c r="AA2156" s="11">
        <f t="shared" si="66"/>
        <v>-208.2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3">
        <f t="shared" si="67"/>
        <v>-4.8035354020559131E-3</v>
      </c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402</v>
      </c>
      <c r="AA2157" s="11">
        <f t="shared" si="66"/>
        <v>22.3</v>
      </c>
      <c r="AB2157" s="5">
        <f>IFERROR(VLOOKUP(C2157,[2]Sheet1!$B:$F,5,FALSE),0)</f>
        <v>16811183.620000001</v>
      </c>
      <c r="AC2157" s="11">
        <v>10</v>
      </c>
      <c r="AD2157" s="11">
        <v>0.52629999999999999</v>
      </c>
      <c r="AE2157" s="10"/>
      <c r="AF2157" s="13">
        <f t="shared" si="67"/>
        <v>4.4776119402985072E-2</v>
      </c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426</v>
      </c>
      <c r="AA2158" s="11">
        <f t="shared" si="66"/>
        <v>23.7</v>
      </c>
      <c r="AB2158" s="5">
        <f>IFERROR(VLOOKUP(C2158,[2]Sheet1!$B:$F,5,FALSE),0)</f>
        <v>23195085.41</v>
      </c>
      <c r="AC2158" s="11">
        <v>10.93</v>
      </c>
      <c r="AD2158" s="11">
        <v>0.56999999999999995</v>
      </c>
      <c r="AE2158" s="10"/>
      <c r="AF2158" s="13">
        <f t="shared" si="67"/>
        <v>4.2253521126760563E-2</v>
      </c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761.4</v>
      </c>
      <c r="AA2159" s="11">
        <f t="shared" si="66"/>
        <v>84.6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3">
        <f t="shared" si="67"/>
        <v>1.1820330969267139E-2</v>
      </c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66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3">
        <f t="shared" si="67"/>
        <v>0</v>
      </c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880</v>
      </c>
      <c r="AA2161" s="11">
        <f t="shared" si="66"/>
        <v>440</v>
      </c>
      <c r="AB2161" s="5">
        <f>IFERROR(VLOOKUP(C2161,[2]Sheet1!$B:$F,5,FALSE),0)</f>
        <v>2639737.7999999998</v>
      </c>
      <c r="AC2161" s="11">
        <v>0</v>
      </c>
      <c r="AD2161" s="11">
        <v>0</v>
      </c>
      <c r="AE2161" s="10"/>
      <c r="AF2161" s="13">
        <f t="shared" si="67"/>
        <v>2.2727272727272726E-3</v>
      </c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389</v>
      </c>
      <c r="AA2162" s="11">
        <f t="shared" si="66"/>
        <v>24.3</v>
      </c>
      <c r="AB2162" s="5">
        <f>IFERROR(VLOOKUP(C2162,[2]Sheet1!$B:$F,5,FALSE),0)</f>
        <v>20439461.140000001</v>
      </c>
      <c r="AC2162" s="11">
        <v>20</v>
      </c>
      <c r="AD2162" s="11">
        <v>1.0526</v>
      </c>
      <c r="AE2162" s="10"/>
      <c r="AF2162" s="13">
        <f t="shared" si="67"/>
        <v>4.1131105398457581E-2</v>
      </c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473.7</v>
      </c>
      <c r="AA2163" s="11">
        <f t="shared" si="66"/>
        <v>24.9</v>
      </c>
      <c r="AB2163" s="5">
        <f>IFERROR(VLOOKUP(C2163,[2]Sheet1!$B:$F,5,FALSE),0)</f>
        <v>17238924.219999999</v>
      </c>
      <c r="AC2163" s="11">
        <v>13</v>
      </c>
      <c r="AD2163" s="11">
        <v>0.68420000000000003</v>
      </c>
      <c r="AE2163" s="10"/>
      <c r="AF2163" s="13">
        <f t="shared" si="67"/>
        <v>4.0109774118640494E-2</v>
      </c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432.9</v>
      </c>
      <c r="AA2164" s="11">
        <f t="shared" si="66"/>
        <v>14.9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3">
        <f t="shared" si="67"/>
        <v>6.6990066990066988E-2</v>
      </c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872.1</v>
      </c>
      <c r="AA2165" s="11">
        <f t="shared" si="66"/>
        <v>124.6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3">
        <f t="shared" si="67"/>
        <v>8.0266024538470353E-3</v>
      </c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1312</v>
      </c>
      <c r="AA2166" s="11">
        <f t="shared" si="66"/>
        <v>1312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3">
        <f t="shared" si="67"/>
        <v>7.6219512195121954E-4</v>
      </c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563</v>
      </c>
      <c r="AA2167" s="11">
        <f t="shared" si="66"/>
        <v>33.1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3">
        <f t="shared" si="67"/>
        <v>3.0195381882770871E-2</v>
      </c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396.5</v>
      </c>
      <c r="AA2168" s="11">
        <f t="shared" si="66"/>
        <v>18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3">
        <f t="shared" si="67"/>
        <v>5.5485498108448932E-2</v>
      </c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359.9</v>
      </c>
      <c r="AA2169" s="11">
        <f t="shared" si="66"/>
        <v>18.899999999999999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3">
        <f t="shared" si="67"/>
        <v>5.2792442345095864E-2</v>
      </c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0</v>
      </c>
      <c r="AA2170" s="11">
        <f t="shared" si="66"/>
        <v>0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3">
        <f t="shared" si="67"/>
        <v>0</v>
      </c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695.8</v>
      </c>
      <c r="AA2171" s="11">
        <f t="shared" si="66"/>
        <v>34.799999999999997</v>
      </c>
      <c r="AB2171" s="5">
        <f>IFERROR(VLOOKUP(C2171,[2]Sheet1!$B:$F,5,FALSE),0)</f>
        <v>5445990.3399999999</v>
      </c>
      <c r="AC2171" s="11">
        <v>13.3</v>
      </c>
      <c r="AD2171" s="11">
        <v>0.7</v>
      </c>
      <c r="AE2171" s="10"/>
      <c r="AF2171" s="13">
        <f t="shared" si="67"/>
        <v>2.8743891922966371E-2</v>
      </c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375</v>
      </c>
      <c r="AA2172" s="11">
        <f t="shared" si="66"/>
        <v>15.6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3">
        <f t="shared" si="67"/>
        <v>6.4000000000000001E-2</v>
      </c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1040.9000000000001</v>
      </c>
      <c r="AA2173" s="11">
        <f t="shared" si="66"/>
        <v>-130.1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3">
        <f t="shared" si="67"/>
        <v>-7.6856566432894607E-3</v>
      </c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402</v>
      </c>
      <c r="AA2174" s="11">
        <f t="shared" si="66"/>
        <v>26.8</v>
      </c>
      <c r="AB2174" s="5">
        <f>IFERROR(VLOOKUP(C2174,[2]Sheet1!$B:$F,5,FALSE),0)</f>
        <v>16811183.620000001</v>
      </c>
      <c r="AC2174" s="11">
        <v>10</v>
      </c>
      <c r="AD2174" s="11">
        <v>0.52629999999999999</v>
      </c>
      <c r="AE2174" s="10"/>
      <c r="AF2174" s="13">
        <f t="shared" si="67"/>
        <v>3.7313432835820892E-2</v>
      </c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426</v>
      </c>
      <c r="AA2175" s="11">
        <f t="shared" si="66"/>
        <v>28.4</v>
      </c>
      <c r="AB2175" s="5">
        <f>IFERROR(VLOOKUP(C2175,[2]Sheet1!$B:$F,5,FALSE),0)</f>
        <v>23195085.41</v>
      </c>
      <c r="AC2175" s="11">
        <v>10.93</v>
      </c>
      <c r="AD2175" s="11">
        <v>0.56999999999999995</v>
      </c>
      <c r="AE2175" s="10"/>
      <c r="AF2175" s="13">
        <f t="shared" si="67"/>
        <v>3.5211267605633804E-2</v>
      </c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761.4</v>
      </c>
      <c r="AA2176" s="11">
        <f t="shared" si="66"/>
        <v>126.9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3">
        <f t="shared" si="67"/>
        <v>7.880220646178094E-3</v>
      </c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66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3">
        <f t="shared" si="67"/>
        <v>0</v>
      </c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880</v>
      </c>
      <c r="AA2178" s="11">
        <f t="shared" si="66"/>
        <v>440</v>
      </c>
      <c r="AB2178" s="5">
        <f>IFERROR(VLOOKUP(C2178,[2]Sheet1!$B:$F,5,FALSE),0)</f>
        <v>2639737.7999999998</v>
      </c>
      <c r="AC2178" s="11">
        <v>0</v>
      </c>
      <c r="AD2178" s="11">
        <v>0</v>
      </c>
      <c r="AE2178" s="10"/>
      <c r="AF2178" s="13">
        <f t="shared" si="67"/>
        <v>2.2727272727272726E-3</v>
      </c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389</v>
      </c>
      <c r="AA2179" s="11">
        <f t="shared" ref="AA2179:AA2242" si="68">ROUND(IFERROR(Z2179/M2179,0),1)</f>
        <v>17.7</v>
      </c>
      <c r="AB2179" s="5">
        <f>IFERROR(VLOOKUP(C2179,[2]Sheet1!$B:$F,5,FALSE),0)</f>
        <v>20439461.140000001</v>
      </c>
      <c r="AC2179" s="11">
        <v>20</v>
      </c>
      <c r="AD2179" s="11">
        <v>1.0526</v>
      </c>
      <c r="AE2179" s="10"/>
      <c r="AF2179" s="13">
        <f t="shared" ref="AF2179:AF2242" si="69">IFERROR(M2179/Z2179,0)</f>
        <v>5.6555269922879174E-2</v>
      </c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473.7</v>
      </c>
      <c r="AA2180" s="11">
        <f t="shared" si="68"/>
        <v>26.3</v>
      </c>
      <c r="AB2180" s="5">
        <f>IFERROR(VLOOKUP(C2180,[2]Sheet1!$B:$F,5,FALSE),0)</f>
        <v>17238924.219999999</v>
      </c>
      <c r="AC2180" s="11">
        <v>13</v>
      </c>
      <c r="AD2180" s="11">
        <v>0.68420000000000003</v>
      </c>
      <c r="AE2180" s="10"/>
      <c r="AF2180" s="13">
        <f t="shared" si="69"/>
        <v>3.799873337555415E-2</v>
      </c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432.9</v>
      </c>
      <c r="AA2181" s="11">
        <f t="shared" si="68"/>
        <v>16.7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3">
        <f t="shared" si="69"/>
        <v>6.0060060060060066E-2</v>
      </c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872.1</v>
      </c>
      <c r="AA2182" s="11">
        <f t="shared" si="68"/>
        <v>124.6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3">
        <f t="shared" si="69"/>
        <v>8.0266024538470353E-3</v>
      </c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1312</v>
      </c>
      <c r="AA2183" s="11">
        <f t="shared" si="68"/>
        <v>1312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3">
        <f t="shared" si="69"/>
        <v>7.6219512195121954E-4</v>
      </c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563</v>
      </c>
      <c r="AA2184" s="11">
        <f t="shared" si="68"/>
        <v>70.400000000000006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3">
        <f t="shared" si="69"/>
        <v>1.4209591474245116E-2</v>
      </c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396.5</v>
      </c>
      <c r="AA2185" s="11">
        <f t="shared" si="68"/>
        <v>19.8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3">
        <f t="shared" si="69"/>
        <v>5.0441361916771753E-2</v>
      </c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359.9</v>
      </c>
      <c r="AA2186" s="11">
        <f t="shared" si="68"/>
        <v>15.6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3">
        <f t="shared" si="69"/>
        <v>6.3906640733537093E-2</v>
      </c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0</v>
      </c>
      <c r="AA2187" s="11">
        <f t="shared" si="68"/>
        <v>0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3">
        <f t="shared" si="69"/>
        <v>0</v>
      </c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695.8</v>
      </c>
      <c r="AA2188" s="11">
        <f t="shared" si="68"/>
        <v>53.5</v>
      </c>
      <c r="AB2188" s="5">
        <f>IFERROR(VLOOKUP(C2188,[2]Sheet1!$B:$F,5,FALSE),0)</f>
        <v>5445990.3399999999</v>
      </c>
      <c r="AC2188" s="11">
        <v>12.35</v>
      </c>
      <c r="AD2188" s="11">
        <v>0.65</v>
      </c>
      <c r="AE2188" s="10"/>
      <c r="AF2188" s="13">
        <f t="shared" si="69"/>
        <v>1.8683529749928141E-2</v>
      </c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375</v>
      </c>
      <c r="AA2189" s="11">
        <f t="shared" si="68"/>
        <v>15.6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3">
        <f t="shared" si="69"/>
        <v>6.4000000000000001E-2</v>
      </c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1040.9000000000001</v>
      </c>
      <c r="AA2190" s="11">
        <f t="shared" si="68"/>
        <v>-347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3">
        <f t="shared" si="69"/>
        <v>-2.8821212412335475E-3</v>
      </c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402</v>
      </c>
      <c r="AA2191" s="11">
        <f t="shared" si="68"/>
        <v>50.3</v>
      </c>
      <c r="AB2191" s="5">
        <f>IFERROR(VLOOKUP(C2191,[2]Sheet1!$B:$F,5,FALSE),0)</f>
        <v>16811183.620000001</v>
      </c>
      <c r="AC2191" s="11">
        <v>8.5340000000000007</v>
      </c>
      <c r="AD2191" s="11">
        <v>0.44900000000000001</v>
      </c>
      <c r="AE2191" s="10"/>
      <c r="AF2191" s="13">
        <f t="shared" si="69"/>
        <v>1.9900497512437811E-2</v>
      </c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426</v>
      </c>
      <c r="AA2192" s="11">
        <f t="shared" si="68"/>
        <v>26.6</v>
      </c>
      <c r="AB2192" s="5">
        <f>IFERROR(VLOOKUP(C2192,[2]Sheet1!$B:$F,5,FALSE),0)</f>
        <v>23195085.41</v>
      </c>
      <c r="AC2192" s="11">
        <v>13.3</v>
      </c>
      <c r="AD2192" s="11">
        <v>0.7</v>
      </c>
      <c r="AE2192" s="10"/>
      <c r="AF2192" s="13">
        <f t="shared" si="69"/>
        <v>3.7558685446009391E-2</v>
      </c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761.4</v>
      </c>
      <c r="AA2193" s="11">
        <f t="shared" si="68"/>
        <v>-152.30000000000001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3">
        <f t="shared" si="69"/>
        <v>-6.5668505384817444E-3</v>
      </c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880</v>
      </c>
      <c r="AA2194" s="11">
        <f t="shared" si="68"/>
        <v>0</v>
      </c>
      <c r="AB2194" s="5">
        <f>IFERROR(VLOOKUP(C2194,[2]Sheet1!$B:$F,5,FALSE),0)</f>
        <v>2639737.7999999998</v>
      </c>
      <c r="AC2194" s="11">
        <v>3.8</v>
      </c>
      <c r="AD2194" s="11">
        <v>0.2</v>
      </c>
      <c r="AE2194" s="10"/>
      <c r="AF2194" s="13">
        <f t="shared" si="69"/>
        <v>0</v>
      </c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389</v>
      </c>
      <c r="AA2195" s="11">
        <f t="shared" si="68"/>
        <v>13.9</v>
      </c>
      <c r="AB2195" s="5">
        <f>IFERROR(VLOOKUP(C2195,[2]Sheet1!$B:$F,5,FALSE),0)</f>
        <v>20439461.140000001</v>
      </c>
      <c r="AC2195" s="11">
        <v>4</v>
      </c>
      <c r="AD2195" s="11">
        <v>6.47</v>
      </c>
      <c r="AE2195" s="10"/>
      <c r="AF2195" s="13">
        <f t="shared" si="69"/>
        <v>7.1979434447300775E-2</v>
      </c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473.7</v>
      </c>
      <c r="AA2196" s="11">
        <f t="shared" si="68"/>
        <v>16.3</v>
      </c>
      <c r="AB2196" s="5">
        <f>IFERROR(VLOOKUP(C2196,[2]Sheet1!$B:$F,5,FALSE),0)</f>
        <v>17238924.219999999</v>
      </c>
      <c r="AC2196" s="11">
        <v>3</v>
      </c>
      <c r="AD2196" s="11">
        <v>9</v>
      </c>
      <c r="AE2196" s="10"/>
      <c r="AF2196" s="13">
        <f t="shared" si="69"/>
        <v>6.1220181549503906E-2</v>
      </c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432.9</v>
      </c>
      <c r="AA2197" s="11">
        <f t="shared" si="68"/>
        <v>16.7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3">
        <f t="shared" si="69"/>
        <v>6.0060060060060066E-2</v>
      </c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872.1</v>
      </c>
      <c r="AA2198" s="11">
        <f t="shared" si="68"/>
        <v>-16.5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3">
        <f t="shared" si="69"/>
        <v>-6.0772847150556128E-2</v>
      </c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1312</v>
      </c>
      <c r="AA2199" s="11">
        <f t="shared" si="68"/>
        <v>656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3">
        <f t="shared" si="69"/>
        <v>1.5243902439024391E-3</v>
      </c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563</v>
      </c>
      <c r="AA2200" s="11">
        <f t="shared" si="68"/>
        <v>70.400000000000006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3">
        <f t="shared" si="69"/>
        <v>1.4209591474245116E-2</v>
      </c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396.5</v>
      </c>
      <c r="AA2201" s="11">
        <f t="shared" si="68"/>
        <v>15.9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3">
        <f t="shared" si="69"/>
        <v>6.3051702395964693E-2</v>
      </c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359.9</v>
      </c>
      <c r="AA2202" s="11">
        <f t="shared" si="68"/>
        <v>22.5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3">
        <f t="shared" si="69"/>
        <v>4.4456793553764938E-2</v>
      </c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0</v>
      </c>
      <c r="AA2203" s="11">
        <f t="shared" si="68"/>
        <v>0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3">
        <f t="shared" si="69"/>
        <v>0</v>
      </c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695.8</v>
      </c>
      <c r="AA2204" s="11">
        <f t="shared" si="68"/>
        <v>46.4</v>
      </c>
      <c r="AB2204" s="5">
        <f>IFERROR(VLOOKUP(C2204,[2]Sheet1!$B:$F,5,FALSE),0)</f>
        <v>5445990.3399999999</v>
      </c>
      <c r="AC2204" s="11">
        <v>12.35</v>
      </c>
      <c r="AD2204" s="11">
        <v>0.65</v>
      </c>
      <c r="AE2204" s="10"/>
      <c r="AF2204" s="13">
        <f t="shared" si="69"/>
        <v>2.155791894222478E-2</v>
      </c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375</v>
      </c>
      <c r="AA2205" s="11">
        <f t="shared" si="68"/>
        <v>17.899999999999999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3">
        <f t="shared" si="69"/>
        <v>5.6000000000000001E-2</v>
      </c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1040.9000000000001</v>
      </c>
      <c r="AA2206" s="11">
        <f t="shared" si="68"/>
        <v>-115.7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3">
        <f t="shared" si="69"/>
        <v>-8.6463637237006435E-3</v>
      </c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402</v>
      </c>
      <c r="AA2207" s="11">
        <f t="shared" si="68"/>
        <v>23.6</v>
      </c>
      <c r="AB2207" s="5">
        <f>IFERROR(VLOOKUP(C2207,[2]Sheet1!$B:$F,5,FALSE),0)</f>
        <v>16811183.620000001</v>
      </c>
      <c r="AC2207" s="11">
        <v>8.5340000000000007</v>
      </c>
      <c r="AD2207" s="11">
        <v>0.44900000000000001</v>
      </c>
      <c r="AE2207" s="10"/>
      <c r="AF2207" s="13">
        <f t="shared" si="69"/>
        <v>4.228855721393035E-2</v>
      </c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426</v>
      </c>
      <c r="AA2208" s="11">
        <f t="shared" si="68"/>
        <v>23.7</v>
      </c>
      <c r="AB2208" s="5">
        <f>IFERROR(VLOOKUP(C2208,[2]Sheet1!$B:$F,5,FALSE),0)</f>
        <v>23195085.41</v>
      </c>
      <c r="AC2208" s="11">
        <v>13.3</v>
      </c>
      <c r="AD2208" s="11">
        <v>0.7</v>
      </c>
      <c r="AE2208" s="10"/>
      <c r="AF2208" s="13">
        <f t="shared" si="69"/>
        <v>4.2253521126760563E-2</v>
      </c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761.4</v>
      </c>
      <c r="AA2209" s="11">
        <f t="shared" si="68"/>
        <v>58.6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3">
        <f t="shared" si="69"/>
        <v>1.7073811400052534E-2</v>
      </c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880</v>
      </c>
      <c r="AA2210" s="11">
        <f t="shared" si="68"/>
        <v>880</v>
      </c>
      <c r="AB2210" s="5">
        <f>IFERROR(VLOOKUP(C2210,[2]Sheet1!$B:$F,5,FALSE),0)</f>
        <v>2639737.7999999998</v>
      </c>
      <c r="AC2210" s="11">
        <v>3.8</v>
      </c>
      <c r="AD2210" s="11">
        <v>0.2</v>
      </c>
      <c r="AE2210" s="10"/>
      <c r="AF2210" s="13">
        <f t="shared" si="69"/>
        <v>1.1363636363636363E-3</v>
      </c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389</v>
      </c>
      <c r="AA2211" s="11">
        <f t="shared" si="68"/>
        <v>14.4</v>
      </c>
      <c r="AB2211" s="5">
        <f>IFERROR(VLOOKUP(C2211,[2]Sheet1!$B:$F,5,FALSE),0)</f>
        <v>20439461.140000001</v>
      </c>
      <c r="AC2211" s="11">
        <v>4</v>
      </c>
      <c r="AD2211" s="11">
        <v>6.47</v>
      </c>
      <c r="AE2211" s="10"/>
      <c r="AF2211" s="13">
        <f t="shared" si="69"/>
        <v>6.9408740359897178E-2</v>
      </c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473.7</v>
      </c>
      <c r="AA2212" s="11">
        <f t="shared" si="68"/>
        <v>22.6</v>
      </c>
      <c r="AB2212" s="5">
        <f>IFERROR(VLOOKUP(C2212,[2]Sheet1!$B:$F,5,FALSE),0)</f>
        <v>17238924.219999999</v>
      </c>
      <c r="AC2212" s="11">
        <v>3</v>
      </c>
      <c r="AD2212" s="11">
        <v>9</v>
      </c>
      <c r="AE2212" s="10"/>
      <c r="AF2212" s="13">
        <f t="shared" si="69"/>
        <v>4.4331855604813175E-2</v>
      </c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432.9</v>
      </c>
      <c r="AA2213" s="11">
        <f t="shared" si="68"/>
        <v>19.7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3">
        <f t="shared" si="69"/>
        <v>5.0820050820050824E-2</v>
      </c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872.1</v>
      </c>
      <c r="AA2214" s="11">
        <f t="shared" si="68"/>
        <v>-109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3">
        <f t="shared" si="69"/>
        <v>-9.1732599472537559E-3</v>
      </c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1312</v>
      </c>
      <c r="AA2215" s="11">
        <f t="shared" si="68"/>
        <v>656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3">
        <f t="shared" si="69"/>
        <v>1.5243902439024391E-3</v>
      </c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563</v>
      </c>
      <c r="AA2216" s="11">
        <f t="shared" si="68"/>
        <v>46.9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3">
        <f t="shared" si="69"/>
        <v>2.1314387211367674E-2</v>
      </c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396.5</v>
      </c>
      <c r="AA2217" s="11">
        <f t="shared" si="68"/>
        <v>17.2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3">
        <f t="shared" si="69"/>
        <v>5.8007566204287514E-2</v>
      </c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359.9</v>
      </c>
      <c r="AA2218" s="11">
        <f t="shared" si="68"/>
        <v>22.5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3">
        <f t="shared" si="69"/>
        <v>4.4456793553764938E-2</v>
      </c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695.8</v>
      </c>
      <c r="AA2219" s="11">
        <f t="shared" si="68"/>
        <v>43.5</v>
      </c>
      <c r="AB2219" s="5">
        <f>IFERROR(VLOOKUP(C2219,[2]Sheet1!$B:$F,5,FALSE),0)</f>
        <v>5445990.3399999999</v>
      </c>
      <c r="AC2219" s="11">
        <v>12.35</v>
      </c>
      <c r="AD2219" s="11">
        <v>0.65</v>
      </c>
      <c r="AE2219" s="10"/>
      <c r="AF2219" s="13">
        <f t="shared" si="69"/>
        <v>2.2995113538373097E-2</v>
      </c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375</v>
      </c>
      <c r="AA2220" s="11">
        <f t="shared" si="68"/>
        <v>15.6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3">
        <f t="shared" si="69"/>
        <v>6.4000000000000001E-2</v>
      </c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1040.9000000000001</v>
      </c>
      <c r="AA2221" s="11">
        <f t="shared" si="68"/>
        <v>-1040.9000000000001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3">
        <f t="shared" si="69"/>
        <v>-9.6070708041118258E-4</v>
      </c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402</v>
      </c>
      <c r="AA2222" s="11">
        <f t="shared" si="68"/>
        <v>22.3</v>
      </c>
      <c r="AB2222" s="5">
        <f>IFERROR(VLOOKUP(C2222,[2]Sheet1!$B:$F,5,FALSE),0)</f>
        <v>16811183.620000001</v>
      </c>
      <c r="AC2222" s="11">
        <v>8.5340000000000007</v>
      </c>
      <c r="AD2222" s="11">
        <v>0.44900000000000001</v>
      </c>
      <c r="AE2222" s="10"/>
      <c r="AF2222" s="13">
        <f t="shared" si="69"/>
        <v>4.4776119402985072E-2</v>
      </c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426</v>
      </c>
      <c r="AA2223" s="11">
        <f t="shared" si="68"/>
        <v>25.1</v>
      </c>
      <c r="AB2223" s="5">
        <f>IFERROR(VLOOKUP(C2223,[2]Sheet1!$B:$F,5,FALSE),0)</f>
        <v>23195085.41</v>
      </c>
      <c r="AC2223" s="11">
        <v>13.3</v>
      </c>
      <c r="AD2223" s="11">
        <v>0.7</v>
      </c>
      <c r="AE2223" s="10"/>
      <c r="AF2223" s="13">
        <f t="shared" si="69"/>
        <v>3.9906103286384977E-2</v>
      </c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761.4</v>
      </c>
      <c r="AA2224" s="11">
        <f t="shared" si="68"/>
        <v>76.099999999999994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3">
        <f t="shared" si="69"/>
        <v>1.3133701076963489E-2</v>
      </c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880</v>
      </c>
      <c r="AA2225" s="11">
        <f t="shared" si="68"/>
        <v>440</v>
      </c>
      <c r="AB2225" s="5">
        <f>IFERROR(VLOOKUP(C2225,[2]Sheet1!$B:$F,5,FALSE),0)</f>
        <v>2639737.7999999998</v>
      </c>
      <c r="AC2225" s="11">
        <v>3.8</v>
      </c>
      <c r="AD2225" s="11">
        <v>0.2</v>
      </c>
      <c r="AE2225" s="10"/>
      <c r="AF2225" s="13">
        <f t="shared" si="69"/>
        <v>2.2727272727272726E-3</v>
      </c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389</v>
      </c>
      <c r="AA2226" s="11">
        <f t="shared" si="68"/>
        <v>16.2</v>
      </c>
      <c r="AB2226" s="5">
        <f>IFERROR(VLOOKUP(C2226,[2]Sheet1!$B:$F,5,FALSE),0)</f>
        <v>20439461.140000001</v>
      </c>
      <c r="AC2226" s="11">
        <v>4</v>
      </c>
      <c r="AD2226" s="11">
        <v>6.47</v>
      </c>
      <c r="AE2226" s="10"/>
      <c r="AF2226" s="13">
        <f t="shared" si="69"/>
        <v>6.1696658097686374E-2</v>
      </c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473.7</v>
      </c>
      <c r="AA2227" s="11">
        <f t="shared" si="68"/>
        <v>22.6</v>
      </c>
      <c r="AB2227" s="5">
        <f>IFERROR(VLOOKUP(C2227,[2]Sheet1!$B:$F,5,FALSE),0)</f>
        <v>17238924.219999999</v>
      </c>
      <c r="AC2227" s="11">
        <v>3</v>
      </c>
      <c r="AD2227" s="11">
        <v>9</v>
      </c>
      <c r="AE2227" s="10"/>
      <c r="AF2227" s="13">
        <f t="shared" si="69"/>
        <v>4.4331855604813175E-2</v>
      </c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432.9</v>
      </c>
      <c r="AA2228" s="11">
        <f t="shared" si="68"/>
        <v>20.6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3">
        <f t="shared" si="69"/>
        <v>4.851004851004851E-2</v>
      </c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582</v>
      </c>
      <c r="AA2229" s="11">
        <f t="shared" si="68"/>
        <v>116.4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3">
        <f t="shared" si="69"/>
        <v>8.5910652920962206E-3</v>
      </c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777.1</v>
      </c>
      <c r="AA2230" s="11">
        <f t="shared" si="68"/>
        <v>70.599999999999994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3">
        <f t="shared" si="69"/>
        <v>1.4155192381932826E-2</v>
      </c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652.1</v>
      </c>
      <c r="AA2231" s="11">
        <f t="shared" si="68"/>
        <v>16.7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3">
        <f t="shared" si="69"/>
        <v>5.9806778101518167E-2</v>
      </c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68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3">
        <f t="shared" si="69"/>
        <v>0</v>
      </c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833.4</v>
      </c>
      <c r="AA2233" s="11">
        <f t="shared" si="68"/>
        <v>36.200000000000003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3">
        <f t="shared" si="69"/>
        <v>2.759779217662587E-2</v>
      </c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650</v>
      </c>
      <c r="AA2234" s="11">
        <f t="shared" si="68"/>
        <v>46.4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3">
        <f t="shared" si="69"/>
        <v>2.1538461538461538E-2</v>
      </c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577</v>
      </c>
      <c r="AA2235" s="11">
        <f t="shared" si="68"/>
        <v>44.4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3">
        <f t="shared" si="69"/>
        <v>2.2530329289428077E-2</v>
      </c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609</v>
      </c>
      <c r="AA2236" s="11">
        <f t="shared" si="68"/>
        <v>152.30000000000001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3">
        <f t="shared" si="69"/>
        <v>6.5681444991789817E-3</v>
      </c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68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3">
        <f t="shared" si="69"/>
        <v>0</v>
      </c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571.9</v>
      </c>
      <c r="AA2238" s="11">
        <f t="shared" si="68"/>
        <v>44</v>
      </c>
      <c r="AB2238" s="5">
        <f>IFERROR(VLOOKUP(C2238,[2]Sheet1!$B:$F,5,FALSE),0)</f>
        <v>4810249.1500000004</v>
      </c>
      <c r="AC2238" s="11">
        <v>26.57</v>
      </c>
      <c r="AD2238" s="11">
        <v>0</v>
      </c>
      <c r="AE2238" s="10"/>
      <c r="AF2238" s="13">
        <f t="shared" si="69"/>
        <v>2.2731246721454802E-2</v>
      </c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68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3">
        <f t="shared" si="69"/>
        <v>0</v>
      </c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68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3">
        <f t="shared" si="69"/>
        <v>0</v>
      </c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68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3">
        <f t="shared" si="69"/>
        <v>0</v>
      </c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561.79999999999995</v>
      </c>
      <c r="AA2242" s="11">
        <f t="shared" si="68"/>
        <v>187.3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3">
        <f t="shared" si="69"/>
        <v>5.3399786400854399E-3</v>
      </c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657</v>
      </c>
      <c r="AA2243" s="11">
        <f t="shared" ref="AA2243:AA2306" si="70">ROUND(IFERROR(Z2243/M2243,0),1)</f>
        <v>14.9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3">
        <f t="shared" ref="AF2243:AF2306" si="71">IFERROR(M2243/Z2243,0)</f>
        <v>6.6971080669710803E-2</v>
      </c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638.9</v>
      </c>
      <c r="AA2244" s="11">
        <f t="shared" si="70"/>
        <v>-159.69999999999999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3">
        <f t="shared" si="71"/>
        <v>-6.2607606824229148E-3</v>
      </c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70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3">
        <f t="shared" si="71"/>
        <v>0</v>
      </c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582</v>
      </c>
      <c r="AA2246" s="11">
        <f t="shared" si="70"/>
        <v>41.6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3">
        <f t="shared" si="71"/>
        <v>2.4054982817869417E-2</v>
      </c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777.1</v>
      </c>
      <c r="AA2247" s="11">
        <f t="shared" si="70"/>
        <v>59.8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3">
        <f t="shared" si="71"/>
        <v>1.6728863724102431E-2</v>
      </c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546</v>
      </c>
      <c r="AA2248" s="11">
        <f t="shared" si="70"/>
        <v>36.4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3">
        <f t="shared" si="71"/>
        <v>2.7472527472527472E-2</v>
      </c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652.1</v>
      </c>
      <c r="AA2249" s="11">
        <f t="shared" si="70"/>
        <v>23.3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3">
        <f t="shared" si="71"/>
        <v>4.2938199662628428E-2</v>
      </c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70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3">
        <f t="shared" si="71"/>
        <v>0</v>
      </c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833.4</v>
      </c>
      <c r="AA2251" s="11">
        <f t="shared" si="70"/>
        <v>32.1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3">
        <f t="shared" si="71"/>
        <v>3.1197504199664029E-2</v>
      </c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70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3">
        <f t="shared" si="71"/>
        <v>0</v>
      </c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650</v>
      </c>
      <c r="AA2253" s="11">
        <f t="shared" si="70"/>
        <v>38.200000000000003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3">
        <f t="shared" si="71"/>
        <v>2.6153846153846153E-2</v>
      </c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577</v>
      </c>
      <c r="AA2254" s="11">
        <f t="shared" si="70"/>
        <v>33.9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3">
        <f t="shared" si="71"/>
        <v>2.9462738301559793E-2</v>
      </c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609</v>
      </c>
      <c r="AA2255" s="11">
        <f t="shared" si="70"/>
        <v>87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3">
        <f t="shared" si="71"/>
        <v>1.1494252873563218E-2</v>
      </c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70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3">
        <f t="shared" si="71"/>
        <v>0</v>
      </c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571.9</v>
      </c>
      <c r="AA2257" s="11">
        <f t="shared" si="70"/>
        <v>31.8</v>
      </c>
      <c r="AB2257" s="5">
        <f>IFERROR(VLOOKUP(C2257,[2]Sheet1!$B:$F,5,FALSE),0)</f>
        <v>4810249.1500000004</v>
      </c>
      <c r="AC2257" s="11">
        <v>26.57</v>
      </c>
      <c r="AD2257" s="11">
        <v>0</v>
      </c>
      <c r="AE2257" s="10"/>
      <c r="AF2257" s="13">
        <f t="shared" si="71"/>
        <v>3.1474033922014338E-2</v>
      </c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70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3">
        <f t="shared" si="71"/>
        <v>0</v>
      </c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70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3">
        <f t="shared" si="71"/>
        <v>0</v>
      </c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561.79999999999995</v>
      </c>
      <c r="AA2260" s="11">
        <f t="shared" si="70"/>
        <v>62.4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3">
        <f t="shared" si="71"/>
        <v>1.6019935920256322E-2</v>
      </c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657</v>
      </c>
      <c r="AA2261" s="11">
        <f t="shared" si="70"/>
        <v>17.8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3">
        <f t="shared" si="71"/>
        <v>5.6316590563165903E-2</v>
      </c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638.9</v>
      </c>
      <c r="AA2262" s="11">
        <f t="shared" si="70"/>
        <v>-106.5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3">
        <f t="shared" si="71"/>
        <v>-9.3911410236343727E-3</v>
      </c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70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3">
        <f t="shared" si="71"/>
        <v>0</v>
      </c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70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3">
        <f t="shared" si="71"/>
        <v>0</v>
      </c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582</v>
      </c>
      <c r="AA2265" s="11">
        <f t="shared" si="70"/>
        <v>38.799999999999997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3">
        <f t="shared" si="71"/>
        <v>2.5773195876288658E-2</v>
      </c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777.1</v>
      </c>
      <c r="AA2266" s="11">
        <f t="shared" si="70"/>
        <v>45.7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3">
        <f t="shared" si="71"/>
        <v>2.187620640844164E-2</v>
      </c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70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3">
        <f t="shared" si="71"/>
        <v>0</v>
      </c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546</v>
      </c>
      <c r="AA2268" s="11">
        <f t="shared" si="70"/>
        <v>39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3">
        <f t="shared" si="71"/>
        <v>2.564102564102564E-2</v>
      </c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652.1</v>
      </c>
      <c r="AA2269" s="11">
        <f t="shared" si="70"/>
        <v>22.5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3">
        <f t="shared" si="71"/>
        <v>4.4471706793436587E-2</v>
      </c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70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3">
        <f t="shared" si="71"/>
        <v>0</v>
      </c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833.4</v>
      </c>
      <c r="AA2271" s="11">
        <f t="shared" si="70"/>
        <v>30.9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3">
        <f t="shared" si="71"/>
        <v>3.2397408207343416E-2</v>
      </c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70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3">
        <f t="shared" si="71"/>
        <v>0</v>
      </c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650</v>
      </c>
      <c r="AA2273" s="11">
        <f t="shared" si="70"/>
        <v>81.3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3">
        <f t="shared" si="71"/>
        <v>1.2307692307692308E-2</v>
      </c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651</v>
      </c>
      <c r="AA2274" s="11">
        <f t="shared" si="70"/>
        <v>46.5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3">
        <f t="shared" si="71"/>
        <v>2.1505376344086023E-2</v>
      </c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577</v>
      </c>
      <c r="AA2275" s="11">
        <f t="shared" si="70"/>
        <v>33.9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3">
        <f t="shared" si="71"/>
        <v>2.9462738301559793E-2</v>
      </c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609</v>
      </c>
      <c r="AA2276" s="11">
        <f t="shared" si="70"/>
        <v>87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3">
        <f t="shared" si="71"/>
        <v>1.1494252873563218E-2</v>
      </c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70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3">
        <f t="shared" si="71"/>
        <v>0</v>
      </c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571.9</v>
      </c>
      <c r="AA2278" s="11">
        <f t="shared" si="70"/>
        <v>24.9</v>
      </c>
      <c r="AB2278" s="5">
        <f>IFERROR(VLOOKUP(C2278,[2]Sheet1!$B:$F,5,FALSE),0)</f>
        <v>4810249.1500000004</v>
      </c>
      <c r="AC2278" s="11">
        <v>26.57</v>
      </c>
      <c r="AD2278" s="11">
        <v>0</v>
      </c>
      <c r="AE2278" s="10"/>
      <c r="AF2278" s="13">
        <f t="shared" si="71"/>
        <v>4.0216821122573881E-2</v>
      </c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70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3">
        <f t="shared" si="71"/>
        <v>0</v>
      </c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70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3">
        <f t="shared" si="71"/>
        <v>0</v>
      </c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561.79999999999995</v>
      </c>
      <c r="AA2281" s="11">
        <f t="shared" si="70"/>
        <v>80.3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3">
        <f t="shared" si="71"/>
        <v>1.245995016019936E-2</v>
      </c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657</v>
      </c>
      <c r="AA2282" s="11">
        <f t="shared" si="70"/>
        <v>27.4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3">
        <f t="shared" si="71"/>
        <v>3.6529680365296802E-2</v>
      </c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638.9</v>
      </c>
      <c r="AA2283" s="11">
        <f t="shared" si="70"/>
        <v>-42.6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3">
        <f t="shared" si="71"/>
        <v>-2.3477852559085931E-2</v>
      </c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70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3">
        <f t="shared" si="71"/>
        <v>0</v>
      </c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70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3">
        <f t="shared" si="71"/>
        <v>0</v>
      </c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582</v>
      </c>
      <c r="AA2286" s="11">
        <f t="shared" si="70"/>
        <v>34.200000000000003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3">
        <f t="shared" si="71"/>
        <v>2.9209621993127148E-2</v>
      </c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777.1</v>
      </c>
      <c r="AA2287" s="11">
        <f t="shared" si="70"/>
        <v>45.7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3">
        <f t="shared" si="71"/>
        <v>2.187620640844164E-2</v>
      </c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546</v>
      </c>
      <c r="AA2288" s="11">
        <f t="shared" si="70"/>
        <v>21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3">
        <f t="shared" si="71"/>
        <v>4.7619047619047616E-2</v>
      </c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652.1</v>
      </c>
      <c r="AA2289" s="11">
        <f t="shared" si="70"/>
        <v>27.2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3">
        <f t="shared" si="71"/>
        <v>3.6804171139395797E-2</v>
      </c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70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3">
        <f t="shared" si="71"/>
        <v>0</v>
      </c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833.4</v>
      </c>
      <c r="AA2291" s="11">
        <f t="shared" si="70"/>
        <v>23.8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3">
        <f t="shared" si="71"/>
        <v>4.1996640268778501E-2</v>
      </c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70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3">
        <f t="shared" si="71"/>
        <v>0</v>
      </c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650</v>
      </c>
      <c r="AA2293" s="11">
        <f t="shared" si="70"/>
        <v>72.2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3">
        <f t="shared" si="71"/>
        <v>1.3846153846153847E-2</v>
      </c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651</v>
      </c>
      <c r="AA2294" s="11">
        <f t="shared" si="70"/>
        <v>81.400000000000006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3">
        <f t="shared" si="71"/>
        <v>1.2288786482334869E-2</v>
      </c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577</v>
      </c>
      <c r="AA2295" s="11">
        <f t="shared" si="70"/>
        <v>36.1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3">
        <f t="shared" si="71"/>
        <v>2.7729636048526862E-2</v>
      </c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609</v>
      </c>
      <c r="AA2296" s="11">
        <f t="shared" si="70"/>
        <v>87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3">
        <f t="shared" si="71"/>
        <v>1.1494252873563218E-2</v>
      </c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70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3">
        <f t="shared" si="71"/>
        <v>0</v>
      </c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571.9</v>
      </c>
      <c r="AA2298" s="11">
        <f t="shared" si="70"/>
        <v>13.6</v>
      </c>
      <c r="AB2298" s="5">
        <f>IFERROR(VLOOKUP(C2298,[2]Sheet1!$B:$F,5,FALSE),0)</f>
        <v>4810249.1500000004</v>
      </c>
      <c r="AC2298" s="11">
        <v>26.57</v>
      </c>
      <c r="AD2298" s="11">
        <v>0</v>
      </c>
      <c r="AE2298" s="10"/>
      <c r="AF2298" s="13">
        <f t="shared" si="71"/>
        <v>7.3439412484700123E-2</v>
      </c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70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3">
        <f t="shared" si="71"/>
        <v>0</v>
      </c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70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3">
        <f t="shared" si="71"/>
        <v>0</v>
      </c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561.79999999999995</v>
      </c>
      <c r="AA2301" s="11">
        <f t="shared" si="70"/>
        <v>37.5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3">
        <f t="shared" si="71"/>
        <v>2.6699893200427201E-2</v>
      </c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657</v>
      </c>
      <c r="AA2302" s="11">
        <f t="shared" si="70"/>
        <v>36.5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3">
        <f t="shared" si="71"/>
        <v>2.7397260273972601E-2</v>
      </c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638.9</v>
      </c>
      <c r="AA2303" s="11">
        <f t="shared" si="70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3">
        <f t="shared" si="71"/>
        <v>0</v>
      </c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70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3">
        <f t="shared" si="71"/>
        <v>0</v>
      </c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70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3">
        <f t="shared" si="71"/>
        <v>0</v>
      </c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608</v>
      </c>
      <c r="AA2306" s="11">
        <f t="shared" si="70"/>
        <v>67.599999999999994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3">
        <f t="shared" si="71"/>
        <v>1.4802631578947368E-2</v>
      </c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582</v>
      </c>
      <c r="AA2307" s="11">
        <f t="shared" ref="AA2307:AA2370" si="72">ROUND(IFERROR(Z2307/M2307,0),1)</f>
        <v>291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3">
        <f t="shared" ref="AF2307:AF2370" si="73">IFERROR(M2307/Z2307,0)</f>
        <v>3.4364261168384879E-3</v>
      </c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777.1</v>
      </c>
      <c r="AA2308" s="11">
        <f t="shared" si="72"/>
        <v>129.5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3">
        <f t="shared" si="73"/>
        <v>7.7210140265088142E-3</v>
      </c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546</v>
      </c>
      <c r="AA2309" s="11">
        <f t="shared" si="72"/>
        <v>49.6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3">
        <f t="shared" si="73"/>
        <v>2.0146520146520148E-2</v>
      </c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652.1</v>
      </c>
      <c r="AA2310" s="11">
        <f t="shared" si="72"/>
        <v>50.2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3">
        <f t="shared" si="73"/>
        <v>1.9935592700506058E-2</v>
      </c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72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3">
        <f t="shared" si="73"/>
        <v>0</v>
      </c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833.4</v>
      </c>
      <c r="AA2312" s="11">
        <f t="shared" si="72"/>
        <v>277.8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3">
        <f t="shared" si="73"/>
        <v>3.599712023038157E-3</v>
      </c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72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3">
        <f t="shared" si="73"/>
        <v>0</v>
      </c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650</v>
      </c>
      <c r="AA2314" s="11">
        <f t="shared" si="72"/>
        <v>162.5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3">
        <f t="shared" si="73"/>
        <v>6.1538461538461538E-3</v>
      </c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651</v>
      </c>
      <c r="AA2315" s="11">
        <f t="shared" si="72"/>
        <v>81.400000000000006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3">
        <f t="shared" si="73"/>
        <v>1.2288786482334869E-2</v>
      </c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577</v>
      </c>
      <c r="AA2316" s="11">
        <f t="shared" si="72"/>
        <v>64.099999999999994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3">
        <f t="shared" si="73"/>
        <v>1.5597920277296361E-2</v>
      </c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609</v>
      </c>
      <c r="AA2317" s="11">
        <f t="shared" si="72"/>
        <v>-29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3">
        <f t="shared" si="73"/>
        <v>-3.4482758620689655E-2</v>
      </c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72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3">
        <f t="shared" si="73"/>
        <v>0</v>
      </c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571.9</v>
      </c>
      <c r="AA2319" s="11">
        <f t="shared" si="72"/>
        <v>47.7</v>
      </c>
      <c r="AB2319" s="5">
        <f>IFERROR(VLOOKUP(C2319,[2]Sheet1!$B:$F,5,FALSE),0)</f>
        <v>4810249.1500000004</v>
      </c>
      <c r="AC2319" s="11">
        <v>1.23</v>
      </c>
      <c r="AD2319" s="11">
        <v>8.77</v>
      </c>
      <c r="AE2319" s="10"/>
      <c r="AF2319" s="13">
        <f t="shared" si="73"/>
        <v>2.0982689281342892E-2</v>
      </c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72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3">
        <f t="shared" si="73"/>
        <v>0</v>
      </c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72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3">
        <f t="shared" si="73"/>
        <v>0</v>
      </c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561.79999999999995</v>
      </c>
      <c r="AA2322" s="11">
        <f t="shared" si="72"/>
        <v>-26.8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3">
        <f t="shared" si="73"/>
        <v>-3.7379850480598081E-2</v>
      </c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657</v>
      </c>
      <c r="AA2323" s="11">
        <f t="shared" si="72"/>
        <v>-38.6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3">
        <f t="shared" si="73"/>
        <v>-2.5875190258751901E-2</v>
      </c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638.9</v>
      </c>
      <c r="AA2324" s="11">
        <f t="shared" si="72"/>
        <v>14.9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3">
        <f t="shared" si="73"/>
        <v>6.7303177336046335E-2</v>
      </c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72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3">
        <f t="shared" si="73"/>
        <v>0</v>
      </c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72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3">
        <f t="shared" si="73"/>
        <v>0</v>
      </c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608</v>
      </c>
      <c r="AA2327" s="11">
        <f t="shared" si="72"/>
        <v>608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3">
        <f t="shared" si="73"/>
        <v>1.6447368421052631E-3</v>
      </c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582</v>
      </c>
      <c r="AA2328" s="11">
        <f t="shared" si="72"/>
        <v>64.7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3">
        <f t="shared" si="73"/>
        <v>1.5463917525773196E-2</v>
      </c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777.1</v>
      </c>
      <c r="AA2329" s="11">
        <f t="shared" si="72"/>
        <v>97.1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3">
        <f t="shared" si="73"/>
        <v>1.0294685368678419E-2</v>
      </c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546</v>
      </c>
      <c r="AA2330" s="11">
        <f t="shared" si="72"/>
        <v>68.3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3">
        <f t="shared" si="73"/>
        <v>1.4652014652014652E-2</v>
      </c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652.1</v>
      </c>
      <c r="AA2331" s="11">
        <f t="shared" si="72"/>
        <v>40.799999999999997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3">
        <f t="shared" si="73"/>
        <v>2.4536114092930533E-2</v>
      </c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72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3">
        <f t="shared" si="73"/>
        <v>0</v>
      </c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833.4</v>
      </c>
      <c r="AA2333" s="11">
        <f t="shared" si="72"/>
        <v>69.5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3">
        <f t="shared" si="73"/>
        <v>1.4398848092152628E-2</v>
      </c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72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3">
        <f t="shared" si="73"/>
        <v>0</v>
      </c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650</v>
      </c>
      <c r="AA2335" s="11">
        <f t="shared" si="72"/>
        <v>59.1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3">
        <f t="shared" si="73"/>
        <v>1.6923076923076923E-2</v>
      </c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651</v>
      </c>
      <c r="AA2336" s="11">
        <f t="shared" si="72"/>
        <v>108.5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3">
        <f t="shared" si="73"/>
        <v>9.2165898617511521E-3</v>
      </c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577</v>
      </c>
      <c r="AA2337" s="11">
        <f t="shared" si="72"/>
        <v>48.1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3">
        <f t="shared" si="73"/>
        <v>2.0797227036395149E-2</v>
      </c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609</v>
      </c>
      <c r="AA2338" s="11">
        <f t="shared" si="72"/>
        <v>-76.099999999999994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3">
        <f t="shared" si="73"/>
        <v>-1.3136288998357963E-2</v>
      </c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72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3">
        <f t="shared" si="73"/>
        <v>0</v>
      </c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571.9</v>
      </c>
      <c r="AA2340" s="11">
        <f t="shared" si="72"/>
        <v>28.6</v>
      </c>
      <c r="AB2340" s="5">
        <f>IFERROR(VLOOKUP(C2340,[2]Sheet1!$B:$F,5,FALSE),0)</f>
        <v>4810249.1500000004</v>
      </c>
      <c r="AC2340" s="11">
        <v>1.23</v>
      </c>
      <c r="AD2340" s="11">
        <v>8.77</v>
      </c>
      <c r="AE2340" s="10"/>
      <c r="AF2340" s="13">
        <f t="shared" si="73"/>
        <v>3.4971148802238158E-2</v>
      </c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72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3">
        <f t="shared" si="73"/>
        <v>0</v>
      </c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72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3">
        <f t="shared" si="73"/>
        <v>0</v>
      </c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561.79999999999995</v>
      </c>
      <c r="AA2343" s="11">
        <f t="shared" si="72"/>
        <v>93.6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3">
        <f t="shared" si="73"/>
        <v>1.067995728017088E-2</v>
      </c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657</v>
      </c>
      <c r="AA2344" s="11">
        <f t="shared" si="72"/>
        <v>131.4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3">
        <f t="shared" si="73"/>
        <v>7.6103500761035003E-3</v>
      </c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638.9</v>
      </c>
      <c r="AA2345" s="11">
        <f t="shared" si="72"/>
        <v>25.6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3">
        <f t="shared" si="73"/>
        <v>3.9129754265143216E-2</v>
      </c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72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3">
        <f t="shared" si="73"/>
        <v>0</v>
      </c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72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3">
        <f t="shared" si="73"/>
        <v>0</v>
      </c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608</v>
      </c>
      <c r="AA2348" s="11">
        <f t="shared" si="72"/>
        <v>16.399999999999999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3">
        <f t="shared" si="73"/>
        <v>6.0855263157894739E-2</v>
      </c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582</v>
      </c>
      <c r="AA2349" s="11">
        <f t="shared" si="72"/>
        <v>72.8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3">
        <f t="shared" si="73"/>
        <v>1.3745704467353952E-2</v>
      </c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777.1</v>
      </c>
      <c r="AA2350" s="11">
        <f t="shared" si="72"/>
        <v>155.4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3">
        <f t="shared" si="73"/>
        <v>6.4341783554240119E-3</v>
      </c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546</v>
      </c>
      <c r="AA2351" s="11">
        <f t="shared" si="72"/>
        <v>91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3">
        <f t="shared" si="73"/>
        <v>1.098901098901099E-2</v>
      </c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652.1</v>
      </c>
      <c r="AA2352" s="11">
        <f t="shared" si="72"/>
        <v>54.3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3">
        <f t="shared" si="73"/>
        <v>1.8402085569697899E-2</v>
      </c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72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3">
        <f t="shared" si="73"/>
        <v>0</v>
      </c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833.4</v>
      </c>
      <c r="AA2354" s="11">
        <f t="shared" si="72"/>
        <v>92.6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3">
        <f t="shared" si="73"/>
        <v>1.0799136069114472E-2</v>
      </c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72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3">
        <f t="shared" si="73"/>
        <v>0</v>
      </c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650</v>
      </c>
      <c r="AA2356" s="11">
        <f t="shared" si="72"/>
        <v>72.2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3">
        <f t="shared" si="73"/>
        <v>1.3846153846153847E-2</v>
      </c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651</v>
      </c>
      <c r="AA2357" s="11">
        <f t="shared" si="72"/>
        <v>46.5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3">
        <f t="shared" si="73"/>
        <v>2.1505376344086023E-2</v>
      </c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577</v>
      </c>
      <c r="AA2358" s="11">
        <f t="shared" si="72"/>
        <v>52.5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3">
        <f t="shared" si="73"/>
        <v>1.9064124783362217E-2</v>
      </c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609</v>
      </c>
      <c r="AA2359" s="11">
        <f t="shared" si="72"/>
        <v>-101.5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3">
        <f t="shared" si="73"/>
        <v>-9.852216748768473E-3</v>
      </c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72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3">
        <f t="shared" si="73"/>
        <v>0</v>
      </c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571.9</v>
      </c>
      <c r="AA2361" s="11">
        <f t="shared" si="72"/>
        <v>22.9</v>
      </c>
      <c r="AB2361" s="5">
        <f>IFERROR(VLOOKUP(C2361,[2]Sheet1!$B:$F,5,FALSE),0)</f>
        <v>4810249.1500000004</v>
      </c>
      <c r="AC2361" s="11">
        <v>1.23</v>
      </c>
      <c r="AD2361" s="11">
        <v>8.77</v>
      </c>
      <c r="AE2361" s="10"/>
      <c r="AF2361" s="13">
        <f t="shared" si="73"/>
        <v>4.3713936002797694E-2</v>
      </c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72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3">
        <f t="shared" si="73"/>
        <v>0</v>
      </c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72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3">
        <f t="shared" si="73"/>
        <v>0</v>
      </c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561.79999999999995</v>
      </c>
      <c r="AA2364" s="11">
        <f t="shared" si="72"/>
        <v>187.3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3">
        <f t="shared" si="73"/>
        <v>5.3399786400854399E-3</v>
      </c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657</v>
      </c>
      <c r="AA2365" s="11">
        <f t="shared" si="72"/>
        <v>657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3">
        <f t="shared" si="73"/>
        <v>1.5220700152207001E-3</v>
      </c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638.9</v>
      </c>
      <c r="AA2366" s="11">
        <f t="shared" si="72"/>
        <v>39.9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3">
        <f t="shared" si="73"/>
        <v>2.5043042729691659E-2</v>
      </c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72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3">
        <f t="shared" si="73"/>
        <v>0</v>
      </c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72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3">
        <f t="shared" si="73"/>
        <v>0</v>
      </c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608</v>
      </c>
      <c r="AA2369" s="11">
        <f t="shared" si="72"/>
        <v>17.899999999999999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3">
        <f t="shared" si="73"/>
        <v>5.5921052631578948E-2</v>
      </c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582</v>
      </c>
      <c r="AA2370" s="11">
        <f t="shared" si="72"/>
        <v>58.2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3">
        <f t="shared" si="73"/>
        <v>1.7182130584192441E-2</v>
      </c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777.1</v>
      </c>
      <c r="AA2371" s="11">
        <f t="shared" ref="AA2371:AA2434" si="74">ROUND(IFERROR(Z2371/M2371,0),1)</f>
        <v>97.1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3">
        <f t="shared" ref="AF2371:AF2434" si="75">IFERROR(M2371/Z2371,0)</f>
        <v>1.0294685368678419E-2</v>
      </c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546</v>
      </c>
      <c r="AA2372" s="11">
        <f t="shared" si="74"/>
        <v>78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3">
        <f t="shared" si="75"/>
        <v>1.282051282051282E-2</v>
      </c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652.1</v>
      </c>
      <c r="AA2373" s="11">
        <f t="shared" si="74"/>
        <v>59.3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3">
        <f t="shared" si="75"/>
        <v>1.6868578438889739E-2</v>
      </c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74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3">
        <f t="shared" si="75"/>
        <v>0</v>
      </c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833.4</v>
      </c>
      <c r="AA2375" s="11">
        <f t="shared" si="74"/>
        <v>30.9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3">
        <f t="shared" si="75"/>
        <v>3.2397408207343416E-2</v>
      </c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74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3">
        <f t="shared" si="75"/>
        <v>0</v>
      </c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650</v>
      </c>
      <c r="AA2377" s="11">
        <f t="shared" si="74"/>
        <v>54.2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3">
        <f t="shared" si="75"/>
        <v>1.8461538461538463E-2</v>
      </c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651</v>
      </c>
      <c r="AA2378" s="11">
        <f t="shared" si="74"/>
        <v>40.700000000000003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3">
        <f t="shared" si="75"/>
        <v>2.4577572964669739E-2</v>
      </c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577</v>
      </c>
      <c r="AA2379" s="11">
        <f t="shared" si="74"/>
        <v>52.5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3">
        <f t="shared" si="75"/>
        <v>1.9064124783362217E-2</v>
      </c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609</v>
      </c>
      <c r="AA2380" s="11">
        <f t="shared" si="74"/>
        <v>304.5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3">
        <f t="shared" si="75"/>
        <v>3.2840722495894909E-3</v>
      </c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74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3">
        <f t="shared" si="75"/>
        <v>0</v>
      </c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571.9</v>
      </c>
      <c r="AA2382" s="11">
        <f t="shared" si="74"/>
        <v>47.7</v>
      </c>
      <c r="AB2382" s="5">
        <f>IFERROR(VLOOKUP(C2382,[2]Sheet1!$B:$F,5,FALSE),0)</f>
        <v>4810249.1500000004</v>
      </c>
      <c r="AC2382" s="11">
        <v>1.23</v>
      </c>
      <c r="AD2382" s="11">
        <v>8.77</v>
      </c>
      <c r="AE2382" s="10"/>
      <c r="AF2382" s="13">
        <f t="shared" si="75"/>
        <v>2.0982689281342892E-2</v>
      </c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74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3">
        <f t="shared" si="75"/>
        <v>0</v>
      </c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74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3">
        <f t="shared" si="75"/>
        <v>0</v>
      </c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561.79999999999995</v>
      </c>
      <c r="AA2385" s="11">
        <f t="shared" si="74"/>
        <v>93.6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3">
        <f t="shared" si="75"/>
        <v>1.067995728017088E-2</v>
      </c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657</v>
      </c>
      <c r="AA2386" s="11">
        <f t="shared" si="74"/>
        <v>657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3">
        <f t="shared" si="75"/>
        <v>1.5220700152207001E-3</v>
      </c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638.9</v>
      </c>
      <c r="AA2387" s="11">
        <f t="shared" si="74"/>
        <v>42.6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3">
        <f t="shared" si="75"/>
        <v>2.3477852559085931E-2</v>
      </c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74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3">
        <f t="shared" si="75"/>
        <v>0</v>
      </c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74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3">
        <f t="shared" si="75"/>
        <v>0</v>
      </c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608</v>
      </c>
      <c r="AA2390" s="11">
        <f t="shared" si="74"/>
        <v>26.4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3">
        <f t="shared" si="75"/>
        <v>3.7828947368421052E-2</v>
      </c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582</v>
      </c>
      <c r="AA2391" s="11">
        <f t="shared" si="74"/>
        <v>145.5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3">
        <f t="shared" si="75"/>
        <v>6.8728522336769758E-3</v>
      </c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777.1</v>
      </c>
      <c r="AA2392" s="11">
        <f t="shared" si="74"/>
        <v>155.4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3">
        <f t="shared" si="75"/>
        <v>6.4341783554240119E-3</v>
      </c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546</v>
      </c>
      <c r="AA2393" s="11">
        <f t="shared" si="74"/>
        <v>91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3">
        <f t="shared" si="75"/>
        <v>1.098901098901099E-2</v>
      </c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652.1</v>
      </c>
      <c r="AA2394" s="11">
        <f t="shared" si="74"/>
        <v>34.299999999999997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3">
        <f t="shared" si="75"/>
        <v>2.9136635485355007E-2</v>
      </c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74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3">
        <f t="shared" si="75"/>
        <v>0</v>
      </c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833.4</v>
      </c>
      <c r="AA2396" s="11">
        <f t="shared" si="74"/>
        <v>119.1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3">
        <f t="shared" si="75"/>
        <v>8.3993280537557006E-3</v>
      </c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74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3">
        <f t="shared" si="75"/>
        <v>0</v>
      </c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650</v>
      </c>
      <c r="AA2398" s="11">
        <f t="shared" si="74"/>
        <v>130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3">
        <f t="shared" si="75"/>
        <v>7.6923076923076927E-3</v>
      </c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651</v>
      </c>
      <c r="AA2399" s="11">
        <f t="shared" si="74"/>
        <v>108.5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3">
        <f t="shared" si="75"/>
        <v>9.2165898617511521E-3</v>
      </c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577</v>
      </c>
      <c r="AA2400" s="11">
        <f t="shared" si="74"/>
        <v>64.099999999999994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3">
        <f t="shared" si="75"/>
        <v>1.5597920277296361E-2</v>
      </c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609</v>
      </c>
      <c r="AA2401" s="11">
        <f t="shared" si="74"/>
        <v>17.899999999999999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3">
        <f t="shared" si="75"/>
        <v>5.5829228243021348E-2</v>
      </c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74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3">
        <f t="shared" si="75"/>
        <v>0</v>
      </c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571.9</v>
      </c>
      <c r="AA2403" s="11">
        <f t="shared" si="74"/>
        <v>47.7</v>
      </c>
      <c r="AB2403" s="5">
        <f>IFERROR(VLOOKUP(C2403,[2]Sheet1!$B:$F,5,FALSE),0)</f>
        <v>4810249.1500000004</v>
      </c>
      <c r="AC2403" s="11">
        <v>2.35</v>
      </c>
      <c r="AD2403" s="11">
        <v>10.65</v>
      </c>
      <c r="AE2403" s="10"/>
      <c r="AF2403" s="13">
        <f t="shared" si="75"/>
        <v>2.0982689281342892E-2</v>
      </c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74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3">
        <f t="shared" si="75"/>
        <v>0</v>
      </c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561.79999999999995</v>
      </c>
      <c r="AA2405" s="11">
        <f t="shared" si="74"/>
        <v>-70.2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3">
        <f t="shared" si="75"/>
        <v>-1.423994304022784E-2</v>
      </c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657</v>
      </c>
      <c r="AA2406" s="11">
        <f t="shared" si="74"/>
        <v>109.5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3">
        <f t="shared" si="75"/>
        <v>9.1324200913242004E-3</v>
      </c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638.9</v>
      </c>
      <c r="AA2407" s="11">
        <f t="shared" si="74"/>
        <v>319.5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3">
        <f t="shared" si="75"/>
        <v>3.1303803412114574E-3</v>
      </c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74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3">
        <f t="shared" si="75"/>
        <v>0</v>
      </c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74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3">
        <f t="shared" si="75"/>
        <v>0</v>
      </c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608</v>
      </c>
      <c r="AA2410" s="11">
        <f t="shared" si="74"/>
        <v>55.3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3">
        <f t="shared" si="75"/>
        <v>1.8092105263157895E-2</v>
      </c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582</v>
      </c>
      <c r="AA2411" s="11">
        <f t="shared" si="74"/>
        <v>83.1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3">
        <f t="shared" si="75"/>
        <v>1.2027491408934709E-2</v>
      </c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777.1</v>
      </c>
      <c r="AA2412" s="11">
        <f t="shared" si="74"/>
        <v>97.1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3">
        <f t="shared" si="75"/>
        <v>1.0294685368678419E-2</v>
      </c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546</v>
      </c>
      <c r="AA2413" s="11">
        <f t="shared" si="74"/>
        <v>68.3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3">
        <f t="shared" si="75"/>
        <v>1.4652014652014652E-2</v>
      </c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652.1</v>
      </c>
      <c r="AA2414" s="11">
        <f t="shared" si="74"/>
        <v>46.6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3">
        <f t="shared" si="75"/>
        <v>2.1469099831314214E-2</v>
      </c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74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3">
        <f t="shared" si="75"/>
        <v>0</v>
      </c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833.4</v>
      </c>
      <c r="AA2416" s="11">
        <f t="shared" si="74"/>
        <v>52.1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3">
        <f t="shared" si="75"/>
        <v>1.9198464122870171E-2</v>
      </c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74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3">
        <f t="shared" si="75"/>
        <v>0</v>
      </c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650</v>
      </c>
      <c r="AA2418" s="11">
        <f t="shared" si="74"/>
        <v>216.7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3">
        <f t="shared" si="75"/>
        <v>4.6153846153846158E-3</v>
      </c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651</v>
      </c>
      <c r="AA2419" s="11">
        <f t="shared" si="74"/>
        <v>38.299999999999997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3">
        <f t="shared" si="75"/>
        <v>2.6113671274961597E-2</v>
      </c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577</v>
      </c>
      <c r="AA2420" s="11">
        <f t="shared" si="74"/>
        <v>57.7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3">
        <f t="shared" si="75"/>
        <v>1.7331022530329289E-2</v>
      </c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609</v>
      </c>
      <c r="AA2421" s="11">
        <f t="shared" si="74"/>
        <v>76.099999999999994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3">
        <f t="shared" si="75"/>
        <v>1.3136288998357963E-2</v>
      </c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74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3">
        <f t="shared" si="75"/>
        <v>0</v>
      </c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571.9</v>
      </c>
      <c r="AA2423" s="11">
        <f t="shared" si="74"/>
        <v>40.9</v>
      </c>
      <c r="AB2423" s="5">
        <f>IFERROR(VLOOKUP(C2423,[2]Sheet1!$B:$F,5,FALSE),0)</f>
        <v>4810249.1500000004</v>
      </c>
      <c r="AC2423" s="11">
        <v>2.35</v>
      </c>
      <c r="AD2423" s="11">
        <v>10.65</v>
      </c>
      <c r="AE2423" s="10"/>
      <c r="AF2423" s="13">
        <f t="shared" si="75"/>
        <v>2.4479804161566709E-2</v>
      </c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74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3">
        <f t="shared" si="75"/>
        <v>0</v>
      </c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561.79999999999995</v>
      </c>
      <c r="AA2425" s="11">
        <f t="shared" si="74"/>
        <v>561.79999999999995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3">
        <f t="shared" si="75"/>
        <v>1.77999288002848E-3</v>
      </c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657</v>
      </c>
      <c r="AA2426" s="11">
        <f t="shared" si="74"/>
        <v>46.9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3">
        <f t="shared" si="75"/>
        <v>2.1308980213089801E-2</v>
      </c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638.9</v>
      </c>
      <c r="AA2427" s="11">
        <f t="shared" si="74"/>
        <v>71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3">
        <f t="shared" si="75"/>
        <v>1.4086711535451558E-2</v>
      </c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74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3">
        <f t="shared" si="75"/>
        <v>0</v>
      </c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74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3">
        <f t="shared" si="75"/>
        <v>0</v>
      </c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608</v>
      </c>
      <c r="AA2430" s="11">
        <f t="shared" si="74"/>
        <v>304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3">
        <f t="shared" si="75"/>
        <v>3.2894736842105261E-3</v>
      </c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582</v>
      </c>
      <c r="AA2431" s="11">
        <f t="shared" si="74"/>
        <v>116.4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3">
        <f t="shared" si="75"/>
        <v>8.5910652920962206E-3</v>
      </c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777.1</v>
      </c>
      <c r="AA2432" s="11">
        <f t="shared" si="74"/>
        <v>155.4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3">
        <f t="shared" si="75"/>
        <v>6.4341783554240119E-3</v>
      </c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546</v>
      </c>
      <c r="AA2433" s="11">
        <f t="shared" si="74"/>
        <v>60.7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3">
        <f t="shared" si="75"/>
        <v>1.6483516483516484E-2</v>
      </c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652.1</v>
      </c>
      <c r="AA2434" s="11">
        <f t="shared" si="74"/>
        <v>46.6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3">
        <f t="shared" si="75"/>
        <v>2.1469099831314214E-2</v>
      </c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76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3">
        <f t="shared" ref="AF2435:AF2498" si="77">IFERROR(M2435/Z2435,0)</f>
        <v>0</v>
      </c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833.4</v>
      </c>
      <c r="AA2436" s="11">
        <f t="shared" si="76"/>
        <v>55.6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3">
        <f t="shared" si="77"/>
        <v>1.7998560115190784E-2</v>
      </c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76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3">
        <f t="shared" si="77"/>
        <v>0</v>
      </c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650</v>
      </c>
      <c r="AA2438" s="11">
        <f t="shared" si="76"/>
        <v>92.9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3">
        <f t="shared" si="77"/>
        <v>1.0769230769230769E-2</v>
      </c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651</v>
      </c>
      <c r="AA2439" s="11">
        <f t="shared" si="76"/>
        <v>81.400000000000006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3">
        <f t="shared" si="77"/>
        <v>1.2288786482334869E-2</v>
      </c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577</v>
      </c>
      <c r="AA2440" s="11">
        <f t="shared" si="76"/>
        <v>57.7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3">
        <f t="shared" si="77"/>
        <v>1.7331022530329289E-2</v>
      </c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609</v>
      </c>
      <c r="AA2441" s="11">
        <f t="shared" si="76"/>
        <v>121.8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3">
        <f t="shared" si="77"/>
        <v>8.2101806239737278E-3</v>
      </c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76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3">
        <f t="shared" si="77"/>
        <v>0</v>
      </c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571.9</v>
      </c>
      <c r="AA2443" s="11">
        <f t="shared" si="76"/>
        <v>35.700000000000003</v>
      </c>
      <c r="AB2443" s="5">
        <f>IFERROR(VLOOKUP(C2443,[2]Sheet1!$B:$F,5,FALSE),0)</f>
        <v>4810249.1500000004</v>
      </c>
      <c r="AC2443" s="11">
        <v>2.35</v>
      </c>
      <c r="AD2443" s="11">
        <v>10.65</v>
      </c>
      <c r="AE2443" s="10"/>
      <c r="AF2443" s="13">
        <f t="shared" si="77"/>
        <v>2.7976919041790525E-2</v>
      </c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76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3">
        <f t="shared" si="77"/>
        <v>0</v>
      </c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561.79999999999995</v>
      </c>
      <c r="AA2445" s="11">
        <f t="shared" si="76"/>
        <v>140.5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3">
        <f t="shared" si="77"/>
        <v>7.1199715201139199E-3</v>
      </c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657</v>
      </c>
      <c r="AA2446" s="11">
        <f t="shared" si="76"/>
        <v>65.7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3">
        <f t="shared" si="77"/>
        <v>1.5220700152207001E-2</v>
      </c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638.9</v>
      </c>
      <c r="AA2447" s="11">
        <f t="shared" si="76"/>
        <v>49.1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3">
        <f t="shared" si="77"/>
        <v>2.0347472217874474E-2</v>
      </c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76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3">
        <f t="shared" si="77"/>
        <v>0</v>
      </c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76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3">
        <f t="shared" si="77"/>
        <v>0</v>
      </c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608</v>
      </c>
      <c r="AA2450" s="11">
        <f t="shared" si="76"/>
        <v>202.7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3">
        <f t="shared" si="77"/>
        <v>4.9342105263157892E-3</v>
      </c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582</v>
      </c>
      <c r="AA2451" s="11">
        <f t="shared" si="76"/>
        <v>58.2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3">
        <f t="shared" si="77"/>
        <v>1.7182130584192441E-2</v>
      </c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777.1</v>
      </c>
      <c r="AA2452" s="11">
        <f t="shared" si="76"/>
        <v>40.9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3">
        <f t="shared" si="77"/>
        <v>2.4449877750611245E-2</v>
      </c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546</v>
      </c>
      <c r="AA2453" s="11">
        <f t="shared" si="76"/>
        <v>54.6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3">
        <f t="shared" si="77"/>
        <v>1.8315018315018316E-2</v>
      </c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652.1</v>
      </c>
      <c r="AA2454" s="11">
        <f t="shared" si="76"/>
        <v>40.799999999999997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3">
        <f t="shared" si="77"/>
        <v>2.4536114092930533E-2</v>
      </c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833.4</v>
      </c>
      <c r="AA2455" s="11">
        <f t="shared" si="76"/>
        <v>34.700000000000003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3">
        <f t="shared" si="77"/>
        <v>2.8797696184305256E-2</v>
      </c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76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3">
        <f t="shared" si="77"/>
        <v>0</v>
      </c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650</v>
      </c>
      <c r="AA2457" s="11">
        <f t="shared" si="76"/>
        <v>38.200000000000003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3">
        <f t="shared" si="77"/>
        <v>2.6153846153846153E-2</v>
      </c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651</v>
      </c>
      <c r="AA2458" s="11">
        <f t="shared" si="76"/>
        <v>29.6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3">
        <f t="shared" si="77"/>
        <v>3.3794162826420893E-2</v>
      </c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1002</v>
      </c>
      <c r="AA2459" s="11">
        <f t="shared" si="76"/>
        <v>167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3">
        <f t="shared" si="77"/>
        <v>5.9880239520958087E-3</v>
      </c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577</v>
      </c>
      <c r="AA2460" s="11">
        <f t="shared" si="76"/>
        <v>52.5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3">
        <f t="shared" si="77"/>
        <v>1.9064124783362217E-2</v>
      </c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609</v>
      </c>
      <c r="AA2461" s="11">
        <f t="shared" si="76"/>
        <v>152.30000000000001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3">
        <f t="shared" si="77"/>
        <v>6.5681444991789817E-3</v>
      </c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76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3">
        <f t="shared" si="77"/>
        <v>0</v>
      </c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571.9</v>
      </c>
      <c r="AA2463" s="11">
        <f t="shared" si="76"/>
        <v>35.700000000000003</v>
      </c>
      <c r="AB2463" s="5">
        <f>IFERROR(VLOOKUP(C2463,[2]Sheet1!$B:$F,5,FALSE),0)</f>
        <v>4810249.1500000004</v>
      </c>
      <c r="AC2463" s="11">
        <v>2.35</v>
      </c>
      <c r="AD2463" s="11">
        <v>10.65</v>
      </c>
      <c r="AE2463" s="10"/>
      <c r="AF2463" s="13">
        <f t="shared" si="77"/>
        <v>2.7976919041790525E-2</v>
      </c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76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3">
        <f t="shared" si="77"/>
        <v>0</v>
      </c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561.79999999999995</v>
      </c>
      <c r="AA2465" s="11">
        <f t="shared" si="76"/>
        <v>70.2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3">
        <f t="shared" si="77"/>
        <v>1.423994304022784E-2</v>
      </c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657</v>
      </c>
      <c r="AA2466" s="11">
        <f t="shared" si="76"/>
        <v>82.1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3">
        <f t="shared" si="77"/>
        <v>1.2176560121765601E-2</v>
      </c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638.9</v>
      </c>
      <c r="AA2467" s="11">
        <f t="shared" si="76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3">
        <f t="shared" si="77"/>
        <v>0</v>
      </c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76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3">
        <f t="shared" si="77"/>
        <v>0</v>
      </c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76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3">
        <f t="shared" si="77"/>
        <v>0</v>
      </c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608</v>
      </c>
      <c r="AA2470" s="11">
        <f t="shared" si="76"/>
        <v>304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3">
        <f t="shared" si="77"/>
        <v>3.2894736842105261E-3</v>
      </c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582</v>
      </c>
      <c r="AA2471" s="11">
        <f t="shared" si="76"/>
        <v>41.6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3">
        <f t="shared" si="77"/>
        <v>2.4054982817869417E-2</v>
      </c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777.1</v>
      </c>
      <c r="AA2472" s="11">
        <f t="shared" si="76"/>
        <v>129.5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3">
        <f t="shared" si="77"/>
        <v>7.7210140265088142E-3</v>
      </c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546</v>
      </c>
      <c r="AA2473" s="11">
        <f t="shared" si="76"/>
        <v>68.3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3">
        <f t="shared" si="77"/>
        <v>1.4652014652014652E-2</v>
      </c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652.1</v>
      </c>
      <c r="AA2474" s="11">
        <f t="shared" si="76"/>
        <v>46.6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3">
        <f t="shared" si="77"/>
        <v>2.1469099831314214E-2</v>
      </c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833.4</v>
      </c>
      <c r="AA2475" s="11">
        <f t="shared" si="76"/>
        <v>69.5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3">
        <f t="shared" si="77"/>
        <v>1.4398848092152628E-2</v>
      </c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76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3">
        <f t="shared" si="77"/>
        <v>0</v>
      </c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650</v>
      </c>
      <c r="AA2477" s="11">
        <f t="shared" si="76"/>
        <v>46.4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3">
        <f t="shared" si="77"/>
        <v>2.1538461538461538E-2</v>
      </c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651</v>
      </c>
      <c r="AA2478" s="11">
        <f t="shared" si="76"/>
        <v>108.5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3">
        <f t="shared" si="77"/>
        <v>9.2165898617511521E-3</v>
      </c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577</v>
      </c>
      <c r="AA2479" s="11">
        <f t="shared" si="76"/>
        <v>41.2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3">
        <f t="shared" si="77"/>
        <v>2.4263431542461005E-2</v>
      </c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609</v>
      </c>
      <c r="AA2480" s="11">
        <f t="shared" si="76"/>
        <v>304.5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3">
        <f t="shared" si="77"/>
        <v>3.2840722495894909E-3</v>
      </c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76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3">
        <f t="shared" si="77"/>
        <v>0</v>
      </c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571.9</v>
      </c>
      <c r="AA2482" s="11">
        <f t="shared" si="76"/>
        <v>38.1</v>
      </c>
      <c r="AB2482" s="5">
        <f>IFERROR(VLOOKUP(C2482,[2]Sheet1!$B:$F,5,FALSE),0)</f>
        <v>4810249.1500000004</v>
      </c>
      <c r="AC2482" s="11">
        <v>7.37</v>
      </c>
      <c r="AD2482" s="11">
        <v>3.16</v>
      </c>
      <c r="AE2482" s="10"/>
      <c r="AF2482" s="13">
        <f t="shared" si="77"/>
        <v>2.6228361601678615E-2</v>
      </c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76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3">
        <f t="shared" si="77"/>
        <v>0</v>
      </c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561.79999999999995</v>
      </c>
      <c r="AA2484" s="11">
        <f t="shared" si="76"/>
        <v>-112.4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3">
        <f t="shared" si="77"/>
        <v>-8.8999644001423999E-3</v>
      </c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657</v>
      </c>
      <c r="AA2485" s="11">
        <f t="shared" si="76"/>
        <v>73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3">
        <f t="shared" si="77"/>
        <v>1.3698630136986301E-2</v>
      </c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638.9</v>
      </c>
      <c r="AA2486" s="11">
        <f t="shared" si="76"/>
        <v>213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3">
        <f t="shared" si="77"/>
        <v>4.6955705118171863E-3</v>
      </c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76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3">
        <f t="shared" si="77"/>
        <v>0</v>
      </c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608</v>
      </c>
      <c r="AA2488" s="11">
        <f t="shared" si="76"/>
        <v>-304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3">
        <f t="shared" si="77"/>
        <v>-3.2894736842105261E-3</v>
      </c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582</v>
      </c>
      <c r="AA2489" s="11">
        <f t="shared" si="76"/>
        <v>52.9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3">
        <f t="shared" si="77"/>
        <v>1.8900343642611683E-2</v>
      </c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777.1</v>
      </c>
      <c r="AA2490" s="11">
        <f t="shared" si="76"/>
        <v>51.8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3">
        <f t="shared" si="77"/>
        <v>1.9302535066272036E-2</v>
      </c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546</v>
      </c>
      <c r="AA2491" s="11">
        <f t="shared" si="76"/>
        <v>54.6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3">
        <f t="shared" si="77"/>
        <v>1.8315018315018316E-2</v>
      </c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652.1</v>
      </c>
      <c r="AA2492" s="11">
        <f t="shared" si="76"/>
        <v>36.200000000000003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3">
        <f t="shared" si="77"/>
        <v>2.7603128354546848E-2</v>
      </c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833.4</v>
      </c>
      <c r="AA2493" s="11">
        <f t="shared" si="76"/>
        <v>104.2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3">
        <f t="shared" si="77"/>
        <v>9.5992320614350854E-3</v>
      </c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76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3">
        <f t="shared" si="77"/>
        <v>0</v>
      </c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650</v>
      </c>
      <c r="AA2495" s="11">
        <f t="shared" si="76"/>
        <v>18.600000000000001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3">
        <f t="shared" si="77"/>
        <v>5.3846153846153849E-2</v>
      </c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651</v>
      </c>
      <c r="AA2496" s="11">
        <f t="shared" si="76"/>
        <v>325.5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3">
        <f t="shared" si="77"/>
        <v>3.0721966205837174E-3</v>
      </c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1002</v>
      </c>
      <c r="AA2497" s="11">
        <f t="shared" si="76"/>
        <v>47.7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3">
        <f t="shared" si="77"/>
        <v>2.0958083832335328E-2</v>
      </c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577</v>
      </c>
      <c r="AA2498" s="11">
        <f t="shared" si="76"/>
        <v>48.1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3">
        <f t="shared" si="77"/>
        <v>2.0797227036395149E-2</v>
      </c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609</v>
      </c>
      <c r="AA2499" s="11">
        <f t="shared" ref="AA2499:AA2562" si="78">ROUND(IFERROR(Z2499/M2499,0),1)</f>
        <v>-121.8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3">
        <f t="shared" ref="AF2499:AF2562" si="79">IFERROR(M2499/Z2499,0)</f>
        <v>-8.2101806239737278E-3</v>
      </c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78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3">
        <f t="shared" si="79"/>
        <v>0</v>
      </c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571.9</v>
      </c>
      <c r="AA2501" s="11">
        <f t="shared" si="78"/>
        <v>35.700000000000003</v>
      </c>
      <c r="AB2501" s="5">
        <f>IFERROR(VLOOKUP(C2501,[2]Sheet1!$B:$F,5,FALSE),0)</f>
        <v>4810249.1500000004</v>
      </c>
      <c r="AC2501" s="11">
        <v>7.37</v>
      </c>
      <c r="AD2501" s="11">
        <v>3.16</v>
      </c>
      <c r="AE2501" s="10"/>
      <c r="AF2501" s="13">
        <f t="shared" si="79"/>
        <v>2.7976919041790525E-2</v>
      </c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78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3">
        <f t="shared" si="79"/>
        <v>0</v>
      </c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561.79999999999995</v>
      </c>
      <c r="AA2503" s="11">
        <f t="shared" si="78"/>
        <v>37.5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3">
        <f t="shared" si="79"/>
        <v>2.6699893200427201E-2</v>
      </c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657</v>
      </c>
      <c r="AA2504" s="11">
        <f t="shared" si="78"/>
        <v>46.9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3">
        <f t="shared" si="79"/>
        <v>2.1308980213089801E-2</v>
      </c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638.9</v>
      </c>
      <c r="AA2505" s="11">
        <f t="shared" si="78"/>
        <v>58.1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3">
        <f t="shared" si="79"/>
        <v>1.7217091876663017E-2</v>
      </c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78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3">
        <f t="shared" si="79"/>
        <v>0</v>
      </c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608</v>
      </c>
      <c r="AA2507" s="11">
        <f t="shared" si="78"/>
        <v>-60.8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3">
        <f t="shared" si="79"/>
        <v>-1.6447368421052631E-2</v>
      </c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582</v>
      </c>
      <c r="AA2508" s="11">
        <f t="shared" si="78"/>
        <v>52.9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3">
        <f t="shared" si="79"/>
        <v>1.8900343642611683E-2</v>
      </c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777.1</v>
      </c>
      <c r="AA2509" s="11">
        <f t="shared" si="78"/>
        <v>43.2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3">
        <f t="shared" si="79"/>
        <v>2.3163042079526443E-2</v>
      </c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546</v>
      </c>
      <c r="AA2510" s="11">
        <f t="shared" si="78"/>
        <v>60.7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3">
        <f t="shared" si="79"/>
        <v>1.6483516483516484E-2</v>
      </c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652.1</v>
      </c>
      <c r="AA2511" s="11">
        <f t="shared" si="78"/>
        <v>43.5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3">
        <f t="shared" si="79"/>
        <v>2.3002606962122373E-2</v>
      </c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833.4</v>
      </c>
      <c r="AA2512" s="11">
        <f t="shared" si="78"/>
        <v>83.3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3">
        <f t="shared" si="79"/>
        <v>1.1999040076793857E-2</v>
      </c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78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3">
        <f t="shared" si="79"/>
        <v>0</v>
      </c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650</v>
      </c>
      <c r="AA2514" s="11">
        <f t="shared" si="78"/>
        <v>21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3">
        <f t="shared" si="79"/>
        <v>4.7692307692307694E-2</v>
      </c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1002</v>
      </c>
      <c r="AA2515" s="11">
        <f t="shared" si="78"/>
        <v>52.7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3">
        <f t="shared" si="79"/>
        <v>1.8962075848303395E-2</v>
      </c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577</v>
      </c>
      <c r="AA2516" s="11">
        <f t="shared" si="78"/>
        <v>44.4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3">
        <f t="shared" si="79"/>
        <v>2.2530329289428077E-2</v>
      </c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609</v>
      </c>
      <c r="AA2517" s="11">
        <f t="shared" si="78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3">
        <f t="shared" si="79"/>
        <v>0</v>
      </c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78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3">
        <f t="shared" si="79"/>
        <v>0</v>
      </c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571.9</v>
      </c>
      <c r="AA2519" s="11">
        <f t="shared" si="78"/>
        <v>38.1</v>
      </c>
      <c r="AB2519" s="5">
        <f>IFERROR(VLOOKUP(C2519,[2]Sheet1!$B:$F,5,FALSE),0)</f>
        <v>4810249.1500000004</v>
      </c>
      <c r="AC2519" s="11">
        <v>7.37</v>
      </c>
      <c r="AD2519" s="11">
        <v>3.16</v>
      </c>
      <c r="AE2519" s="10"/>
      <c r="AF2519" s="13">
        <f t="shared" si="79"/>
        <v>2.6228361601678615E-2</v>
      </c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78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3">
        <f t="shared" si="79"/>
        <v>0</v>
      </c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561.79999999999995</v>
      </c>
      <c r="AA2521" s="11">
        <f t="shared" si="78"/>
        <v>56.2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3">
        <f t="shared" si="79"/>
        <v>1.77999288002848E-2</v>
      </c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657</v>
      </c>
      <c r="AA2522" s="11">
        <f t="shared" si="78"/>
        <v>59.7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3">
        <f t="shared" si="79"/>
        <v>1.6742770167427701E-2</v>
      </c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638.9</v>
      </c>
      <c r="AA2523" s="11">
        <f t="shared" si="78"/>
        <v>63.9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3">
        <f t="shared" si="79"/>
        <v>1.5651901706057285E-2</v>
      </c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78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3">
        <f t="shared" si="79"/>
        <v>0</v>
      </c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608</v>
      </c>
      <c r="AA2525" s="11">
        <f t="shared" si="78"/>
        <v>33.799999999999997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3">
        <f t="shared" si="79"/>
        <v>2.9605263157894735E-2</v>
      </c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582</v>
      </c>
      <c r="AA2526" s="11">
        <f t="shared" si="78"/>
        <v>58.2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3">
        <f t="shared" si="79"/>
        <v>1.7182130584192441E-2</v>
      </c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777.1</v>
      </c>
      <c r="AA2527" s="11">
        <f t="shared" si="78"/>
        <v>59.8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3">
        <f t="shared" si="79"/>
        <v>1.6728863724102431E-2</v>
      </c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546</v>
      </c>
      <c r="AA2528" s="11">
        <f t="shared" si="78"/>
        <v>68.3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3">
        <f t="shared" si="79"/>
        <v>1.4652014652014652E-2</v>
      </c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652.1</v>
      </c>
      <c r="AA2529" s="11">
        <f t="shared" si="78"/>
        <v>59.3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3">
        <f t="shared" si="79"/>
        <v>1.6868578438889739E-2</v>
      </c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833.4</v>
      </c>
      <c r="AA2530" s="11">
        <f t="shared" si="78"/>
        <v>59.5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3">
        <f t="shared" si="79"/>
        <v>1.6798656107511401E-2</v>
      </c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78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3">
        <f t="shared" si="79"/>
        <v>0</v>
      </c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650</v>
      </c>
      <c r="AA2532" s="11">
        <f t="shared" si="78"/>
        <v>19.100000000000001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3">
        <f t="shared" si="79"/>
        <v>5.2307692307692305E-2</v>
      </c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651</v>
      </c>
      <c r="AA2533" s="11">
        <f t="shared" si="78"/>
        <v>108.5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3">
        <f t="shared" si="79"/>
        <v>9.2165898617511521E-3</v>
      </c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1002</v>
      </c>
      <c r="AA2534" s="11">
        <f t="shared" si="78"/>
        <v>62.6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3">
        <f t="shared" si="79"/>
        <v>1.5968063872255488E-2</v>
      </c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577</v>
      </c>
      <c r="AA2535" s="11">
        <f t="shared" si="78"/>
        <v>72.099999999999994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3">
        <f t="shared" si="79"/>
        <v>1.3864818024263431E-2</v>
      </c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609</v>
      </c>
      <c r="AA2536" s="11">
        <f t="shared" si="78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3">
        <f t="shared" si="79"/>
        <v>0</v>
      </c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78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3">
        <f t="shared" si="79"/>
        <v>0</v>
      </c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571.9</v>
      </c>
      <c r="AA2538" s="11">
        <f t="shared" si="78"/>
        <v>40.9</v>
      </c>
      <c r="AB2538" s="5">
        <f>IFERROR(VLOOKUP(C2538,[2]Sheet1!$B:$F,5,FALSE),0)</f>
        <v>4810249.1500000004</v>
      </c>
      <c r="AC2538" s="11">
        <v>7.37</v>
      </c>
      <c r="AD2538" s="11">
        <v>3.16</v>
      </c>
      <c r="AE2538" s="10"/>
      <c r="AF2538" s="13">
        <f t="shared" si="79"/>
        <v>2.4479804161566709E-2</v>
      </c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78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3">
        <f t="shared" si="79"/>
        <v>0</v>
      </c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561.79999999999995</v>
      </c>
      <c r="AA2540" s="11">
        <f t="shared" si="78"/>
        <v>56.2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3">
        <f t="shared" si="79"/>
        <v>1.77999288002848E-2</v>
      </c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657</v>
      </c>
      <c r="AA2541" s="11">
        <f t="shared" si="78"/>
        <v>219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3">
        <f t="shared" si="79"/>
        <v>4.5662100456621002E-3</v>
      </c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638.9</v>
      </c>
      <c r="AA2542" s="11">
        <f t="shared" si="78"/>
        <v>91.3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3">
        <f t="shared" si="79"/>
        <v>1.0956331194240101E-2</v>
      </c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78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3">
        <f t="shared" si="79"/>
        <v>0</v>
      </c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608</v>
      </c>
      <c r="AA2544" s="11">
        <f t="shared" si="78"/>
        <v>32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3">
        <f t="shared" si="79"/>
        <v>3.125E-2</v>
      </c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582</v>
      </c>
      <c r="AA2545" s="11">
        <f t="shared" si="78"/>
        <v>145.5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3">
        <f t="shared" si="79"/>
        <v>6.8728522336769758E-3</v>
      </c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777.1</v>
      </c>
      <c r="AA2546" s="11">
        <f t="shared" si="78"/>
        <v>51.8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3">
        <f t="shared" si="79"/>
        <v>1.9302535066272036E-2</v>
      </c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546</v>
      </c>
      <c r="AA2547" s="11">
        <f t="shared" si="78"/>
        <v>49.6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3">
        <f t="shared" si="79"/>
        <v>2.0146520146520148E-2</v>
      </c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652.1</v>
      </c>
      <c r="AA2548" s="11">
        <f t="shared" si="78"/>
        <v>16.3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3">
        <f t="shared" si="79"/>
        <v>6.1340285232326326E-2</v>
      </c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833.4</v>
      </c>
      <c r="AA2549" s="11">
        <f t="shared" si="78"/>
        <v>138.9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3">
        <f t="shared" si="79"/>
        <v>7.199424046076314E-3</v>
      </c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78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3">
        <f t="shared" si="79"/>
        <v>0</v>
      </c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650</v>
      </c>
      <c r="AA2551" s="11">
        <f t="shared" si="78"/>
        <v>26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3">
        <f t="shared" si="79"/>
        <v>3.8461538461538464E-2</v>
      </c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651</v>
      </c>
      <c r="AA2552" s="11">
        <f t="shared" si="78"/>
        <v>325.5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3">
        <f t="shared" si="79"/>
        <v>3.0721966205837174E-3</v>
      </c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1002</v>
      </c>
      <c r="AA2553" s="11">
        <f t="shared" si="78"/>
        <v>-52.7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3">
        <f t="shared" si="79"/>
        <v>-1.8962075848303395E-2</v>
      </c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577</v>
      </c>
      <c r="AA2554" s="11">
        <f t="shared" si="78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3">
        <f t="shared" si="79"/>
        <v>0</v>
      </c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609</v>
      </c>
      <c r="AA2555" s="11">
        <f t="shared" si="78"/>
        <v>-50.8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3">
        <f t="shared" si="79"/>
        <v>-1.9704433497536946E-2</v>
      </c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78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3">
        <f t="shared" si="79"/>
        <v>0</v>
      </c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571.9</v>
      </c>
      <c r="AA2557" s="11">
        <f t="shared" si="78"/>
        <v>81.7</v>
      </c>
      <c r="AB2557" s="5">
        <f>IFERROR(VLOOKUP(C2557,[2]Sheet1!$B:$F,5,FALSE),0)</f>
        <v>4810249.1500000004</v>
      </c>
      <c r="AC2557" s="11">
        <v>7.7</v>
      </c>
      <c r="AD2557" s="11">
        <v>3.3</v>
      </c>
      <c r="AE2557" s="10"/>
      <c r="AF2557" s="13">
        <f t="shared" si="79"/>
        <v>1.2239902080783354E-2</v>
      </c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78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3">
        <f t="shared" si="79"/>
        <v>0</v>
      </c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561.79999999999995</v>
      </c>
      <c r="AA2559" s="11">
        <f t="shared" si="78"/>
        <v>56.2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3">
        <f t="shared" si="79"/>
        <v>1.77999288002848E-2</v>
      </c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657</v>
      </c>
      <c r="AA2560" s="11">
        <f t="shared" si="78"/>
        <v>21.9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3">
        <f t="shared" si="79"/>
        <v>4.5662100456621002E-2</v>
      </c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638.9</v>
      </c>
      <c r="AA2561" s="11">
        <f t="shared" si="78"/>
        <v>-159.69999999999999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3">
        <f t="shared" si="79"/>
        <v>-6.2607606824229148E-3</v>
      </c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78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3">
        <f t="shared" si="79"/>
        <v>0</v>
      </c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608</v>
      </c>
      <c r="AA2563" s="11">
        <f t="shared" ref="AA2563:AA2626" si="80">ROUND(IFERROR(Z2563/M2563,0),1)</f>
        <v>60.8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3">
        <f t="shared" ref="AF2563:AF2626" si="81">IFERROR(M2563/Z2563,0)</f>
        <v>1.6447368421052631E-2</v>
      </c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582</v>
      </c>
      <c r="AA2564" s="11">
        <f t="shared" si="80"/>
        <v>52.9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3">
        <f t="shared" si="81"/>
        <v>1.8900343642611683E-2</v>
      </c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777.1</v>
      </c>
      <c r="AA2565" s="11">
        <f t="shared" si="80"/>
        <v>59.8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3">
        <f t="shared" si="81"/>
        <v>1.6728863724102431E-2</v>
      </c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546</v>
      </c>
      <c r="AA2566" s="11">
        <f t="shared" si="80"/>
        <v>68.3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3">
        <f t="shared" si="81"/>
        <v>1.4652014652014652E-2</v>
      </c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652.1</v>
      </c>
      <c r="AA2567" s="11">
        <f t="shared" si="80"/>
        <v>27.2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3">
        <f t="shared" si="81"/>
        <v>3.6804171139395797E-2</v>
      </c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833.4</v>
      </c>
      <c r="AA2568" s="11">
        <f t="shared" si="80"/>
        <v>-75.8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3">
        <f t="shared" si="81"/>
        <v>-1.3198944084473243E-2</v>
      </c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8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3">
        <f t="shared" si="81"/>
        <v>0</v>
      </c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650</v>
      </c>
      <c r="AA2570" s="11">
        <f t="shared" si="80"/>
        <v>28.3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3">
        <f t="shared" si="81"/>
        <v>3.5384615384615382E-2</v>
      </c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651</v>
      </c>
      <c r="AA2571" s="11">
        <f t="shared" si="80"/>
        <v>217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3">
        <f t="shared" si="81"/>
        <v>4.608294930875576E-3</v>
      </c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1002</v>
      </c>
      <c r="AA2572" s="11">
        <f t="shared" si="80"/>
        <v>-334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3">
        <f t="shared" si="81"/>
        <v>-2.9940119760479044E-3</v>
      </c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577</v>
      </c>
      <c r="AA2573" s="11">
        <f t="shared" si="80"/>
        <v>27.5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3">
        <f t="shared" si="81"/>
        <v>3.6395147313691506E-2</v>
      </c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609</v>
      </c>
      <c r="AA2574" s="11">
        <f t="shared" si="80"/>
        <v>87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3">
        <f t="shared" si="81"/>
        <v>1.1494252873563218E-2</v>
      </c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8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3">
        <f t="shared" si="81"/>
        <v>0</v>
      </c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571.9</v>
      </c>
      <c r="AA2576" s="11">
        <f t="shared" si="80"/>
        <v>44</v>
      </c>
      <c r="AB2576" s="5">
        <f>IFERROR(VLOOKUP(C2576,[2]Sheet1!$B:$F,5,FALSE),0)</f>
        <v>4810249.1500000004</v>
      </c>
      <c r="AC2576" s="11">
        <v>7.7</v>
      </c>
      <c r="AD2576" s="11">
        <v>3.3</v>
      </c>
      <c r="AE2576" s="10"/>
      <c r="AF2576" s="13">
        <f t="shared" si="81"/>
        <v>2.2731246721454802E-2</v>
      </c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8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3">
        <f t="shared" si="81"/>
        <v>0</v>
      </c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561.79999999999995</v>
      </c>
      <c r="AA2578" s="11">
        <f t="shared" si="80"/>
        <v>280.89999999999998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3">
        <f t="shared" si="81"/>
        <v>3.55998576005696E-3</v>
      </c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657</v>
      </c>
      <c r="AA2579" s="11">
        <f t="shared" si="80"/>
        <v>16.8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3">
        <f t="shared" si="81"/>
        <v>5.9360730593607303E-2</v>
      </c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638.9</v>
      </c>
      <c r="AA2580" s="11">
        <f t="shared" si="80"/>
        <v>-26.6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3">
        <f t="shared" si="81"/>
        <v>-3.7564564094537491E-2</v>
      </c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8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3">
        <f t="shared" si="81"/>
        <v>0</v>
      </c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608</v>
      </c>
      <c r="AA2582" s="11">
        <f t="shared" si="80"/>
        <v>76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3">
        <f t="shared" si="81"/>
        <v>1.3157894736842105E-2</v>
      </c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582</v>
      </c>
      <c r="AA2583" s="11">
        <f t="shared" si="80"/>
        <v>52.9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3">
        <f t="shared" si="81"/>
        <v>1.8900343642611683E-2</v>
      </c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777.1</v>
      </c>
      <c r="AA2584" s="11">
        <f t="shared" si="80"/>
        <v>33.799999999999997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3">
        <f t="shared" si="81"/>
        <v>2.9597220434950455E-2</v>
      </c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546</v>
      </c>
      <c r="AA2585" s="11">
        <f t="shared" si="80"/>
        <v>45.5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3">
        <f t="shared" si="81"/>
        <v>2.197802197802198E-2</v>
      </c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652.1</v>
      </c>
      <c r="AA2586" s="11">
        <f t="shared" si="80"/>
        <v>28.4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3">
        <f t="shared" si="81"/>
        <v>3.5270664008587638E-2</v>
      </c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833.4</v>
      </c>
      <c r="AA2587" s="11">
        <f t="shared" si="80"/>
        <v>277.8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3">
        <f t="shared" si="81"/>
        <v>3.599712023038157E-3</v>
      </c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8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3">
        <f t="shared" si="81"/>
        <v>0</v>
      </c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650</v>
      </c>
      <c r="AA2589" s="11">
        <f t="shared" si="80"/>
        <v>12.5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3">
        <f t="shared" si="81"/>
        <v>0.08</v>
      </c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651</v>
      </c>
      <c r="AA2590" s="11">
        <f t="shared" si="80"/>
        <v>651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3">
        <f t="shared" si="81"/>
        <v>1.5360983102918587E-3</v>
      </c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1002</v>
      </c>
      <c r="AA2591" s="11">
        <f t="shared" si="80"/>
        <v>501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3">
        <f t="shared" si="81"/>
        <v>1.996007984031936E-3</v>
      </c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577</v>
      </c>
      <c r="AA2592" s="11">
        <f t="shared" si="80"/>
        <v>38.5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3">
        <f t="shared" si="81"/>
        <v>2.5996533795493933E-2</v>
      </c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609</v>
      </c>
      <c r="AA2593" s="11">
        <f t="shared" si="80"/>
        <v>101.5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3">
        <f t="shared" si="81"/>
        <v>9.852216748768473E-3</v>
      </c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8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3">
        <f t="shared" si="81"/>
        <v>0</v>
      </c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571.9</v>
      </c>
      <c r="AA2595" s="11">
        <f t="shared" si="80"/>
        <v>47.7</v>
      </c>
      <c r="AB2595" s="5">
        <f>IFERROR(VLOOKUP(C2595,[2]Sheet1!$B:$F,5,FALSE),0)</f>
        <v>4810249.1500000004</v>
      </c>
      <c r="AC2595" s="11">
        <v>7.7</v>
      </c>
      <c r="AD2595" s="11">
        <v>3.3</v>
      </c>
      <c r="AE2595" s="10"/>
      <c r="AF2595" s="13">
        <f t="shared" si="81"/>
        <v>2.0982689281342892E-2</v>
      </c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8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3">
        <f t="shared" si="81"/>
        <v>0</v>
      </c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561.79999999999995</v>
      </c>
      <c r="AA2597" s="11">
        <f t="shared" si="80"/>
        <v>40.1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3">
        <f t="shared" si="81"/>
        <v>2.491990032039872E-2</v>
      </c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657</v>
      </c>
      <c r="AA2598" s="11">
        <f t="shared" si="80"/>
        <v>15.6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3">
        <f t="shared" si="81"/>
        <v>6.3926940639269403E-2</v>
      </c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638.9</v>
      </c>
      <c r="AA2599" s="11">
        <f t="shared" si="80"/>
        <v>58.1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3">
        <f t="shared" si="81"/>
        <v>1.7217091876663017E-2</v>
      </c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608</v>
      </c>
      <c r="AA2600" s="11">
        <f t="shared" si="80"/>
        <v>304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3">
        <f t="shared" si="81"/>
        <v>3.2894736842105261E-3</v>
      </c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582</v>
      </c>
      <c r="AA2601" s="11">
        <f t="shared" si="80"/>
        <v>48.5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3">
        <f t="shared" si="81"/>
        <v>2.0618556701030927E-2</v>
      </c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777.1</v>
      </c>
      <c r="AA2602" s="11">
        <f t="shared" si="80"/>
        <v>37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3">
        <f t="shared" si="81"/>
        <v>2.702354909278085E-2</v>
      </c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546</v>
      </c>
      <c r="AA2603" s="11">
        <f t="shared" si="80"/>
        <v>45.5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3">
        <f t="shared" si="81"/>
        <v>2.197802197802198E-2</v>
      </c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652.1</v>
      </c>
      <c r="AA2604" s="11">
        <f t="shared" si="80"/>
        <v>34.299999999999997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3">
        <f t="shared" si="81"/>
        <v>2.9136635485355007E-2</v>
      </c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833.4</v>
      </c>
      <c r="AA2605" s="11">
        <f t="shared" si="80"/>
        <v>75.8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3">
        <f t="shared" si="81"/>
        <v>1.3198944084473243E-2</v>
      </c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650</v>
      </c>
      <c r="AA2606" s="11">
        <f t="shared" si="80"/>
        <v>11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3">
        <f t="shared" si="81"/>
        <v>9.0769230769230769E-2</v>
      </c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651</v>
      </c>
      <c r="AA2607" s="11">
        <f t="shared" si="80"/>
        <v>162.80000000000001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3">
        <f t="shared" si="81"/>
        <v>6.1443932411674347E-3</v>
      </c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1002</v>
      </c>
      <c r="AA2608" s="11">
        <f t="shared" si="80"/>
        <v>200.4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3">
        <f t="shared" si="81"/>
        <v>4.9900199600798403E-3</v>
      </c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577</v>
      </c>
      <c r="AA2609" s="11">
        <f t="shared" si="80"/>
        <v>44.4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3">
        <f t="shared" si="81"/>
        <v>2.2530329289428077E-2</v>
      </c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609</v>
      </c>
      <c r="AA2610" s="11">
        <f t="shared" si="80"/>
        <v>121.8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3">
        <f t="shared" si="81"/>
        <v>8.2101806239737278E-3</v>
      </c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571.9</v>
      </c>
      <c r="AA2611" s="11">
        <f t="shared" si="80"/>
        <v>44</v>
      </c>
      <c r="AB2611" s="5">
        <f>IFERROR(VLOOKUP(C2611,[2]Sheet1!$B:$F,5,FALSE),0)</f>
        <v>4810249.1500000004</v>
      </c>
      <c r="AC2611" s="11">
        <v>7.7</v>
      </c>
      <c r="AD2611" s="11">
        <v>3.3</v>
      </c>
      <c r="AE2611" s="10"/>
      <c r="AF2611" s="13">
        <f t="shared" si="81"/>
        <v>2.2731246721454802E-2</v>
      </c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561.79999999999995</v>
      </c>
      <c r="AA2612" s="11">
        <f t="shared" si="80"/>
        <v>37.5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3">
        <f t="shared" si="81"/>
        <v>2.6699893200427201E-2</v>
      </c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657</v>
      </c>
      <c r="AA2613" s="11">
        <f t="shared" si="80"/>
        <v>28.6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3">
        <f t="shared" si="81"/>
        <v>3.5007610350076102E-2</v>
      </c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638.9</v>
      </c>
      <c r="AA2614" s="11">
        <f t="shared" si="80"/>
        <v>63.9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3">
        <f t="shared" si="81"/>
        <v>1.5651901706057285E-2</v>
      </c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608</v>
      </c>
      <c r="AA2615" s="11">
        <f t="shared" si="80"/>
        <v>608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3">
        <f t="shared" si="81"/>
        <v>1.6447368421052631E-3</v>
      </c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582</v>
      </c>
      <c r="AA2616" s="11">
        <f t="shared" si="80"/>
        <v>97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3">
        <f t="shared" si="81"/>
        <v>1.0309278350515464E-2</v>
      </c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777.1</v>
      </c>
      <c r="AA2617" s="11">
        <f t="shared" si="80"/>
        <v>23.5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3">
        <f t="shared" si="81"/>
        <v>4.2465577145798482E-2</v>
      </c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546</v>
      </c>
      <c r="AA2618" s="11">
        <f t="shared" si="80"/>
        <v>78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3">
        <f t="shared" si="81"/>
        <v>1.282051282051282E-2</v>
      </c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652.1</v>
      </c>
      <c r="AA2619" s="11">
        <f t="shared" si="80"/>
        <v>38.4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3">
        <f t="shared" si="81"/>
        <v>2.6069621223738688E-2</v>
      </c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833.4</v>
      </c>
      <c r="AA2620" s="11">
        <f t="shared" si="80"/>
        <v>43.9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3">
        <f t="shared" si="81"/>
        <v>2.2798176145908327E-2</v>
      </c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650</v>
      </c>
      <c r="AA2621" s="11">
        <f t="shared" si="80"/>
        <v>54.2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3">
        <f t="shared" si="81"/>
        <v>1.8461538461538463E-2</v>
      </c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651</v>
      </c>
      <c r="AA2622" s="11">
        <f t="shared" si="8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3">
        <f t="shared" si="81"/>
        <v>0</v>
      </c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1002</v>
      </c>
      <c r="AA2623" s="11">
        <f t="shared" si="80"/>
        <v>334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3">
        <f t="shared" si="81"/>
        <v>2.9940119760479044E-3</v>
      </c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577</v>
      </c>
      <c r="AA2624" s="11">
        <f t="shared" si="80"/>
        <v>577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3">
        <f t="shared" si="81"/>
        <v>1.7331022530329288E-3</v>
      </c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609</v>
      </c>
      <c r="AA2625" s="11">
        <f t="shared" si="80"/>
        <v>35.799999999999997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3">
        <f t="shared" si="81"/>
        <v>2.7914614121510674E-2</v>
      </c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571.9</v>
      </c>
      <c r="AA2626" s="11">
        <f t="shared" si="80"/>
        <v>47.7</v>
      </c>
      <c r="AB2626" s="5">
        <f>IFERROR(VLOOKUP(C2626,[2]Sheet1!$B:$F,5,FALSE),0)</f>
        <v>4810249.1500000004</v>
      </c>
      <c r="AC2626" s="11">
        <v>2.4</v>
      </c>
      <c r="AD2626" s="11">
        <v>5.2</v>
      </c>
      <c r="AE2626" s="10"/>
      <c r="AF2626" s="13">
        <f t="shared" si="81"/>
        <v>2.0982689281342892E-2</v>
      </c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561.79999999999995</v>
      </c>
      <c r="AA2627" s="11">
        <f t="shared" ref="AA2627:AA2690" si="82">ROUND(IFERROR(Z2627/M2627,0),1)</f>
        <v>56.2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3">
        <f t="shared" ref="AF2627:AF2690" si="83">IFERROR(M2627/Z2627,0)</f>
        <v>1.77999288002848E-2</v>
      </c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657</v>
      </c>
      <c r="AA2628" s="11">
        <f t="shared" si="82"/>
        <v>82.1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3">
        <f t="shared" si="83"/>
        <v>1.2176560121765601E-2</v>
      </c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638.9</v>
      </c>
      <c r="AA2629" s="11">
        <f t="shared" si="82"/>
        <v>11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3">
        <f t="shared" si="83"/>
        <v>9.0781029895132259E-2</v>
      </c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608</v>
      </c>
      <c r="AA2630" s="11">
        <f t="shared" si="82"/>
        <v>304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3">
        <f t="shared" si="83"/>
        <v>3.2894736842105261E-3</v>
      </c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582</v>
      </c>
      <c r="AA2631" s="11">
        <f t="shared" si="82"/>
        <v>72.8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3">
        <f t="shared" si="83"/>
        <v>1.3745704467353952E-2</v>
      </c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777.1</v>
      </c>
      <c r="AA2632" s="11">
        <f t="shared" si="82"/>
        <v>45.7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3">
        <f t="shared" si="83"/>
        <v>2.187620640844164E-2</v>
      </c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546</v>
      </c>
      <c r="AA2633" s="11">
        <f t="shared" si="82"/>
        <v>78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3">
        <f t="shared" si="83"/>
        <v>1.282051282051282E-2</v>
      </c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652.1</v>
      </c>
      <c r="AA2634" s="11">
        <f t="shared" si="82"/>
        <v>40.799999999999997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3">
        <f t="shared" si="83"/>
        <v>2.4536114092930533E-2</v>
      </c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833.4</v>
      </c>
      <c r="AA2635" s="11">
        <f t="shared" si="82"/>
        <v>83.3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3">
        <f t="shared" si="83"/>
        <v>1.1999040076793857E-2</v>
      </c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650</v>
      </c>
      <c r="AA2636" s="11">
        <f t="shared" si="82"/>
        <v>59.1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3">
        <f t="shared" si="83"/>
        <v>1.6923076923076923E-2</v>
      </c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651</v>
      </c>
      <c r="AA2637" s="11">
        <f t="shared" si="82"/>
        <v>325.5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3">
        <f t="shared" si="83"/>
        <v>3.0721966205837174E-3</v>
      </c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1002</v>
      </c>
      <c r="AA2638" s="11">
        <f t="shared" si="82"/>
        <v>77.099999999999994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3">
        <f t="shared" si="83"/>
        <v>1.2974051896207584E-2</v>
      </c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577</v>
      </c>
      <c r="AA2639" s="11">
        <f t="shared" si="82"/>
        <v>96.2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3">
        <f t="shared" si="83"/>
        <v>1.0398613518197574E-2</v>
      </c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609</v>
      </c>
      <c r="AA2640" s="11">
        <f t="shared" si="82"/>
        <v>101.5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3">
        <f t="shared" si="83"/>
        <v>9.852216748768473E-3</v>
      </c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571.9</v>
      </c>
      <c r="AA2641" s="11">
        <f t="shared" si="82"/>
        <v>57.2</v>
      </c>
      <c r="AB2641" s="5">
        <f>IFERROR(VLOOKUP(C2641,[2]Sheet1!$B:$F,5,FALSE),0)</f>
        <v>4810249.1500000004</v>
      </c>
      <c r="AC2641" s="11">
        <v>2.4</v>
      </c>
      <c r="AD2641" s="11">
        <v>5.2</v>
      </c>
      <c r="AE2641" s="10"/>
      <c r="AF2641" s="13">
        <f t="shared" si="83"/>
        <v>1.7485574401119079E-2</v>
      </c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561.79999999999995</v>
      </c>
      <c r="AA2642" s="11">
        <f t="shared" si="82"/>
        <v>112.4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3">
        <f t="shared" si="83"/>
        <v>8.8999644001423999E-3</v>
      </c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657</v>
      </c>
      <c r="AA2643" s="11">
        <f t="shared" si="82"/>
        <v>164.3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3">
        <f t="shared" si="83"/>
        <v>6.0882800608828003E-3</v>
      </c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638.9</v>
      </c>
      <c r="AA2644" s="11">
        <f t="shared" si="82"/>
        <v>18.8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3">
        <f t="shared" si="83"/>
        <v>5.3216465800594775E-2</v>
      </c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608</v>
      </c>
      <c r="AA2645" s="11">
        <f t="shared" si="82"/>
        <v>304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3">
        <f t="shared" si="83"/>
        <v>3.2894736842105261E-3</v>
      </c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582</v>
      </c>
      <c r="AA2646" s="11">
        <f t="shared" si="82"/>
        <v>97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3">
        <f t="shared" si="83"/>
        <v>1.0309278350515464E-2</v>
      </c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777.1</v>
      </c>
      <c r="AA2647" s="11">
        <f t="shared" si="82"/>
        <v>48.6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3">
        <f t="shared" si="83"/>
        <v>2.0589370737356838E-2</v>
      </c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546</v>
      </c>
      <c r="AA2648" s="11">
        <f t="shared" si="82"/>
        <v>91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3">
        <f t="shared" si="83"/>
        <v>1.098901098901099E-2</v>
      </c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652.1</v>
      </c>
      <c r="AA2649" s="11">
        <f t="shared" si="82"/>
        <v>43.5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3">
        <f t="shared" si="83"/>
        <v>2.3002606962122373E-2</v>
      </c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833.4</v>
      </c>
      <c r="AA2650" s="11">
        <f t="shared" si="82"/>
        <v>83.3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3">
        <f t="shared" si="83"/>
        <v>1.1999040076793857E-2</v>
      </c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650</v>
      </c>
      <c r="AA2651" s="11">
        <f t="shared" si="82"/>
        <v>59.1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3">
        <f t="shared" si="83"/>
        <v>1.6923076923076923E-2</v>
      </c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1002</v>
      </c>
      <c r="AA2652" s="11">
        <f t="shared" si="82"/>
        <v>111.3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3">
        <f t="shared" si="83"/>
        <v>8.9820359281437123E-3</v>
      </c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577</v>
      </c>
      <c r="AA2653" s="11">
        <f t="shared" si="82"/>
        <v>96.2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3">
        <f t="shared" si="83"/>
        <v>1.0398613518197574E-2</v>
      </c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609</v>
      </c>
      <c r="AA2654" s="11">
        <f t="shared" si="82"/>
        <v>304.5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3">
        <f t="shared" si="83"/>
        <v>3.2840722495894909E-3</v>
      </c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571.9</v>
      </c>
      <c r="AA2655" s="11">
        <f t="shared" si="82"/>
        <v>57.2</v>
      </c>
      <c r="AB2655" s="5">
        <f>IFERROR(VLOOKUP(C2655,[2]Sheet1!$B:$F,5,FALSE),0)</f>
        <v>4810249.1500000004</v>
      </c>
      <c r="AC2655" s="11">
        <v>2.4</v>
      </c>
      <c r="AD2655" s="11">
        <v>5.2</v>
      </c>
      <c r="AE2655" s="10"/>
      <c r="AF2655" s="13">
        <f t="shared" si="83"/>
        <v>1.7485574401119079E-2</v>
      </c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561.79999999999995</v>
      </c>
      <c r="AA2656" s="11">
        <f t="shared" si="82"/>
        <v>112.4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3">
        <f t="shared" si="83"/>
        <v>8.8999644001423999E-3</v>
      </c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657</v>
      </c>
      <c r="AA2657" s="11">
        <f t="shared" si="82"/>
        <v>43.8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3">
        <f t="shared" si="83"/>
        <v>2.2831050228310501E-2</v>
      </c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638.9</v>
      </c>
      <c r="AA2658" s="11">
        <f t="shared" si="82"/>
        <v>25.6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3">
        <f t="shared" si="83"/>
        <v>3.9129754265143216E-2</v>
      </c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608</v>
      </c>
      <c r="AA2659" s="11">
        <f t="shared" si="82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3">
        <f t="shared" si="83"/>
        <v>0</v>
      </c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333.9</v>
      </c>
      <c r="AA2660" s="11">
        <f t="shared" si="82"/>
        <v>18.600000000000001</v>
      </c>
      <c r="AB2660" s="5">
        <f>IFERROR(VLOOKUP(C2660,[2]Sheet1!$B:$F,5,FALSE),0)</f>
        <v>65913203.579999998</v>
      </c>
      <c r="AC2660" s="11">
        <v>2</v>
      </c>
      <c r="AD2660" s="11">
        <v>11</v>
      </c>
      <c r="AE2660" s="10"/>
      <c r="AF2660" s="13">
        <f t="shared" si="83"/>
        <v>5.3908355795148251E-2</v>
      </c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82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3">
        <f t="shared" si="83"/>
        <v>0</v>
      </c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221.9</v>
      </c>
      <c r="AA2662" s="11">
        <f t="shared" si="82"/>
        <v>13.9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3">
        <f t="shared" si="83"/>
        <v>7.2104551599819738E-2</v>
      </c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583</v>
      </c>
      <c r="AA2663" s="11">
        <f t="shared" si="82"/>
        <v>21.6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3">
        <f t="shared" si="83"/>
        <v>4.6312178387650088E-2</v>
      </c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229.5</v>
      </c>
      <c r="AA2664" s="11">
        <f t="shared" si="82"/>
        <v>10.4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3">
        <f t="shared" si="83"/>
        <v>9.586056644880174E-2</v>
      </c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239.1</v>
      </c>
      <c r="AA2665" s="11">
        <f t="shared" si="82"/>
        <v>12.6</v>
      </c>
      <c r="AB2665" s="5">
        <f>IFERROR(VLOOKUP(C2665,[2]Sheet1!$B:$F,5,FALSE),0)</f>
        <v>32484923.399999999</v>
      </c>
      <c r="AC2665" s="11">
        <v>8</v>
      </c>
      <c r="AD2665" s="11">
        <v>11.11</v>
      </c>
      <c r="AE2665" s="10"/>
      <c r="AF2665" s="13">
        <f t="shared" si="83"/>
        <v>7.9464659138435798E-2</v>
      </c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219.3</v>
      </c>
      <c r="AA2666" s="11">
        <f t="shared" si="82"/>
        <v>11.5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3">
        <f t="shared" si="83"/>
        <v>8.6639306885544914E-2</v>
      </c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82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3">
        <f t="shared" si="83"/>
        <v>0</v>
      </c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238.1</v>
      </c>
      <c r="AA2668" s="11">
        <f t="shared" si="82"/>
        <v>11.3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3">
        <f t="shared" si="83"/>
        <v>8.8198236035279293E-2</v>
      </c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82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3">
        <f t="shared" si="83"/>
        <v>0</v>
      </c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502.7</v>
      </c>
      <c r="AA2670" s="11">
        <f t="shared" si="82"/>
        <v>22.9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3">
        <f t="shared" si="83"/>
        <v>4.3763676148796497E-2</v>
      </c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269.89999999999998</v>
      </c>
      <c r="AA2671" s="11">
        <f t="shared" si="82"/>
        <v>11.7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3">
        <f t="shared" si="83"/>
        <v>8.5216746943312341E-2</v>
      </c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82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3">
        <f t="shared" si="83"/>
        <v>0</v>
      </c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82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3">
        <f t="shared" si="83"/>
        <v>0</v>
      </c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391</v>
      </c>
      <c r="AA2674" s="11">
        <f t="shared" si="82"/>
        <v>10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3">
        <f t="shared" si="83"/>
        <v>9.9744245524296671E-2</v>
      </c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246</v>
      </c>
      <c r="AA2675" s="11">
        <f t="shared" si="82"/>
        <v>12.3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3">
        <f t="shared" si="83"/>
        <v>8.1300813008130079E-2</v>
      </c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258.2</v>
      </c>
      <c r="AA2676" s="11">
        <f t="shared" si="82"/>
        <v>12.9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3">
        <f t="shared" si="83"/>
        <v>7.745933384972889E-2</v>
      </c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302.10000000000002</v>
      </c>
      <c r="AA2677" s="11">
        <f t="shared" si="82"/>
        <v>15.1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3">
        <f t="shared" si="83"/>
        <v>6.6203243958953981E-2</v>
      </c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430</v>
      </c>
      <c r="AA2678" s="11">
        <f t="shared" si="82"/>
        <v>25.3</v>
      </c>
      <c r="AB2678" s="5">
        <f>IFERROR(VLOOKUP(C2678,[2]Sheet1!$B:$F,5,FALSE),0)</f>
        <v>31500456.899999999</v>
      </c>
      <c r="AC2678" s="11">
        <v>3</v>
      </c>
      <c r="AD2678" s="11">
        <v>7.53</v>
      </c>
      <c r="AE2678" s="10"/>
      <c r="AF2678" s="13">
        <f t="shared" si="83"/>
        <v>3.9534883720930232E-2</v>
      </c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306</v>
      </c>
      <c r="AA2679" s="11">
        <f t="shared" si="82"/>
        <v>11.8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3">
        <f t="shared" si="83"/>
        <v>8.4967320261437912E-2</v>
      </c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672</v>
      </c>
      <c r="AA2680" s="11">
        <f t="shared" si="82"/>
        <v>28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3">
        <f t="shared" si="83"/>
        <v>3.5714285714285712E-2</v>
      </c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82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3">
        <f t="shared" si="83"/>
        <v>0</v>
      </c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82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3">
        <f t="shared" si="83"/>
        <v>0</v>
      </c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241.1</v>
      </c>
      <c r="AA2683" s="11">
        <f t="shared" si="82"/>
        <v>12.1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3">
        <f t="shared" si="83"/>
        <v>8.2953131480713399E-2</v>
      </c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82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3">
        <f t="shared" si="83"/>
        <v>0</v>
      </c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333.9</v>
      </c>
      <c r="AA2685" s="11">
        <f t="shared" si="82"/>
        <v>-111.3</v>
      </c>
      <c r="AB2685" s="5">
        <f>IFERROR(VLOOKUP(C2685,[2]Sheet1!$B:$F,5,FALSE),0)</f>
        <v>65913203.579999998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3">
        <f t="shared" si="83"/>
        <v>-8.9847259658580418E-3</v>
      </c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82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84">B2686&amp;C2686</f>
        <v>79/80CBL</v>
      </c>
      <c r="AF2686" s="13">
        <f t="shared" si="83"/>
        <v>0</v>
      </c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221.9</v>
      </c>
      <c r="AA2687" s="11">
        <f t="shared" si="82"/>
        <v>15.9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84"/>
        <v>79/80CZBIL</v>
      </c>
      <c r="AF2687" s="13">
        <f t="shared" si="83"/>
        <v>6.3091482649842268E-2</v>
      </c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583</v>
      </c>
      <c r="AA2688" s="11">
        <f t="shared" si="82"/>
        <v>18.2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84"/>
        <v>79/80EBL</v>
      </c>
      <c r="AF2688" s="13">
        <f t="shared" si="83"/>
        <v>5.4888507718696397E-2</v>
      </c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229.5</v>
      </c>
      <c r="AA2689" s="11">
        <f t="shared" si="82"/>
        <v>12.1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84"/>
        <v>79/80GBIME</v>
      </c>
      <c r="AF2689" s="13">
        <f t="shared" si="83"/>
        <v>8.2788671023965144E-2</v>
      </c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239.1</v>
      </c>
      <c r="AA2690" s="11">
        <f t="shared" si="82"/>
        <v>15.9</v>
      </c>
      <c r="AB2690" s="5">
        <f>IFERROR(VLOOKUP(C2690,[2]Sheet1!$B:$F,5,FALSE),0)</f>
        <v>32484923.399999999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84"/>
        <v>79/80HBL</v>
      </c>
      <c r="AF2690" s="13">
        <f t="shared" si="83"/>
        <v>6.2735257214554585E-2</v>
      </c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219.3</v>
      </c>
      <c r="AA2691" s="11">
        <f t="shared" ref="AA2691:AA2754" si="85">ROUND(IFERROR(Z2691/M2691,0),1)</f>
        <v>8.1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84"/>
        <v>79/80KBL</v>
      </c>
      <c r="AF2691" s="13">
        <f t="shared" ref="AF2691:AF2754" si="86">IFERROR(M2691/Z2691,0)</f>
        <v>0.12311901504787962</v>
      </c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85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84"/>
        <v>79/80LBL</v>
      </c>
      <c r="AF2692" s="13">
        <f t="shared" si="86"/>
        <v>0</v>
      </c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238.1</v>
      </c>
      <c r="AA2693" s="11">
        <f t="shared" si="85"/>
        <v>13.2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84"/>
        <v>79/80MBL</v>
      </c>
      <c r="AF2693" s="13">
        <f t="shared" si="86"/>
        <v>7.55984880302394E-2</v>
      </c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85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84"/>
        <v>79/80MEGA</v>
      </c>
      <c r="AF2694" s="13">
        <f t="shared" si="86"/>
        <v>0</v>
      </c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502.7</v>
      </c>
      <c r="AA2695" s="11">
        <f t="shared" si="85"/>
        <v>21.9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84"/>
        <v>79/80NABIL</v>
      </c>
      <c r="AF2695" s="13">
        <f t="shared" si="86"/>
        <v>4.5752934155559977E-2</v>
      </c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269.89999999999998</v>
      </c>
      <c r="AA2696" s="11">
        <f t="shared" si="85"/>
        <v>16.899999999999999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84"/>
        <v>79/80NBL</v>
      </c>
      <c r="AF2696" s="13">
        <f t="shared" si="86"/>
        <v>5.9281215264912937E-2</v>
      </c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85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84"/>
        <v>79/80NCCB</v>
      </c>
      <c r="AF2697" s="13">
        <f t="shared" si="86"/>
        <v>0</v>
      </c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85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84"/>
        <v>79/80NIB</v>
      </c>
      <c r="AF2698" s="13">
        <f t="shared" si="86"/>
        <v>0</v>
      </c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391</v>
      </c>
      <c r="AA2699" s="11">
        <f t="shared" si="85"/>
        <v>6.4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84"/>
        <v>79/80NICA</v>
      </c>
      <c r="AF2699" s="13">
        <f t="shared" si="86"/>
        <v>0.15601023017902813</v>
      </c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246</v>
      </c>
      <c r="AA2700" s="11">
        <f t="shared" si="85"/>
        <v>12.3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84"/>
        <v>79/80NMB</v>
      </c>
      <c r="AF2700" s="13">
        <f t="shared" si="86"/>
        <v>8.1300813008130079E-2</v>
      </c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258.2</v>
      </c>
      <c r="AA2701" s="11">
        <f t="shared" si="85"/>
        <v>14.3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84"/>
        <v>79/80PCBL</v>
      </c>
      <c r="AF2701" s="13">
        <f t="shared" si="86"/>
        <v>6.9713400464756006E-2</v>
      </c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302.10000000000002</v>
      </c>
      <c r="AA2702" s="11">
        <f t="shared" si="85"/>
        <v>16.8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84"/>
        <v>79/80SANIMA</v>
      </c>
      <c r="AF2702" s="13">
        <f t="shared" si="86"/>
        <v>5.9582919563058584E-2</v>
      </c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430</v>
      </c>
      <c r="AA2703" s="11">
        <f t="shared" si="85"/>
        <v>16.5</v>
      </c>
      <c r="AB2703" s="5">
        <f>IFERROR(VLOOKUP(C2703,[2]Sheet1!$B:$F,5,FALSE),0)</f>
        <v>31500456.899999999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84"/>
        <v>79/80SBI</v>
      </c>
      <c r="AF2703" s="13">
        <f t="shared" si="86"/>
        <v>6.0465116279069767E-2</v>
      </c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306</v>
      </c>
      <c r="AA2704" s="11">
        <f t="shared" si="85"/>
        <v>21.9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84"/>
        <v>79/80SBL</v>
      </c>
      <c r="AF2704" s="13">
        <f t="shared" si="86"/>
        <v>4.5751633986928102E-2</v>
      </c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672</v>
      </c>
      <c r="AA2705" s="11">
        <f t="shared" si="85"/>
        <v>19.8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84"/>
        <v>79/80SCB</v>
      </c>
      <c r="AF2705" s="13">
        <f t="shared" si="86"/>
        <v>5.0595238095238096E-2</v>
      </c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85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84"/>
        <v>79/80SRBL</v>
      </c>
      <c r="AF2706" s="13">
        <f t="shared" si="86"/>
        <v>0</v>
      </c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85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84"/>
        <v>79/80CCBL</v>
      </c>
      <c r="AF2707" s="13">
        <f t="shared" si="86"/>
        <v>0</v>
      </c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241.1</v>
      </c>
      <c r="AA2708" s="11">
        <f t="shared" si="85"/>
        <v>11.5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84"/>
        <v>79/80PRVU</v>
      </c>
      <c r="AF2708" s="13">
        <f t="shared" si="86"/>
        <v>8.7100788054749065E-2</v>
      </c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85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84"/>
        <v>79/80BOKL</v>
      </c>
      <c r="AF2709" s="13">
        <f t="shared" si="86"/>
        <v>0</v>
      </c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333.9</v>
      </c>
      <c r="AA2710" s="11">
        <f t="shared" si="85"/>
        <v>-47.7</v>
      </c>
      <c r="AB2710" s="5">
        <f>IFERROR(VLOOKUP(C2710,[2]Sheet1!$B:$F,5,FALSE),0)</f>
        <v>65913203.579999998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84"/>
        <v>79/80ADBL</v>
      </c>
      <c r="AF2710" s="13">
        <f t="shared" si="86"/>
        <v>-2.0964360587002098E-2</v>
      </c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85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84"/>
        <v>79/80CBL</v>
      </c>
      <c r="AF2711" s="13">
        <f t="shared" si="86"/>
        <v>0</v>
      </c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221.9</v>
      </c>
      <c r="AA2712" s="11">
        <f t="shared" si="85"/>
        <v>18.5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84"/>
        <v>79/80CZBIL</v>
      </c>
      <c r="AF2712" s="13">
        <f t="shared" si="86"/>
        <v>5.4078413699864804E-2</v>
      </c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583</v>
      </c>
      <c r="AA2713" s="11">
        <f t="shared" si="85"/>
        <v>19.399999999999999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84"/>
        <v>79/80EBL</v>
      </c>
      <c r="AF2713" s="13">
        <f t="shared" si="86"/>
        <v>5.1457975986277875E-2</v>
      </c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229.5</v>
      </c>
      <c r="AA2714" s="11">
        <f t="shared" si="85"/>
        <v>14.3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84"/>
        <v>79/80GBIME</v>
      </c>
      <c r="AF2714" s="13">
        <f t="shared" si="86"/>
        <v>6.9716775599128547E-2</v>
      </c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239.1</v>
      </c>
      <c r="AA2715" s="11">
        <f t="shared" si="85"/>
        <v>17.100000000000001</v>
      </c>
      <c r="AB2715" s="5">
        <f>IFERROR(VLOOKUP(C2715,[2]Sheet1!$B:$F,5,FALSE),0)</f>
        <v>32484923.399999999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84"/>
        <v>79/80HBL</v>
      </c>
      <c r="AF2715" s="13">
        <f t="shared" si="86"/>
        <v>5.8552906733584278E-2</v>
      </c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219.3</v>
      </c>
      <c r="AA2716" s="11">
        <f t="shared" si="85"/>
        <v>27.4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84"/>
        <v>79/80KBL</v>
      </c>
      <c r="AF2716" s="13">
        <f t="shared" si="86"/>
        <v>3.6479708162334701E-2</v>
      </c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85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84"/>
        <v>79/80LBL</v>
      </c>
      <c r="AF2717" s="13">
        <f t="shared" si="86"/>
        <v>0</v>
      </c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238.1</v>
      </c>
      <c r="AA2718" s="11">
        <f t="shared" si="85"/>
        <v>11.9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84"/>
        <v>79/80MBL</v>
      </c>
      <c r="AF2718" s="13">
        <f t="shared" si="86"/>
        <v>8.3998320033599333E-2</v>
      </c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502.7</v>
      </c>
      <c r="AA2719" s="11">
        <f t="shared" si="85"/>
        <v>20.100000000000001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84"/>
        <v>79/80NABIL</v>
      </c>
      <c r="AF2719" s="13">
        <f t="shared" si="86"/>
        <v>4.9731450169086928E-2</v>
      </c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269.89999999999998</v>
      </c>
      <c r="AA2720" s="11">
        <f t="shared" si="85"/>
        <v>16.899999999999999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84"/>
        <v>79/80NBL</v>
      </c>
      <c r="AF2720" s="13">
        <f t="shared" si="86"/>
        <v>5.9281215264912937E-2</v>
      </c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391</v>
      </c>
      <c r="AA2721" s="11">
        <f t="shared" si="85"/>
        <v>6.9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84"/>
        <v>79/80NICA</v>
      </c>
      <c r="AF2721" s="13">
        <f t="shared" si="86"/>
        <v>0.14578005115089515</v>
      </c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246</v>
      </c>
      <c r="AA2722" s="11">
        <f t="shared" si="85"/>
        <v>11.7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84"/>
        <v>79/80NMB</v>
      </c>
      <c r="AF2722" s="13">
        <f t="shared" si="86"/>
        <v>8.5365853658536592E-2</v>
      </c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258.2</v>
      </c>
      <c r="AA2723" s="11">
        <f t="shared" si="85"/>
        <v>15.2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84"/>
        <v>79/80PCBL</v>
      </c>
      <c r="AF2723" s="13">
        <f t="shared" si="86"/>
        <v>6.5840433772269558E-2</v>
      </c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302.10000000000002</v>
      </c>
      <c r="AA2724" s="11">
        <f t="shared" si="85"/>
        <v>14.4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84"/>
        <v>79/80SANIMA</v>
      </c>
      <c r="AF2724" s="13">
        <f t="shared" si="86"/>
        <v>6.9513406156901686E-2</v>
      </c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430</v>
      </c>
      <c r="AA2725" s="11">
        <f t="shared" si="85"/>
        <v>18.7</v>
      </c>
      <c r="AB2725" s="5">
        <f>IFERROR(VLOOKUP(C2725,[2]Sheet1!$B:$F,5,FALSE),0)</f>
        <v>31500456.899999999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84"/>
        <v>79/80SBI</v>
      </c>
      <c r="AF2725" s="13">
        <f t="shared" si="86"/>
        <v>5.3488372093023255E-2</v>
      </c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306</v>
      </c>
      <c r="AA2726" s="11">
        <f t="shared" si="85"/>
        <v>19.100000000000001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84"/>
        <v>79/80SBL</v>
      </c>
      <c r="AF2726" s="13">
        <f t="shared" si="86"/>
        <v>5.2287581699346407E-2</v>
      </c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672</v>
      </c>
      <c r="AA2727" s="11">
        <f t="shared" si="85"/>
        <v>18.2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84"/>
        <v>79/80SCB</v>
      </c>
      <c r="AF2727" s="13">
        <f t="shared" si="86"/>
        <v>5.5059523809523808E-2</v>
      </c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85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84"/>
        <v>79/80SRBL</v>
      </c>
      <c r="AF2728" s="13">
        <f t="shared" si="86"/>
        <v>0</v>
      </c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241.1</v>
      </c>
      <c r="AA2729" s="11">
        <f t="shared" si="85"/>
        <v>24.1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84"/>
        <v>79/80PRVU</v>
      </c>
      <c r="AF2729" s="13">
        <f t="shared" si="86"/>
        <v>4.14765657403567E-2</v>
      </c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221</v>
      </c>
      <c r="AA2730" s="11">
        <f t="shared" si="85"/>
        <v>18.399999999999999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84"/>
        <v>79/80NIMB</v>
      </c>
      <c r="AF2730" s="13">
        <f t="shared" si="86"/>
        <v>5.4298642533936653E-2</v>
      </c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1312</v>
      </c>
      <c r="AA2731" s="11">
        <f t="shared" si="85"/>
        <v>656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84"/>
        <v>78/79CORBL</v>
      </c>
      <c r="AF2731" s="13">
        <f t="shared" si="86"/>
        <v>1.5243902439024391E-3</v>
      </c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563</v>
      </c>
      <c r="AA2732" s="11">
        <f t="shared" si="85"/>
        <v>62.6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84"/>
        <v>78/79EDBL</v>
      </c>
      <c r="AF2732" s="13">
        <f t="shared" si="86"/>
        <v>1.5985790408525755E-2</v>
      </c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396.5</v>
      </c>
      <c r="AA2733" s="11">
        <f t="shared" si="85"/>
        <v>17.2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84"/>
        <v>78/79GBBL</v>
      </c>
      <c r="AF2733" s="13">
        <f t="shared" si="86"/>
        <v>5.8007566204287514E-2</v>
      </c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359.9</v>
      </c>
      <c r="AA2734" s="11">
        <f t="shared" si="85"/>
        <v>22.5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84"/>
        <v>78/79JBBL</v>
      </c>
      <c r="AF2734" s="13">
        <f t="shared" si="86"/>
        <v>4.4456793553764938E-2</v>
      </c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0</v>
      </c>
      <c r="AA2735" s="11">
        <f t="shared" si="85"/>
        <v>0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84"/>
        <v>78/79KRBL</v>
      </c>
      <c r="AF2735" s="13">
        <f t="shared" si="86"/>
        <v>0</v>
      </c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695.8</v>
      </c>
      <c r="AA2736" s="11">
        <f t="shared" si="85"/>
        <v>40.9</v>
      </c>
      <c r="AB2736" s="5">
        <f>IFERROR(VLOOKUP(C2736,[2]Sheet1!$B:$F,5,FALSE),0)</f>
        <v>5445990.3399999999</v>
      </c>
      <c r="AC2736" s="11">
        <v>12.35</v>
      </c>
      <c r="AD2736" s="11">
        <v>0.65</v>
      </c>
      <c r="AE2736" s="10" t="str">
        <f t="shared" si="84"/>
        <v>78/79MDB</v>
      </c>
      <c r="AF2736" s="13">
        <f t="shared" si="86"/>
        <v>2.4432308134521415E-2</v>
      </c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375</v>
      </c>
      <c r="AA2737" s="11">
        <f t="shared" si="85"/>
        <v>15.6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84"/>
        <v>78/79MNBBL</v>
      </c>
      <c r="AF2737" s="13">
        <f t="shared" si="86"/>
        <v>6.4000000000000001E-2</v>
      </c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1040.9000000000001</v>
      </c>
      <c r="AA2738" s="11">
        <f t="shared" si="85"/>
        <v>-173.5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84"/>
        <v>78/79NABBC</v>
      </c>
      <c r="AF2738" s="13">
        <f t="shared" si="86"/>
        <v>-5.7642424824670951E-3</v>
      </c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402</v>
      </c>
      <c r="AA2739" s="11">
        <f t="shared" si="85"/>
        <v>20.100000000000001</v>
      </c>
      <c r="AB2739" s="5">
        <f>IFERROR(VLOOKUP(C2739,[2]Sheet1!$B:$F,5,FALSE),0)</f>
        <v>16811183.620000001</v>
      </c>
      <c r="AC2739" s="11">
        <v>8.5340000000000007</v>
      </c>
      <c r="AD2739" s="11">
        <v>0.44900000000000001</v>
      </c>
      <c r="AE2739" s="10" t="str">
        <f t="shared" si="84"/>
        <v>78/79SADBL</v>
      </c>
      <c r="AF2739" s="13">
        <f t="shared" si="86"/>
        <v>4.975124378109453E-2</v>
      </c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426</v>
      </c>
      <c r="AA2740" s="11">
        <f t="shared" si="85"/>
        <v>25.1</v>
      </c>
      <c r="AB2740" s="5">
        <f>IFERROR(VLOOKUP(C2740,[2]Sheet1!$B:$F,5,FALSE),0)</f>
        <v>23195085.41</v>
      </c>
      <c r="AC2740" s="11">
        <v>13.3</v>
      </c>
      <c r="AD2740" s="11">
        <v>0.7</v>
      </c>
      <c r="AE2740" s="10" t="str">
        <f t="shared" si="84"/>
        <v>78/79SHINE</v>
      </c>
      <c r="AF2740" s="13">
        <f t="shared" si="86"/>
        <v>3.9906103286384977E-2</v>
      </c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761.4</v>
      </c>
      <c r="AA2741" s="11">
        <f t="shared" si="85"/>
        <v>63.5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84"/>
        <v>78/79SINDU</v>
      </c>
      <c r="AF2741" s="13">
        <f t="shared" si="86"/>
        <v>1.5760441292356188E-2</v>
      </c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880</v>
      </c>
      <c r="AA2742" s="11">
        <f t="shared" si="85"/>
        <v>176</v>
      </c>
      <c r="AB2742" s="5">
        <f>IFERROR(VLOOKUP(C2742,[2]Sheet1!$B:$F,5,FALSE),0)</f>
        <v>2639737.7999999998</v>
      </c>
      <c r="AC2742" s="11">
        <v>3.8</v>
      </c>
      <c r="AD2742" s="11">
        <v>0.2</v>
      </c>
      <c r="AE2742" s="10" t="str">
        <f t="shared" si="84"/>
        <v>78/79GRDBL</v>
      </c>
      <c r="AF2742" s="13">
        <f t="shared" si="86"/>
        <v>5.681818181818182E-3</v>
      </c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389</v>
      </c>
      <c r="AA2743" s="11">
        <f t="shared" si="85"/>
        <v>16.2</v>
      </c>
      <c r="AB2743" s="5">
        <f>IFERROR(VLOOKUP(C2743,[2]Sheet1!$B:$F,5,FALSE),0)</f>
        <v>20439461.140000001</v>
      </c>
      <c r="AC2743" s="11">
        <v>4</v>
      </c>
      <c r="AD2743" s="11">
        <v>6.47</v>
      </c>
      <c r="AE2743" s="10" t="str">
        <f t="shared" si="84"/>
        <v>78/79MLBL</v>
      </c>
      <c r="AF2743" s="13">
        <f t="shared" si="86"/>
        <v>6.1696658097686374E-2</v>
      </c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473.7</v>
      </c>
      <c r="AA2744" s="11">
        <f t="shared" si="85"/>
        <v>22.6</v>
      </c>
      <c r="AB2744" s="5">
        <f>IFERROR(VLOOKUP(C2744,[2]Sheet1!$B:$F,5,FALSE),0)</f>
        <v>17238924.219999999</v>
      </c>
      <c r="AC2744" s="11">
        <v>3</v>
      </c>
      <c r="AD2744" s="11">
        <v>9</v>
      </c>
      <c r="AE2744" s="10" t="str">
        <f t="shared" si="84"/>
        <v>78/79LBBL</v>
      </c>
      <c r="AF2744" s="13">
        <f t="shared" si="86"/>
        <v>4.4331855604813175E-2</v>
      </c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432.9</v>
      </c>
      <c r="AA2745" s="11">
        <f t="shared" si="85"/>
        <v>21.6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84"/>
        <v>78/79KSBBL</v>
      </c>
      <c r="AF2745" s="13">
        <f t="shared" si="86"/>
        <v>4.6200046200046203E-2</v>
      </c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872.1</v>
      </c>
      <c r="AA2746" s="11">
        <f t="shared" si="85"/>
        <v>436.1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84"/>
        <v>78/79SAPDBL</v>
      </c>
      <c r="AF2746" s="13">
        <f t="shared" si="86"/>
        <v>2.293314986813439E-3</v>
      </c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1312</v>
      </c>
      <c r="AA2747" s="11">
        <f t="shared" si="85"/>
        <v>187.4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84"/>
        <v>79/80CORBL</v>
      </c>
      <c r="AF2747" s="13">
        <f t="shared" si="86"/>
        <v>5.335365853658537E-3</v>
      </c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563</v>
      </c>
      <c r="AA2748" s="11">
        <f t="shared" si="85"/>
        <v>80.400000000000006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84"/>
        <v>79/80EDBL</v>
      </c>
      <c r="AF2748" s="13">
        <f t="shared" si="86"/>
        <v>1.2433392539964476E-2</v>
      </c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396.5</v>
      </c>
      <c r="AA2749" s="11">
        <f t="shared" si="85"/>
        <v>26.4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84"/>
        <v>79/80GBBL</v>
      </c>
      <c r="AF2749" s="13">
        <f t="shared" si="86"/>
        <v>3.7831021437578813E-2</v>
      </c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359.9</v>
      </c>
      <c r="AA2750" s="11">
        <f t="shared" si="85"/>
        <v>40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87">B2750&amp;C2750</f>
        <v>79/80JBBL</v>
      </c>
      <c r="AF2750" s="13">
        <f t="shared" si="86"/>
        <v>2.5006946373992776E-2</v>
      </c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0</v>
      </c>
      <c r="AA2751" s="11">
        <f t="shared" si="85"/>
        <v>0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87"/>
        <v>79/80KRBL</v>
      </c>
      <c r="AF2751" s="13">
        <f t="shared" si="86"/>
        <v>0</v>
      </c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695.8</v>
      </c>
      <c r="AA2752" s="11">
        <f t="shared" si="85"/>
        <v>69.599999999999994</v>
      </c>
      <c r="AB2752" s="5">
        <f>IFERROR(VLOOKUP(C2752,[2]Sheet1!$B:$F,5,FALSE),0)</f>
        <v>5445990.3399999999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87"/>
        <v>79/80MDB</v>
      </c>
      <c r="AF2752" s="13">
        <f t="shared" si="86"/>
        <v>1.4371945961483185E-2</v>
      </c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375</v>
      </c>
      <c r="AA2753" s="11">
        <f t="shared" si="85"/>
        <v>19.7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87"/>
        <v>79/80MNBBL</v>
      </c>
      <c r="AF2753" s="13">
        <f t="shared" si="86"/>
        <v>5.0666666666666665E-2</v>
      </c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1040.9000000000001</v>
      </c>
      <c r="AA2754" s="11">
        <f t="shared" si="85"/>
        <v>-41.6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87"/>
        <v>79/80NABBC</v>
      </c>
      <c r="AF2754" s="13">
        <f t="shared" si="86"/>
        <v>-2.4017677010279563E-2</v>
      </c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402</v>
      </c>
      <c r="AA2755" s="11">
        <f t="shared" ref="AA2755:AA2818" si="88">ROUND(IFERROR(Z2755/M2755,0),1)</f>
        <v>57.4</v>
      </c>
      <c r="AB2755" s="5">
        <f>IFERROR(VLOOKUP(C2755,[2]Sheet1!$B:$F,5,FALSE),0)</f>
        <v>16811183.620000001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87"/>
        <v>79/80SADBL</v>
      </c>
      <c r="AF2755" s="13">
        <f t="shared" ref="AF2755:AF2818" si="89">IFERROR(M2755/Z2755,0)</f>
        <v>1.7412935323383085E-2</v>
      </c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426</v>
      </c>
      <c r="AA2756" s="11">
        <f t="shared" si="88"/>
        <v>21.3</v>
      </c>
      <c r="AB2756" s="5">
        <f>IFERROR(VLOOKUP(C2756,[2]Sheet1!$B:$F,5,FALSE),0)</f>
        <v>23195085.41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87"/>
        <v>79/80SHINE</v>
      </c>
      <c r="AF2756" s="13">
        <f t="shared" si="89"/>
        <v>4.6948356807511735E-2</v>
      </c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761.4</v>
      </c>
      <c r="AA2757" s="11">
        <f t="shared" si="88"/>
        <v>380.7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87"/>
        <v>79/80SINDU</v>
      </c>
      <c r="AF2757" s="13">
        <f t="shared" si="89"/>
        <v>2.6267402153926978E-3</v>
      </c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880</v>
      </c>
      <c r="AA2758" s="11">
        <f t="shared" si="88"/>
        <v>-62.9</v>
      </c>
      <c r="AB2758" s="5">
        <f>IFERROR(VLOOKUP(C2758,[2]Sheet1!$B:$F,5,FALSE),0)</f>
        <v>2639737.7999999998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87"/>
        <v>79/80GRDBL</v>
      </c>
      <c r="AF2758" s="13">
        <f t="shared" si="89"/>
        <v>-1.5909090909090907E-2</v>
      </c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389</v>
      </c>
      <c r="AA2759" s="11">
        <f t="shared" si="88"/>
        <v>35.4</v>
      </c>
      <c r="AB2759" s="5">
        <f>IFERROR(VLOOKUP(C2759,[2]Sheet1!$B:$F,5,FALSE),0)</f>
        <v>20439461.140000001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87"/>
        <v>79/80MLBL</v>
      </c>
      <c r="AF2759" s="13">
        <f t="shared" si="89"/>
        <v>2.8277634961439587E-2</v>
      </c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473.7</v>
      </c>
      <c r="AA2760" s="11">
        <f t="shared" si="88"/>
        <v>59.2</v>
      </c>
      <c r="AB2760" s="5">
        <f>IFERROR(VLOOKUP(C2760,[2]Sheet1!$B:$F,5,FALSE),0)</f>
        <v>17238924.219999999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87"/>
        <v>79/80LBBL</v>
      </c>
      <c r="AF2760" s="13">
        <f t="shared" si="89"/>
        <v>1.6888325944690735E-2</v>
      </c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432.9</v>
      </c>
      <c r="AA2761" s="11">
        <f t="shared" si="88"/>
        <v>86.6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87"/>
        <v>79/80KSBBL</v>
      </c>
      <c r="AF2761" s="13">
        <f t="shared" si="89"/>
        <v>1.1550011550011551E-2</v>
      </c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872.1</v>
      </c>
      <c r="AA2762" s="11">
        <f t="shared" si="88"/>
        <v>-13.8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87"/>
        <v>79/80SAPDBL</v>
      </c>
      <c r="AF2762" s="13">
        <f t="shared" si="89"/>
        <v>-7.223942208462332E-2</v>
      </c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1312</v>
      </c>
      <c r="AA2763" s="11">
        <f t="shared" si="88"/>
        <v>328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87"/>
        <v>79/80CORBL</v>
      </c>
      <c r="AF2763" s="13">
        <f t="shared" si="89"/>
        <v>3.0487804878048782E-3</v>
      </c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563</v>
      </c>
      <c r="AA2764" s="11">
        <f t="shared" si="88"/>
        <v>140.80000000000001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87"/>
        <v>79/80EDBL</v>
      </c>
      <c r="AF2764" s="13">
        <f t="shared" si="89"/>
        <v>7.104795737122558E-3</v>
      </c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396.5</v>
      </c>
      <c r="AA2765" s="11">
        <f t="shared" si="88"/>
        <v>20.9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87"/>
        <v>79/80GBBL</v>
      </c>
      <c r="AF2765" s="13">
        <f t="shared" si="89"/>
        <v>4.7919293820933163E-2</v>
      </c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359.9</v>
      </c>
      <c r="AA2766" s="11">
        <f t="shared" si="88"/>
        <v>180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87"/>
        <v>79/80JBBL</v>
      </c>
      <c r="AF2766" s="13">
        <f t="shared" si="89"/>
        <v>5.5570991942206173E-3</v>
      </c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0</v>
      </c>
      <c r="AA2767" s="11">
        <f t="shared" si="88"/>
        <v>0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87"/>
        <v>79/80KRBL</v>
      </c>
      <c r="AF2767" s="13">
        <f t="shared" si="89"/>
        <v>0</v>
      </c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695.8</v>
      </c>
      <c r="AA2768" s="11">
        <f t="shared" si="88"/>
        <v>58</v>
      </c>
      <c r="AB2768" s="5">
        <f>IFERROR(VLOOKUP(C2768,[2]Sheet1!$B:$F,5,FALSE),0)</f>
        <v>5445990.3399999999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87"/>
        <v>79/80MDB</v>
      </c>
      <c r="AF2768" s="13">
        <f t="shared" si="89"/>
        <v>1.7246335153779824E-2</v>
      </c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375</v>
      </c>
      <c r="AA2769" s="11">
        <f t="shared" si="88"/>
        <v>18.8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87"/>
        <v>79/80MNBBL</v>
      </c>
      <c r="AF2769" s="13">
        <f t="shared" si="89"/>
        <v>5.3333333333333337E-2</v>
      </c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1040.9000000000001</v>
      </c>
      <c r="AA2770" s="11">
        <f t="shared" si="88"/>
        <v>-80.099999999999994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87"/>
        <v>79/80NABBC</v>
      </c>
      <c r="AF2770" s="13">
        <f t="shared" si="89"/>
        <v>-1.2489192045345373E-2</v>
      </c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402</v>
      </c>
      <c r="AA2771" s="11">
        <f t="shared" si="88"/>
        <v>40.200000000000003</v>
      </c>
      <c r="AB2771" s="5">
        <f>IFERROR(VLOOKUP(C2771,[2]Sheet1!$B:$F,5,FALSE),0)</f>
        <v>16811183.620000001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87"/>
        <v>79/80SADBL</v>
      </c>
      <c r="AF2771" s="13">
        <f t="shared" si="89"/>
        <v>2.4875621890547265E-2</v>
      </c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426</v>
      </c>
      <c r="AA2772" s="11">
        <f t="shared" si="88"/>
        <v>21.3</v>
      </c>
      <c r="AB2772" s="5">
        <f>IFERROR(VLOOKUP(C2772,[2]Sheet1!$B:$F,5,FALSE),0)</f>
        <v>23195085.41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87"/>
        <v>79/80SHINE</v>
      </c>
      <c r="AF2772" s="13">
        <f t="shared" si="89"/>
        <v>4.6948356807511735E-2</v>
      </c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761.4</v>
      </c>
      <c r="AA2773" s="11">
        <f t="shared" si="88"/>
        <v>-108.8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87"/>
        <v>79/80SINDU</v>
      </c>
      <c r="AF2773" s="13">
        <f t="shared" si="89"/>
        <v>-9.1935907538744418E-3</v>
      </c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880</v>
      </c>
      <c r="AA2774" s="11">
        <f t="shared" si="88"/>
        <v>880</v>
      </c>
      <c r="AB2774" s="5">
        <f>IFERROR(VLOOKUP(C2774,[2]Sheet1!$B:$F,5,FALSE),0)</f>
        <v>2639737.7999999998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87"/>
        <v>79/80GRDBL</v>
      </c>
      <c r="AF2774" s="13">
        <f t="shared" si="89"/>
        <v>1.1363636363636363E-3</v>
      </c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389</v>
      </c>
      <c r="AA2775" s="11">
        <f t="shared" si="88"/>
        <v>24.3</v>
      </c>
      <c r="AB2775" s="5">
        <f>IFERROR(VLOOKUP(C2775,[2]Sheet1!$B:$F,5,FALSE),0)</f>
        <v>20439461.140000001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87"/>
        <v>79/80MLBL</v>
      </c>
      <c r="AF2775" s="13">
        <f t="shared" si="89"/>
        <v>4.1131105398457581E-2</v>
      </c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473.7</v>
      </c>
      <c r="AA2776" s="11">
        <f t="shared" si="88"/>
        <v>31.6</v>
      </c>
      <c r="AB2776" s="5">
        <f>IFERROR(VLOOKUP(C2776,[2]Sheet1!$B:$F,5,FALSE),0)</f>
        <v>17238924.219999999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87"/>
        <v>79/80LBBL</v>
      </c>
      <c r="AF2776" s="13">
        <f t="shared" si="89"/>
        <v>3.1665611146295125E-2</v>
      </c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432.9</v>
      </c>
      <c r="AA2777" s="11">
        <f t="shared" si="88"/>
        <v>36.1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87"/>
        <v>79/80KSBBL</v>
      </c>
      <c r="AF2777" s="13">
        <f t="shared" si="89"/>
        <v>2.7720027720027723E-2</v>
      </c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872.1</v>
      </c>
      <c r="AA2778" s="11">
        <f t="shared" si="88"/>
        <v>-14.3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87"/>
        <v>79/80SAPDBL</v>
      </c>
      <c r="AF2778" s="13">
        <f t="shared" si="89"/>
        <v>-6.9946107097809879E-2</v>
      </c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582</v>
      </c>
      <c r="AA2779" s="11">
        <f t="shared" si="88"/>
        <v>83.1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87"/>
        <v>78/79CFCL</v>
      </c>
      <c r="AF2779" s="13">
        <f t="shared" si="89"/>
        <v>1.2027491408934709E-2</v>
      </c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777.1</v>
      </c>
      <c r="AA2780" s="11">
        <f t="shared" si="88"/>
        <v>38.9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87"/>
        <v>78/79GFCL</v>
      </c>
      <c r="AF2780" s="13">
        <f t="shared" si="89"/>
        <v>2.5736713421696047E-2</v>
      </c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546</v>
      </c>
      <c r="AA2781" s="11">
        <f t="shared" si="88"/>
        <v>54.6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87"/>
        <v>78/79GMFIL</v>
      </c>
      <c r="AF2781" s="13">
        <f t="shared" si="89"/>
        <v>1.8315018315018316E-2</v>
      </c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652.1</v>
      </c>
      <c r="AA2782" s="11">
        <f t="shared" si="88"/>
        <v>36.200000000000003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87"/>
        <v>78/79ICFC</v>
      </c>
      <c r="AF2782" s="13">
        <f t="shared" si="89"/>
        <v>2.7603128354546848E-2</v>
      </c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833.4</v>
      </c>
      <c r="AA2783" s="11">
        <f t="shared" si="88"/>
        <v>138.9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87"/>
        <v>78/79JFL</v>
      </c>
      <c r="AF2783" s="13">
        <f t="shared" si="89"/>
        <v>7.199424046076314E-3</v>
      </c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650</v>
      </c>
      <c r="AA2784" s="11">
        <f t="shared" si="88"/>
        <v>81.3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87"/>
        <v>78/79MFIL</v>
      </c>
      <c r="AF2784" s="13">
        <f t="shared" si="89"/>
        <v>1.2307692307692308E-2</v>
      </c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651</v>
      </c>
      <c r="AA2785" s="11">
        <f t="shared" si="88"/>
        <v>651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87"/>
        <v>78/79MPFL</v>
      </c>
      <c r="AF2785" s="13">
        <f t="shared" si="89"/>
        <v>1.5360983102918587E-3</v>
      </c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1002</v>
      </c>
      <c r="AA2786" s="11">
        <f t="shared" si="88"/>
        <v>167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87"/>
        <v>78/79NFS</v>
      </c>
      <c r="AF2786" s="13">
        <f t="shared" si="89"/>
        <v>5.9880239520958087E-3</v>
      </c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577</v>
      </c>
      <c r="AA2787" s="11">
        <f t="shared" si="88"/>
        <v>57.7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87"/>
        <v>78/79PFL</v>
      </c>
      <c r="AF2787" s="13">
        <f t="shared" si="89"/>
        <v>1.7331022530329289E-2</v>
      </c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609</v>
      </c>
      <c r="AA2788" s="11">
        <f t="shared" si="88"/>
        <v>101.5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87"/>
        <v>78/79PROFL</v>
      </c>
      <c r="AF2788" s="13">
        <f t="shared" si="89"/>
        <v>9.852216748768473E-3</v>
      </c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571.9</v>
      </c>
      <c r="AA2789" s="11">
        <f t="shared" si="88"/>
        <v>57.2</v>
      </c>
      <c r="AB2789" s="5">
        <f>IFERROR(VLOOKUP(C2789,[2]Sheet1!$B:$F,5,FALSE),0)</f>
        <v>4810249.1500000004</v>
      </c>
      <c r="AC2789" s="11">
        <v>2.4</v>
      </c>
      <c r="AD2789" s="11">
        <v>5.2</v>
      </c>
      <c r="AE2789" s="10" t="str">
        <f t="shared" si="87"/>
        <v>78/79SIFC</v>
      </c>
      <c r="AF2789" s="13">
        <f t="shared" si="89"/>
        <v>1.7485574401119079E-2</v>
      </c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561.79999999999995</v>
      </c>
      <c r="AA2790" s="11">
        <f t="shared" si="88"/>
        <v>80.3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87"/>
        <v>78/79RLFL</v>
      </c>
      <c r="AF2790" s="13">
        <f t="shared" si="89"/>
        <v>1.245995016019936E-2</v>
      </c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657</v>
      </c>
      <c r="AA2791" s="11">
        <f t="shared" si="88"/>
        <v>59.7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87"/>
        <v>78/79GUFL</v>
      </c>
      <c r="AF2791" s="13">
        <f t="shared" si="89"/>
        <v>1.6742770167427701E-2</v>
      </c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638.9</v>
      </c>
      <c r="AA2792" s="11">
        <f t="shared" si="88"/>
        <v>31.9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87"/>
        <v>78/79BFC</v>
      </c>
      <c r="AF2792" s="13">
        <f t="shared" si="89"/>
        <v>3.130380341211457E-2</v>
      </c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608</v>
      </c>
      <c r="AA2793" s="11">
        <f t="shared" si="88"/>
        <v>608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87"/>
        <v>78/79SFCL</v>
      </c>
      <c r="AF2793" s="13">
        <f t="shared" si="89"/>
        <v>1.6447368421052631E-3</v>
      </c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582</v>
      </c>
      <c r="AA2794" s="11">
        <f t="shared" si="88"/>
        <v>145.5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87"/>
        <v>79/80CFCL</v>
      </c>
      <c r="AF2794" s="13">
        <f t="shared" si="89"/>
        <v>6.8728522336769758E-3</v>
      </c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777.1</v>
      </c>
      <c r="AA2795" s="11">
        <f t="shared" si="88"/>
        <v>48.6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87"/>
        <v>79/80GFCL</v>
      </c>
      <c r="AF2795" s="13">
        <f t="shared" si="89"/>
        <v>2.0589370737356838E-2</v>
      </c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546</v>
      </c>
      <c r="AA2796" s="11">
        <f t="shared" si="88"/>
        <v>546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87"/>
        <v>79/80GMFIL</v>
      </c>
      <c r="AF2796" s="13">
        <f t="shared" si="89"/>
        <v>1.8315018315018315E-3</v>
      </c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652.1</v>
      </c>
      <c r="AA2797" s="11">
        <f t="shared" si="88"/>
        <v>59.3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87"/>
        <v>79/80ICFC</v>
      </c>
      <c r="AF2797" s="13">
        <f t="shared" si="89"/>
        <v>1.6868578438889739E-2</v>
      </c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833.4</v>
      </c>
      <c r="AA2798" s="11">
        <f t="shared" si="88"/>
        <v>833.4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87"/>
        <v>79/80JFL</v>
      </c>
      <c r="AF2798" s="13">
        <f t="shared" si="89"/>
        <v>1.1999040076793857E-3</v>
      </c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650</v>
      </c>
      <c r="AA2799" s="11">
        <f t="shared" si="88"/>
        <v>31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87"/>
        <v>79/80MFIL</v>
      </c>
      <c r="AF2799" s="13">
        <f t="shared" si="89"/>
        <v>3.2307692307692308E-2</v>
      </c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651</v>
      </c>
      <c r="AA2800" s="11">
        <f t="shared" si="88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87"/>
        <v>79/80MPFL</v>
      </c>
      <c r="AF2800" s="13">
        <f t="shared" si="89"/>
        <v>0</v>
      </c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1002</v>
      </c>
      <c r="AA2801" s="11">
        <f t="shared" si="88"/>
        <v>250.5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87"/>
        <v>79/80NFS</v>
      </c>
      <c r="AF2801" s="13">
        <f t="shared" si="89"/>
        <v>3.9920159680638719E-3</v>
      </c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577</v>
      </c>
      <c r="AA2802" s="11">
        <f t="shared" si="88"/>
        <v>288.5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87"/>
        <v>79/80PFL</v>
      </c>
      <c r="AF2802" s="13">
        <f t="shared" si="89"/>
        <v>3.4662045060658577E-3</v>
      </c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609</v>
      </c>
      <c r="AA2803" s="11">
        <f t="shared" si="88"/>
        <v>55.4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87"/>
        <v>79/80PROFL</v>
      </c>
      <c r="AF2803" s="13">
        <f t="shared" si="89"/>
        <v>1.8062397372742199E-2</v>
      </c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571.9</v>
      </c>
      <c r="AA2804" s="11">
        <f t="shared" si="88"/>
        <v>571.9</v>
      </c>
      <c r="AB2804" s="5">
        <f>IFERROR(VLOOKUP(C2804,[2]Sheet1!$B:$F,5,FALSE),0)</f>
        <v>4810249.1500000004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87"/>
        <v>79/80SIFC</v>
      </c>
      <c r="AF2804" s="13">
        <f t="shared" si="89"/>
        <v>1.7485574401119078E-3</v>
      </c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561.79999999999995</v>
      </c>
      <c r="AA2805" s="11">
        <f t="shared" si="88"/>
        <v>-35.1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87"/>
        <v>79/80RLFL</v>
      </c>
      <c r="AF2805" s="13">
        <f t="shared" si="89"/>
        <v>-2.847988608045568E-2</v>
      </c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657</v>
      </c>
      <c r="AA2806" s="11">
        <f t="shared" si="88"/>
        <v>43.8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87"/>
        <v>79/80GUFL</v>
      </c>
      <c r="AF2806" s="13">
        <f t="shared" si="89"/>
        <v>2.2831050228310501E-2</v>
      </c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638.9</v>
      </c>
      <c r="AA2807" s="11">
        <f t="shared" si="88"/>
        <v>213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87"/>
        <v>79/80BFC</v>
      </c>
      <c r="AF2807" s="13">
        <f t="shared" si="89"/>
        <v>4.6955705118171863E-3</v>
      </c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608</v>
      </c>
      <c r="AA2808" s="11">
        <f t="shared" si="88"/>
        <v>-35.799999999999997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87"/>
        <v>79/80SFCL</v>
      </c>
      <c r="AF2808" s="13">
        <f t="shared" si="89"/>
        <v>-2.7960526315789474E-2</v>
      </c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582</v>
      </c>
      <c r="AA2809" s="11">
        <f t="shared" si="88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87"/>
        <v>79/80CFCL</v>
      </c>
      <c r="AF2809" s="13">
        <f t="shared" si="89"/>
        <v>0</v>
      </c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777.1</v>
      </c>
      <c r="AA2810" s="11">
        <f t="shared" si="88"/>
        <v>77.7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87"/>
        <v>79/80GFCL</v>
      </c>
      <c r="AF2810" s="13">
        <f t="shared" si="89"/>
        <v>1.2868356710848024E-2</v>
      </c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546</v>
      </c>
      <c r="AA2811" s="11">
        <f t="shared" si="88"/>
        <v>546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87"/>
        <v>79/80GMFIL</v>
      </c>
      <c r="AF2811" s="13">
        <f t="shared" si="89"/>
        <v>1.8315018315018315E-3</v>
      </c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652.1</v>
      </c>
      <c r="AA2812" s="11">
        <f t="shared" si="88"/>
        <v>93.2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87"/>
        <v>79/80ICFC</v>
      </c>
      <c r="AF2812" s="13">
        <f t="shared" si="89"/>
        <v>1.0734549915657107E-2</v>
      </c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833.4</v>
      </c>
      <c r="AA2813" s="11">
        <f t="shared" si="88"/>
        <v>208.4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87"/>
        <v>79/80JFL</v>
      </c>
      <c r="AF2813" s="13">
        <f t="shared" si="89"/>
        <v>4.7996160307175427E-3</v>
      </c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650</v>
      </c>
      <c r="AA2814" s="11">
        <f t="shared" si="88"/>
        <v>32.5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90">B2814&amp;C2814</f>
        <v>79/80MFIL</v>
      </c>
      <c r="AF2814" s="13">
        <f t="shared" si="89"/>
        <v>3.0769230769230771E-2</v>
      </c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651</v>
      </c>
      <c r="AA2815" s="11">
        <f t="shared" si="88"/>
        <v>651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90"/>
        <v>79/80MPFL</v>
      </c>
      <c r="AF2815" s="13">
        <f t="shared" si="89"/>
        <v>1.5360983102918587E-3</v>
      </c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1002</v>
      </c>
      <c r="AA2816" s="11">
        <f t="shared" si="88"/>
        <v>250.5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90"/>
        <v>79/80NFS</v>
      </c>
      <c r="AF2816" s="13">
        <f t="shared" si="89"/>
        <v>3.9920159680638719E-3</v>
      </c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577</v>
      </c>
      <c r="AA2817" s="11">
        <f t="shared" si="88"/>
        <v>82.4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90"/>
        <v>79/80PFL</v>
      </c>
      <c r="AF2817" s="13">
        <f t="shared" si="89"/>
        <v>1.2131715771230503E-2</v>
      </c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609</v>
      </c>
      <c r="AA2818" s="11">
        <f t="shared" si="88"/>
        <v>-203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90"/>
        <v>79/80PROFL</v>
      </c>
      <c r="AF2818" s="13">
        <f t="shared" si="89"/>
        <v>-4.9261083743842365E-3</v>
      </c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571.9</v>
      </c>
      <c r="AA2819" s="11">
        <f t="shared" ref="AA2819:AA2882" si="91">ROUND(IFERROR(Z2819/M2819,0),1)</f>
        <v>143</v>
      </c>
      <c r="AB2819" s="5">
        <f>IFERROR(VLOOKUP(C2819,[2]Sheet1!$B:$F,5,FALSE),0)</f>
        <v>4810249.1500000004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90"/>
        <v>79/80SIFC</v>
      </c>
      <c r="AF2819" s="13">
        <f t="shared" ref="AF2819:AF2882" si="92">IFERROR(M2819/Z2819,0)</f>
        <v>6.9942297604476313E-3</v>
      </c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561.79999999999995</v>
      </c>
      <c r="AA2820" s="11">
        <f t="shared" si="91"/>
        <v>-80.3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90"/>
        <v>79/80RLFL</v>
      </c>
      <c r="AF2820" s="13">
        <f t="shared" si="92"/>
        <v>-1.245995016019936E-2</v>
      </c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657</v>
      </c>
      <c r="AA2821" s="11">
        <f t="shared" si="91"/>
        <v>43.8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90"/>
        <v>79/80GUFL</v>
      </c>
      <c r="AF2821" s="13">
        <f t="shared" si="92"/>
        <v>2.2831050228310501E-2</v>
      </c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638.9</v>
      </c>
      <c r="AA2822" s="11">
        <f t="shared" si="91"/>
        <v>319.5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90"/>
        <v>79/80BFC</v>
      </c>
      <c r="AF2822" s="13">
        <f t="shared" si="92"/>
        <v>3.1303803412114574E-3</v>
      </c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608</v>
      </c>
      <c r="AA2823" s="11">
        <f t="shared" si="91"/>
        <v>-32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90"/>
        <v>79/80SFCL</v>
      </c>
      <c r="AF2823" s="13">
        <f t="shared" si="92"/>
        <v>-3.125E-2</v>
      </c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930.1</v>
      </c>
      <c r="AA2824" s="11">
        <f t="shared" si="91"/>
        <v>22.7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90"/>
        <v>78/79CBBL</v>
      </c>
      <c r="AF2824" s="13">
        <f t="shared" si="92"/>
        <v>4.4081281582625524E-2</v>
      </c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873.2</v>
      </c>
      <c r="AA2825" s="11">
        <f t="shared" si="91"/>
        <v>20.8</v>
      </c>
      <c r="AB2825" s="5">
        <f>IFERROR(VLOOKUP(C2825,[2]Sheet1!$B:$F,5,FALSE),0)</f>
        <v>8360365.2999999998</v>
      </c>
      <c r="AC2825" s="11">
        <v>10</v>
      </c>
      <c r="AD2825" s="11">
        <v>11.0526</v>
      </c>
      <c r="AE2825" s="10" t="str">
        <f t="shared" si="90"/>
        <v>78/79DDBL</v>
      </c>
      <c r="AF2825" s="13">
        <f t="shared" si="92"/>
        <v>4.8098946404031145E-2</v>
      </c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760</v>
      </c>
      <c r="AA2826" s="11">
        <f t="shared" si="91"/>
        <v>33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90"/>
        <v>78/79FMDBL</v>
      </c>
      <c r="AF2826" s="13">
        <f t="shared" si="92"/>
        <v>3.0263157894736843E-2</v>
      </c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1107</v>
      </c>
      <c r="AA2827" s="11">
        <f t="shared" si="91"/>
        <v>23.1</v>
      </c>
      <c r="AB2827" s="5">
        <f>IFERROR(VLOOKUP(C2827,[2]Sheet1!$B:$F,5,FALSE),0)</f>
        <v>1303125.95</v>
      </c>
      <c r="AC2827" s="11">
        <v>19</v>
      </c>
      <c r="AD2827" s="11">
        <v>1</v>
      </c>
      <c r="AE2827" s="10" t="str">
        <f t="shared" si="90"/>
        <v>78/79KMCDB</v>
      </c>
      <c r="AF2827" s="13">
        <f t="shared" si="92"/>
        <v>4.3360433604336043E-2</v>
      </c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91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90"/>
        <v>78/79NLBBL</v>
      </c>
      <c r="AF2828" s="13">
        <f t="shared" si="92"/>
        <v>0</v>
      </c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691</v>
      </c>
      <c r="AA2829" s="11">
        <f t="shared" si="91"/>
        <v>14.1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90"/>
        <v>78/79NUBL</v>
      </c>
      <c r="AF2829" s="13">
        <f t="shared" si="92"/>
        <v>7.0911722141823438E-2</v>
      </c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91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90"/>
        <v>78/79RMDC</v>
      </c>
      <c r="AF2830" s="13">
        <f t="shared" si="92"/>
        <v>0</v>
      </c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936</v>
      </c>
      <c r="AA2831" s="11">
        <f t="shared" si="91"/>
        <v>21.8</v>
      </c>
      <c r="AB2831" s="5">
        <f>IFERROR(VLOOKUP(C2831,[2]Sheet1!$B:$F,5,FALSE),0)</f>
        <v>11419121.4</v>
      </c>
      <c r="AC2831" s="11">
        <v>26</v>
      </c>
      <c r="AD2831" s="11">
        <v>1.3684000000000001</v>
      </c>
      <c r="AE2831" s="10" t="str">
        <f t="shared" si="90"/>
        <v>78/79SKBBL</v>
      </c>
      <c r="AF2831" s="13">
        <f t="shared" si="92"/>
        <v>4.5940170940170943E-2</v>
      </c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910</v>
      </c>
      <c r="AA2832" s="11">
        <f t="shared" si="91"/>
        <v>26.8</v>
      </c>
      <c r="AB2832" s="5">
        <f>IFERROR(VLOOKUP(C2832,[2]Sheet1!$B:$F,5,FALSE),0)</f>
        <v>3288414.5</v>
      </c>
      <c r="AC2832" s="11">
        <v>22</v>
      </c>
      <c r="AD2832" s="11">
        <v>1.1578999999999999</v>
      </c>
      <c r="AE2832" s="10" t="str">
        <f t="shared" si="90"/>
        <v>78/79SLBBL</v>
      </c>
      <c r="AF2832" s="13">
        <f t="shared" si="92"/>
        <v>3.7362637362637362E-2</v>
      </c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91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90"/>
        <v>78/79SMFDB</v>
      </c>
      <c r="AF2833" s="13">
        <f t="shared" si="92"/>
        <v>0</v>
      </c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889.8</v>
      </c>
      <c r="AA2834" s="11">
        <f t="shared" si="91"/>
        <v>26.2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90"/>
        <v>78/79SWBBL</v>
      </c>
      <c r="AF2834" s="13">
        <f t="shared" si="92"/>
        <v>3.8210833895257361E-2</v>
      </c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1584.9</v>
      </c>
      <c r="AA2835" s="11">
        <f t="shared" si="91"/>
        <v>40.6</v>
      </c>
      <c r="AB2835" s="5">
        <f>IFERROR(VLOOKUP(C2835,[2]Sheet1!$B:$F,5,FALSE),0)</f>
        <v>784011.20000000007</v>
      </c>
      <c r="AC2835" s="11">
        <v>15</v>
      </c>
      <c r="AD2835" s="11">
        <v>0.78949999999999998</v>
      </c>
      <c r="AE2835" s="10" t="str">
        <f t="shared" si="90"/>
        <v>78/79MLBBL</v>
      </c>
      <c r="AF2835" s="13">
        <f t="shared" si="92"/>
        <v>2.4607230740109783E-2</v>
      </c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1124</v>
      </c>
      <c r="AA2836" s="11">
        <f t="shared" si="91"/>
        <v>25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90"/>
        <v>78/79LLBS</v>
      </c>
      <c r="AF2836" s="13">
        <f t="shared" si="92"/>
        <v>4.0035587188612103E-2</v>
      </c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91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90"/>
        <v>78/79MMFDB</v>
      </c>
      <c r="AF2837" s="13">
        <f t="shared" si="92"/>
        <v>0</v>
      </c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1661.9</v>
      </c>
      <c r="AA2838" s="11">
        <f t="shared" si="91"/>
        <v>27.7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90"/>
        <v>78/79JSLBB</v>
      </c>
      <c r="AF2838" s="13">
        <f t="shared" si="92"/>
        <v>3.6103255310187134E-2</v>
      </c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858</v>
      </c>
      <c r="AA2839" s="11">
        <f t="shared" si="91"/>
        <v>21.5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90"/>
        <v>78/79VLBS</v>
      </c>
      <c r="AF2839" s="13">
        <f t="shared" si="92"/>
        <v>4.6620046620046623E-2</v>
      </c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675</v>
      </c>
      <c r="AA2840" s="11">
        <f t="shared" si="91"/>
        <v>42.2</v>
      </c>
      <c r="AB2840" s="5">
        <f>IFERROR(VLOOKUP(C2840,[2]Sheet1!$B:$F,5,FALSE),0)</f>
        <v>4627320.3899999997</v>
      </c>
      <c r="AC2840" s="11">
        <v>8</v>
      </c>
      <c r="AD2840" s="11">
        <v>3</v>
      </c>
      <c r="AE2840" s="10" t="str">
        <f t="shared" si="90"/>
        <v>78/79RSDC</v>
      </c>
      <c r="AF2840" s="13">
        <f t="shared" si="92"/>
        <v>2.3703703703703703E-2</v>
      </c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708.5</v>
      </c>
      <c r="AA2841" s="11">
        <f t="shared" si="91"/>
        <v>33.700000000000003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90"/>
        <v>78/79NMBMF</v>
      </c>
      <c r="AF2841" s="13">
        <f t="shared" si="92"/>
        <v>2.9640084685956247E-2</v>
      </c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733</v>
      </c>
      <c r="AA2842" s="11">
        <f t="shared" si="91"/>
        <v>19.3</v>
      </c>
      <c r="AB2842" s="5">
        <f>IFERROR(VLOOKUP(C2842,[2]Sheet1!$B:$F,5,FALSE),0)</f>
        <v>5412003.6899999995</v>
      </c>
      <c r="AC2842" s="11">
        <v>10</v>
      </c>
      <c r="AD2842" s="11">
        <v>10</v>
      </c>
      <c r="AE2842" s="10" t="str">
        <f t="shared" si="90"/>
        <v>78/79MERO</v>
      </c>
      <c r="AF2842" s="13">
        <f t="shared" si="92"/>
        <v>5.1841746248294678E-2</v>
      </c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947</v>
      </c>
      <c r="AA2843" s="11">
        <f t="shared" si="91"/>
        <v>59.2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90"/>
        <v>78/79NADEP</v>
      </c>
      <c r="AF2843" s="13">
        <f t="shared" si="92"/>
        <v>1.6895459345300949E-2</v>
      </c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816.5</v>
      </c>
      <c r="AA2844" s="11">
        <f t="shared" si="91"/>
        <v>17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90"/>
        <v>78/79ALBSL</v>
      </c>
      <c r="AF2844" s="13">
        <f t="shared" si="92"/>
        <v>5.8787507654623393E-2</v>
      </c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1265</v>
      </c>
      <c r="AA2845" s="11">
        <f t="shared" si="91"/>
        <v>16.399999999999999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90"/>
        <v>78/79NMFBS</v>
      </c>
      <c r="AF2845" s="13">
        <f t="shared" si="92"/>
        <v>6.0869565217391307E-2</v>
      </c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91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90"/>
        <v>78/79SLBS</v>
      </c>
      <c r="AF2846" s="13">
        <f t="shared" si="92"/>
        <v>0</v>
      </c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1824</v>
      </c>
      <c r="AA2847" s="11">
        <f t="shared" si="91"/>
        <v>152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90"/>
        <v>78/79GMFBS</v>
      </c>
      <c r="AF2847" s="13">
        <f t="shared" si="92"/>
        <v>6.5789473684210523E-3</v>
      </c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91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90"/>
        <v>78/79CLBSL</v>
      </c>
      <c r="AF2848" s="13">
        <f t="shared" si="92"/>
        <v>0</v>
      </c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965</v>
      </c>
      <c r="AA2849" s="11">
        <f t="shared" si="91"/>
        <v>25.4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90"/>
        <v>78/79ILBS</v>
      </c>
      <c r="AF2849" s="13">
        <f t="shared" si="92"/>
        <v>3.9378238341968914E-2</v>
      </c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1274</v>
      </c>
      <c r="AA2850" s="11">
        <f t="shared" si="91"/>
        <v>11.4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90"/>
        <v>78/79FOWAD</v>
      </c>
      <c r="AF2850" s="13">
        <f t="shared" si="92"/>
        <v>8.7912087912087919E-2</v>
      </c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839</v>
      </c>
      <c r="AA2851" s="11">
        <f t="shared" si="91"/>
        <v>40</v>
      </c>
      <c r="AB2851" s="5">
        <f>IFERROR(VLOOKUP(C2851,[2]Sheet1!$B:$F,5,FALSE),0)</f>
        <v>1692018.9</v>
      </c>
      <c r="AC2851" s="11">
        <v>15</v>
      </c>
      <c r="AD2851" s="11">
        <v>3</v>
      </c>
      <c r="AE2851" s="10" t="str">
        <f t="shared" si="90"/>
        <v>78/79SMATA</v>
      </c>
      <c r="AF2851" s="13">
        <f t="shared" si="92"/>
        <v>2.5029797377830752E-2</v>
      </c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1564</v>
      </c>
      <c r="AA2852" s="11">
        <f t="shared" si="91"/>
        <v>43.4</v>
      </c>
      <c r="AB2852" s="5">
        <f>IFERROR(VLOOKUP(C2852,[2]Sheet1!$B:$F,5,FALSE),0)</f>
        <v>967135.5</v>
      </c>
      <c r="AC2852" s="11">
        <v>14.25</v>
      </c>
      <c r="AD2852" s="11">
        <v>0.75</v>
      </c>
      <c r="AE2852" s="10" t="str">
        <f t="shared" si="90"/>
        <v>78/79MSLB</v>
      </c>
      <c r="AF2852" s="13">
        <f t="shared" si="92"/>
        <v>2.3017902813299233E-2</v>
      </c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1178</v>
      </c>
      <c r="AA2853" s="11">
        <f t="shared" si="91"/>
        <v>24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90"/>
        <v>78/79GILB</v>
      </c>
      <c r="AF2853" s="13">
        <f t="shared" si="92"/>
        <v>4.1595925297113749E-2</v>
      </c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3587.4</v>
      </c>
      <c r="AA2854" s="11">
        <f t="shared" si="91"/>
        <v>211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90"/>
        <v>78/79SMB</v>
      </c>
      <c r="AF2854" s="13">
        <f t="shared" si="92"/>
        <v>4.7388080503986173E-3</v>
      </c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766.1</v>
      </c>
      <c r="AA2855" s="11">
        <f t="shared" si="91"/>
        <v>20.2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90"/>
        <v>78/79GBLBS</v>
      </c>
      <c r="AF2855" s="13">
        <f t="shared" si="92"/>
        <v>4.9601879650176213E-2</v>
      </c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2276.1</v>
      </c>
      <c r="AA2856" s="11">
        <f t="shared" si="91"/>
        <v>26.5</v>
      </c>
      <c r="AB2856" s="5">
        <f>IFERROR(VLOOKUP(C2856,[2]Sheet1!$B:$F,5,FALSE),0)</f>
        <v>841500</v>
      </c>
      <c r="AC2856" s="11">
        <v>0</v>
      </c>
      <c r="AD2856" s="11">
        <v>0</v>
      </c>
      <c r="AE2856" s="10" t="str">
        <f t="shared" si="90"/>
        <v>78/79NESDO</v>
      </c>
      <c r="AF2856" s="13">
        <f t="shared" si="92"/>
        <v>3.7783928649883572E-2</v>
      </c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2461.6</v>
      </c>
      <c r="AA2857" s="11">
        <f t="shared" si="91"/>
        <v>27.4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90"/>
        <v>78/79MLBSL</v>
      </c>
      <c r="AF2857" s="13">
        <f t="shared" si="92"/>
        <v>3.6561585960350994E-2</v>
      </c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91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90"/>
        <v>78/79MKLB</v>
      </c>
      <c r="AF2858" s="13">
        <f t="shared" si="92"/>
        <v>0</v>
      </c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2460.1</v>
      </c>
      <c r="AA2859" s="11">
        <f t="shared" si="91"/>
        <v>175.7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90"/>
        <v>78/79GLBSL</v>
      </c>
      <c r="AF2859" s="13">
        <f t="shared" si="92"/>
        <v>5.69082557619609E-3</v>
      </c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660</v>
      </c>
      <c r="AA2860" s="11">
        <f t="shared" si="91"/>
        <v>17.8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90"/>
        <v>78/79NICLBSL</v>
      </c>
      <c r="AF2860" s="13">
        <f t="shared" si="92"/>
        <v>5.6060606060606061E-2</v>
      </c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1987</v>
      </c>
      <c r="AA2861" s="11">
        <f t="shared" si="91"/>
        <v>71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90"/>
        <v>78/79SLBSL</v>
      </c>
      <c r="AF2861" s="13">
        <f t="shared" si="92"/>
        <v>1.4091595369904378E-2</v>
      </c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91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90"/>
        <v>78/79SDLBSL</v>
      </c>
      <c r="AF2862" s="13">
        <f t="shared" si="92"/>
        <v>0</v>
      </c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91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90"/>
        <v>78/79RULB</v>
      </c>
      <c r="AF2863" s="13">
        <f t="shared" si="92"/>
        <v>0</v>
      </c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2530</v>
      </c>
      <c r="AA2864" s="11">
        <f t="shared" si="91"/>
        <v>28.8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90"/>
        <v>78/79UNLB</v>
      </c>
      <c r="AF2864" s="13">
        <f t="shared" si="92"/>
        <v>3.4782608695652174E-2</v>
      </c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1571</v>
      </c>
      <c r="AA2865" s="11">
        <f t="shared" si="91"/>
        <v>21.2</v>
      </c>
      <c r="AB2865" s="5">
        <f>IFERROR(VLOOKUP(C2865,[2]Sheet1!$B:$F,5,FALSE),0)</f>
        <v>4446785.3100000005</v>
      </c>
      <c r="AC2865" s="11">
        <v>14.285</v>
      </c>
      <c r="AD2865" s="11">
        <v>0.71399999999999997</v>
      </c>
      <c r="AE2865" s="10" t="str">
        <f t="shared" si="90"/>
        <v>78/79JBLB</v>
      </c>
      <c r="AF2865" s="13">
        <f t="shared" si="92"/>
        <v>4.7103755569700825E-2</v>
      </c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2785</v>
      </c>
      <c r="AA2866" s="11">
        <f t="shared" si="91"/>
        <v>36.200000000000003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90"/>
        <v>78/79SHLB</v>
      </c>
      <c r="AF2866" s="13">
        <f t="shared" si="92"/>
        <v>2.7648114901256734E-2</v>
      </c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4013.3</v>
      </c>
      <c r="AA2867" s="11">
        <f t="shared" si="91"/>
        <v>42.2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90"/>
        <v>78/79ULBSL</v>
      </c>
      <c r="AF2867" s="13">
        <f t="shared" si="92"/>
        <v>2.367129295093813E-2</v>
      </c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91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90"/>
        <v>78/79ADLB</v>
      </c>
      <c r="AF2868" s="13">
        <f t="shared" si="92"/>
        <v>0</v>
      </c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2000</v>
      </c>
      <c r="AA2869" s="11">
        <f t="shared" si="91"/>
        <v>55.6</v>
      </c>
      <c r="AB2869" s="5">
        <f>IFERROR(VLOOKUP(C2869,[2]Sheet1!$B:$F,5,FALSE),0)</f>
        <v>467639.36</v>
      </c>
      <c r="AC2869" s="11">
        <v>20</v>
      </c>
      <c r="AD2869" s="11">
        <v>1.0526</v>
      </c>
      <c r="AE2869" s="10" t="str">
        <f t="shared" si="90"/>
        <v>78/79SMFBS</v>
      </c>
      <c r="AF2869" s="13">
        <f t="shared" si="92"/>
        <v>1.7999999999999999E-2</v>
      </c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2618.8000000000002</v>
      </c>
      <c r="AA2870" s="11">
        <f t="shared" si="91"/>
        <v>261.89999999999998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90"/>
        <v>78/79WNLB</v>
      </c>
      <c r="AF2870" s="13">
        <f t="shared" si="92"/>
        <v>3.8185428440507098E-3</v>
      </c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91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90"/>
        <v>78/79SABSL</v>
      </c>
      <c r="AF2871" s="13">
        <f t="shared" si="92"/>
        <v>0</v>
      </c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91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90"/>
        <v>78/79AKBSL</v>
      </c>
      <c r="AF2872" s="13">
        <f t="shared" si="92"/>
        <v>0</v>
      </c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1760</v>
      </c>
      <c r="AA2873" s="11">
        <f t="shared" si="91"/>
        <v>40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90"/>
        <v>78/79DLBS</v>
      </c>
      <c r="AF2873" s="13">
        <f t="shared" si="92"/>
        <v>2.5000000000000001E-2</v>
      </c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2160</v>
      </c>
      <c r="AA2874" s="11">
        <f t="shared" si="91"/>
        <v>93.9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90"/>
        <v>78/79MLBS</v>
      </c>
      <c r="AF2874" s="13">
        <f t="shared" si="92"/>
        <v>1.0648148148148148E-2</v>
      </c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1050</v>
      </c>
      <c r="AA2875" s="11">
        <f t="shared" si="91"/>
        <v>105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90"/>
        <v>78/79AVYAN</v>
      </c>
      <c r="AF2875" s="13">
        <f t="shared" si="92"/>
        <v>9.5238095238095247E-3</v>
      </c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91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90"/>
        <v>78/79JALPA</v>
      </c>
      <c r="AF2876" s="13">
        <f t="shared" si="92"/>
        <v>0</v>
      </c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1022</v>
      </c>
      <c r="AA2877" s="11">
        <f t="shared" si="91"/>
        <v>56.8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90"/>
        <v>78/79ACLBSL</v>
      </c>
      <c r="AF2877" s="13">
        <f t="shared" si="92"/>
        <v>1.7612524461839529E-2</v>
      </c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1589</v>
      </c>
      <c r="AA2878" s="11">
        <f t="shared" si="91"/>
        <v>72.2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93">B2878&amp;C2878</f>
        <v>78/79USLB</v>
      </c>
      <c r="AF2878" s="13">
        <f t="shared" si="92"/>
        <v>1.3845185651353053E-2</v>
      </c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91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93"/>
        <v>78/79NSLB</v>
      </c>
      <c r="AF2879" s="13">
        <f t="shared" si="92"/>
        <v>0</v>
      </c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1650</v>
      </c>
      <c r="AA2880" s="11">
        <f t="shared" si="91"/>
        <v>10.199999999999999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93"/>
        <v>78/79CYCL</v>
      </c>
      <c r="AF2880" s="13">
        <f t="shared" si="92"/>
        <v>9.8181818181818176E-2</v>
      </c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91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93"/>
        <v>78/79KLBSL</v>
      </c>
      <c r="AF2881" s="13">
        <f t="shared" si="92"/>
        <v>0</v>
      </c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91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93"/>
        <v>78/79KLBS</v>
      </c>
      <c r="AF2882" s="13">
        <f t="shared" si="92"/>
        <v>0</v>
      </c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779</v>
      </c>
      <c r="AA2883" s="11">
        <f t="shared" ref="AA2883:AA2946" si="94">ROUND(IFERROR(Z2883/M2883,0),1)</f>
        <v>45.8</v>
      </c>
      <c r="AB2883" s="5">
        <f>IFERROR(VLOOKUP(C2883,[2]Sheet1!$B:$F,5,FALSE),0)</f>
        <v>5113964.87</v>
      </c>
      <c r="AC2883" s="11">
        <v>15</v>
      </c>
      <c r="AD2883" s="11">
        <v>0</v>
      </c>
      <c r="AE2883" s="10" t="str">
        <f t="shared" si="93"/>
        <v>78/79SWMF</v>
      </c>
      <c r="AF2883" s="13">
        <f t="shared" ref="AF2883:AF2946" si="95">IFERROR(M2883/Z2883,0)</f>
        <v>2.1822849807445442E-2</v>
      </c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930.1</v>
      </c>
      <c r="AA2884" s="11">
        <f t="shared" si="94"/>
        <v>21.1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93"/>
        <v>78/79CBBL</v>
      </c>
      <c r="AF2884" s="13">
        <f t="shared" si="95"/>
        <v>4.7306741210622512E-2</v>
      </c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873.2</v>
      </c>
      <c r="AA2885" s="11">
        <f t="shared" si="94"/>
        <v>17.5</v>
      </c>
      <c r="AB2885" s="5">
        <f>IFERROR(VLOOKUP(C2885,[2]Sheet1!$B:$F,5,FALSE),0)</f>
        <v>8360365.2999999998</v>
      </c>
      <c r="AC2885" s="11">
        <v>10</v>
      </c>
      <c r="AD2885" s="11">
        <v>11.0526</v>
      </c>
      <c r="AE2885" s="10" t="str">
        <f t="shared" si="93"/>
        <v>78/79DDBL</v>
      </c>
      <c r="AF2885" s="13">
        <f t="shared" si="95"/>
        <v>5.726065048098946E-2</v>
      </c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760</v>
      </c>
      <c r="AA2886" s="11">
        <f t="shared" si="94"/>
        <v>27.1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93"/>
        <v>78/79FMDBL</v>
      </c>
      <c r="AF2886" s="13">
        <f t="shared" si="95"/>
        <v>3.6842105263157891E-2</v>
      </c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1107</v>
      </c>
      <c r="AA2887" s="11">
        <f t="shared" si="94"/>
        <v>27</v>
      </c>
      <c r="AB2887" s="5">
        <f>IFERROR(VLOOKUP(C2887,[2]Sheet1!$B:$F,5,FALSE),0)</f>
        <v>1303125.95</v>
      </c>
      <c r="AC2887" s="11">
        <v>19</v>
      </c>
      <c r="AD2887" s="11">
        <v>1</v>
      </c>
      <c r="AE2887" s="10" t="str">
        <f t="shared" si="93"/>
        <v>78/79KMCDB</v>
      </c>
      <c r="AF2887" s="13">
        <f t="shared" si="95"/>
        <v>3.7037037037037035E-2</v>
      </c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94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93"/>
        <v>78/79NLBBL</v>
      </c>
      <c r="AF2888" s="13">
        <f t="shared" si="95"/>
        <v>0</v>
      </c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691</v>
      </c>
      <c r="AA2889" s="11">
        <f t="shared" si="94"/>
        <v>14.7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93"/>
        <v>78/79NUBL</v>
      </c>
      <c r="AF2889" s="13">
        <f t="shared" si="95"/>
        <v>6.8017366136034735E-2</v>
      </c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94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93"/>
        <v>78/79RMDC</v>
      </c>
      <c r="AF2890" s="13">
        <f t="shared" si="95"/>
        <v>0</v>
      </c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936</v>
      </c>
      <c r="AA2891" s="11">
        <f t="shared" si="94"/>
        <v>20.8</v>
      </c>
      <c r="AB2891" s="5">
        <f>IFERROR(VLOOKUP(C2891,[2]Sheet1!$B:$F,5,FALSE),0)</f>
        <v>11419121.4</v>
      </c>
      <c r="AC2891" s="11">
        <v>26</v>
      </c>
      <c r="AD2891" s="11">
        <v>1.3684000000000001</v>
      </c>
      <c r="AE2891" s="10" t="str">
        <f t="shared" si="93"/>
        <v>78/79SKBBL</v>
      </c>
      <c r="AF2891" s="13">
        <f t="shared" si="95"/>
        <v>4.807692307692308E-2</v>
      </c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910</v>
      </c>
      <c r="AA2892" s="11">
        <f t="shared" si="94"/>
        <v>23.3</v>
      </c>
      <c r="AB2892" s="5">
        <f>IFERROR(VLOOKUP(C2892,[2]Sheet1!$B:$F,5,FALSE),0)</f>
        <v>3288414.5</v>
      </c>
      <c r="AC2892" s="11">
        <v>22</v>
      </c>
      <c r="AD2892" s="11">
        <v>1.1578999999999999</v>
      </c>
      <c r="AE2892" s="10" t="str">
        <f t="shared" si="93"/>
        <v>78/79SLBBL</v>
      </c>
      <c r="AF2892" s="13">
        <f t="shared" si="95"/>
        <v>4.2857142857142858E-2</v>
      </c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94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93"/>
        <v>78/79SMFDB</v>
      </c>
      <c r="AF2893" s="13">
        <f t="shared" si="95"/>
        <v>0</v>
      </c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889.8</v>
      </c>
      <c r="AA2894" s="11">
        <f t="shared" si="94"/>
        <v>14.4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93"/>
        <v>78/79SWBBL</v>
      </c>
      <c r="AF2894" s="13">
        <f t="shared" si="95"/>
        <v>6.9678579456057543E-2</v>
      </c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1584.9</v>
      </c>
      <c r="AA2895" s="11">
        <f t="shared" si="94"/>
        <v>46.6</v>
      </c>
      <c r="AB2895" s="5">
        <f>IFERROR(VLOOKUP(C2895,[2]Sheet1!$B:$F,5,FALSE),0)</f>
        <v>784011.20000000007</v>
      </c>
      <c r="AC2895" s="11">
        <v>15</v>
      </c>
      <c r="AD2895" s="11">
        <v>0.78949999999999998</v>
      </c>
      <c r="AE2895" s="10" t="str">
        <f t="shared" si="93"/>
        <v>78/79MLBBL</v>
      </c>
      <c r="AF2895" s="13">
        <f t="shared" si="95"/>
        <v>2.1452457568300838E-2</v>
      </c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1124</v>
      </c>
      <c r="AA2896" s="11">
        <f t="shared" si="94"/>
        <v>26.8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93"/>
        <v>78/79LLBS</v>
      </c>
      <c r="AF2896" s="13">
        <f t="shared" si="95"/>
        <v>3.7366548042704624E-2</v>
      </c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94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93"/>
        <v>78/79MMFDB</v>
      </c>
      <c r="AF2897" s="13">
        <f t="shared" si="95"/>
        <v>0</v>
      </c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1661.9</v>
      </c>
      <c r="AA2898" s="11">
        <f t="shared" si="94"/>
        <v>48.9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93"/>
        <v>78/79JSLBB</v>
      </c>
      <c r="AF2898" s="13">
        <f t="shared" si="95"/>
        <v>2.0458511342439374E-2</v>
      </c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858</v>
      </c>
      <c r="AA2899" s="11">
        <f t="shared" si="94"/>
        <v>26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93"/>
        <v>78/79VLBS</v>
      </c>
      <c r="AF2899" s="13">
        <f t="shared" si="95"/>
        <v>3.8461538461538464E-2</v>
      </c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675</v>
      </c>
      <c r="AA2900" s="11">
        <f t="shared" si="94"/>
        <v>39.700000000000003</v>
      </c>
      <c r="AB2900" s="5">
        <f>IFERROR(VLOOKUP(C2900,[2]Sheet1!$B:$F,5,FALSE),0)</f>
        <v>4627320.3899999997</v>
      </c>
      <c r="AC2900" s="11">
        <v>8</v>
      </c>
      <c r="AD2900" s="11">
        <v>3</v>
      </c>
      <c r="AE2900" s="10" t="str">
        <f t="shared" si="93"/>
        <v>78/79RSDC</v>
      </c>
      <c r="AF2900" s="13">
        <f t="shared" si="95"/>
        <v>2.5185185185185185E-2</v>
      </c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708.5</v>
      </c>
      <c r="AA2901" s="11">
        <f t="shared" si="94"/>
        <v>35.4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93"/>
        <v>78/79NMBMF</v>
      </c>
      <c r="AF2901" s="13">
        <f t="shared" si="95"/>
        <v>2.8228652081863093E-2</v>
      </c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733</v>
      </c>
      <c r="AA2902" s="11">
        <f t="shared" si="94"/>
        <v>19.8</v>
      </c>
      <c r="AB2902" s="5">
        <f>IFERROR(VLOOKUP(C2902,[2]Sheet1!$B:$F,5,FALSE),0)</f>
        <v>5412003.6899999995</v>
      </c>
      <c r="AC2902" s="11">
        <v>10</v>
      </c>
      <c r="AD2902" s="11">
        <v>10</v>
      </c>
      <c r="AE2902" s="10" t="str">
        <f t="shared" si="93"/>
        <v>78/79MERO</v>
      </c>
      <c r="AF2902" s="13">
        <f t="shared" si="95"/>
        <v>5.0477489768076401E-2</v>
      </c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947</v>
      </c>
      <c r="AA2903" s="11">
        <f t="shared" si="94"/>
        <v>41.2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93"/>
        <v>78/79NADEP</v>
      </c>
      <c r="AF2903" s="13">
        <f t="shared" si="95"/>
        <v>2.4287222808870117E-2</v>
      </c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816.5</v>
      </c>
      <c r="AA2904" s="11">
        <f t="shared" si="94"/>
        <v>22.1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93"/>
        <v>78/79ALBSL</v>
      </c>
      <c r="AF2904" s="13">
        <f t="shared" si="95"/>
        <v>4.5315370483772197E-2</v>
      </c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1265</v>
      </c>
      <c r="AA2905" s="11">
        <f t="shared" si="94"/>
        <v>18.600000000000001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93"/>
        <v>78/79NMFBS</v>
      </c>
      <c r="AF2905" s="13">
        <f t="shared" si="95"/>
        <v>5.3754940711462453E-2</v>
      </c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1824</v>
      </c>
      <c r="AA2906" s="11">
        <f t="shared" si="94"/>
        <v>152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93"/>
        <v>78/79GMFBS</v>
      </c>
      <c r="AF2906" s="13">
        <f t="shared" si="95"/>
        <v>6.5789473684210523E-3</v>
      </c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94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93"/>
        <v>78/79CLBSL</v>
      </c>
      <c r="AF2907" s="13">
        <f t="shared" si="95"/>
        <v>0</v>
      </c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965</v>
      </c>
      <c r="AA2908" s="11">
        <f t="shared" si="94"/>
        <v>26.8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93"/>
        <v>78/79ILBS</v>
      </c>
      <c r="AF2908" s="13">
        <f t="shared" si="95"/>
        <v>3.7305699481865282E-2</v>
      </c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1274</v>
      </c>
      <c r="AA2909" s="11">
        <f t="shared" si="94"/>
        <v>12.7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93"/>
        <v>78/79FOWAD</v>
      </c>
      <c r="AF2909" s="13">
        <f t="shared" si="95"/>
        <v>7.8492935635792779E-2</v>
      </c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839</v>
      </c>
      <c r="AA2910" s="11">
        <f t="shared" si="94"/>
        <v>36.5</v>
      </c>
      <c r="AB2910" s="5">
        <f>IFERROR(VLOOKUP(C2910,[2]Sheet1!$B:$F,5,FALSE),0)</f>
        <v>1692018.9</v>
      </c>
      <c r="AC2910" s="11">
        <v>15</v>
      </c>
      <c r="AD2910" s="11">
        <v>3</v>
      </c>
      <c r="AE2910" s="10" t="str">
        <f t="shared" si="93"/>
        <v>78/79SMATA</v>
      </c>
      <c r="AF2910" s="13">
        <f t="shared" si="95"/>
        <v>2.7413587604290822E-2</v>
      </c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1564</v>
      </c>
      <c r="AA2911" s="11">
        <f t="shared" si="94"/>
        <v>41.2</v>
      </c>
      <c r="AB2911" s="5">
        <f>IFERROR(VLOOKUP(C2911,[2]Sheet1!$B:$F,5,FALSE),0)</f>
        <v>967135.5</v>
      </c>
      <c r="AC2911" s="11">
        <v>14.25</v>
      </c>
      <c r="AD2911" s="11">
        <v>0.75</v>
      </c>
      <c r="AE2911" s="10" t="str">
        <f t="shared" si="93"/>
        <v>78/79MSLB</v>
      </c>
      <c r="AF2911" s="13">
        <f t="shared" si="95"/>
        <v>2.4296675191815855E-2</v>
      </c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1178</v>
      </c>
      <c r="AA2912" s="11">
        <f t="shared" si="94"/>
        <v>26.2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93"/>
        <v>78/79GILB</v>
      </c>
      <c r="AF2912" s="13">
        <f t="shared" si="95"/>
        <v>3.8200339558573854E-2</v>
      </c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3587.4</v>
      </c>
      <c r="AA2913" s="11">
        <f t="shared" si="94"/>
        <v>149.5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93"/>
        <v>78/79SMB</v>
      </c>
      <c r="AF2913" s="13">
        <f t="shared" si="95"/>
        <v>6.69008195350393E-3</v>
      </c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766.1</v>
      </c>
      <c r="AA2914" s="11">
        <f t="shared" si="94"/>
        <v>38.299999999999997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93"/>
        <v>78/79GBLBS</v>
      </c>
      <c r="AF2914" s="13">
        <f t="shared" si="95"/>
        <v>2.6106252447461165E-2</v>
      </c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2276.1</v>
      </c>
      <c r="AA2915" s="11">
        <f t="shared" si="94"/>
        <v>26.2</v>
      </c>
      <c r="AB2915" s="5">
        <f>IFERROR(VLOOKUP(C2915,[2]Sheet1!$B:$F,5,FALSE),0)</f>
        <v>841500</v>
      </c>
      <c r="AC2915" s="11">
        <v>0</v>
      </c>
      <c r="AD2915" s="11">
        <v>0</v>
      </c>
      <c r="AE2915" s="10" t="str">
        <f t="shared" si="93"/>
        <v>78/79NESDO</v>
      </c>
      <c r="AF2915" s="13">
        <f t="shared" si="95"/>
        <v>3.822327665744036E-2</v>
      </c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2461.6</v>
      </c>
      <c r="AA2916" s="11">
        <f t="shared" si="94"/>
        <v>24.1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93"/>
        <v>78/79MLBSL</v>
      </c>
      <c r="AF2916" s="13">
        <f t="shared" si="95"/>
        <v>4.1436464088397788E-2</v>
      </c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94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93"/>
        <v>78/79MKLB</v>
      </c>
      <c r="AF2917" s="13">
        <f t="shared" si="95"/>
        <v>0</v>
      </c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2460.1</v>
      </c>
      <c r="AA2918" s="11">
        <f t="shared" si="94"/>
        <v>189.2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93"/>
        <v>78/79GLBSL</v>
      </c>
      <c r="AF2918" s="13">
        <f t="shared" si="95"/>
        <v>5.2843380350392263E-3</v>
      </c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660</v>
      </c>
      <c r="AA2919" s="11">
        <f t="shared" si="94"/>
        <v>19.399999999999999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93"/>
        <v>78/79NICLBSL</v>
      </c>
      <c r="AF2919" s="13">
        <f t="shared" si="95"/>
        <v>5.1515151515151514E-2</v>
      </c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1987</v>
      </c>
      <c r="AA2920" s="11">
        <f t="shared" si="94"/>
        <v>110.4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93"/>
        <v>78/79SLBSL</v>
      </c>
      <c r="AF2920" s="13">
        <f t="shared" si="95"/>
        <v>9.0588827377956725E-3</v>
      </c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94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93"/>
        <v>78/79SDLBSL</v>
      </c>
      <c r="AF2921" s="13">
        <f t="shared" si="95"/>
        <v>0</v>
      </c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94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93"/>
        <v>78/79RULB</v>
      </c>
      <c r="AF2922" s="13">
        <f t="shared" si="95"/>
        <v>0</v>
      </c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2530</v>
      </c>
      <c r="AA2923" s="11">
        <f t="shared" si="94"/>
        <v>31.2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93"/>
        <v>78/79UNLB</v>
      </c>
      <c r="AF2923" s="13">
        <f t="shared" si="95"/>
        <v>3.2015810276679844E-2</v>
      </c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1571</v>
      </c>
      <c r="AA2924" s="11">
        <f t="shared" si="94"/>
        <v>20.7</v>
      </c>
      <c r="AB2924" s="5">
        <f>IFERROR(VLOOKUP(C2924,[2]Sheet1!$B:$F,5,FALSE),0)</f>
        <v>4446785.3100000005</v>
      </c>
      <c r="AC2924" s="11">
        <v>14.285</v>
      </c>
      <c r="AD2924" s="11">
        <v>0.71399999999999997</v>
      </c>
      <c r="AE2924" s="10" t="str">
        <f t="shared" si="93"/>
        <v>78/79JBLB</v>
      </c>
      <c r="AF2924" s="13">
        <f t="shared" si="95"/>
        <v>4.8376830044557603E-2</v>
      </c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2785</v>
      </c>
      <c r="AA2925" s="11">
        <f t="shared" si="94"/>
        <v>45.7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93"/>
        <v>78/79SHLB</v>
      </c>
      <c r="AF2925" s="13">
        <f t="shared" si="95"/>
        <v>2.1903052064631955E-2</v>
      </c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4013.3</v>
      </c>
      <c r="AA2926" s="11">
        <f t="shared" si="94"/>
        <v>59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93"/>
        <v>78/79ULBSL</v>
      </c>
      <c r="AF2926" s="13">
        <f t="shared" si="95"/>
        <v>1.6943662322776765E-2</v>
      </c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94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93"/>
        <v>78/79ADLB</v>
      </c>
      <c r="AF2927" s="13">
        <f t="shared" si="95"/>
        <v>0</v>
      </c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2000</v>
      </c>
      <c r="AA2928" s="11">
        <f t="shared" si="94"/>
        <v>46.5</v>
      </c>
      <c r="AB2928" s="5">
        <f>IFERROR(VLOOKUP(C2928,[2]Sheet1!$B:$F,5,FALSE),0)</f>
        <v>467639.36</v>
      </c>
      <c r="AC2928" s="11">
        <v>20</v>
      </c>
      <c r="AD2928" s="11">
        <v>1.0526</v>
      </c>
      <c r="AE2928" s="10" t="str">
        <f t="shared" si="93"/>
        <v>78/79SMFBS</v>
      </c>
      <c r="AF2928" s="13">
        <f t="shared" si="95"/>
        <v>2.1499999999999998E-2</v>
      </c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2618.8000000000002</v>
      </c>
      <c r="AA2929" s="11">
        <f t="shared" si="94"/>
        <v>187.1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93"/>
        <v>78/79WNLB</v>
      </c>
      <c r="AF2929" s="13">
        <f t="shared" si="95"/>
        <v>5.3459599816709936E-3</v>
      </c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94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93"/>
        <v>78/79SABSL</v>
      </c>
      <c r="AF2930" s="13">
        <f t="shared" si="95"/>
        <v>0</v>
      </c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94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93"/>
        <v>78/79AKBSL</v>
      </c>
      <c r="AF2931" s="13">
        <f t="shared" si="95"/>
        <v>0</v>
      </c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1760</v>
      </c>
      <c r="AA2932" s="11">
        <f t="shared" si="94"/>
        <v>47.6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93"/>
        <v>78/79DLBS</v>
      </c>
      <c r="AF2932" s="13">
        <f t="shared" si="95"/>
        <v>2.1022727272727273E-2</v>
      </c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2160</v>
      </c>
      <c r="AA2933" s="11">
        <f t="shared" si="94"/>
        <v>98.2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93"/>
        <v>78/79MLBS</v>
      </c>
      <c r="AF2933" s="13">
        <f t="shared" si="95"/>
        <v>1.0185185185185186E-2</v>
      </c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1050</v>
      </c>
      <c r="AA2934" s="11">
        <f t="shared" si="94"/>
        <v>150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93"/>
        <v>78/79AVYAN</v>
      </c>
      <c r="AF2934" s="13">
        <f t="shared" si="95"/>
        <v>6.6666666666666671E-3</v>
      </c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94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93"/>
        <v>78/79JALPA</v>
      </c>
      <c r="AF2935" s="13">
        <f t="shared" si="95"/>
        <v>0</v>
      </c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1022</v>
      </c>
      <c r="AA2936" s="11">
        <f t="shared" si="94"/>
        <v>53.8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93"/>
        <v>78/79ACLBSL</v>
      </c>
      <c r="AF2936" s="13">
        <f t="shared" si="95"/>
        <v>1.8590998043052837E-2</v>
      </c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1589</v>
      </c>
      <c r="AA2937" s="11">
        <f t="shared" si="94"/>
        <v>93.5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93"/>
        <v>78/79USLB</v>
      </c>
      <c r="AF2937" s="13">
        <f t="shared" si="95"/>
        <v>1.0698552548772814E-2</v>
      </c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94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93"/>
        <v>78/79NSLB</v>
      </c>
      <c r="AF2938" s="13">
        <f t="shared" si="95"/>
        <v>0</v>
      </c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1650</v>
      </c>
      <c r="AA2939" s="11">
        <f t="shared" si="94"/>
        <v>25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93"/>
        <v>78/79CYCL</v>
      </c>
      <c r="AF2939" s="13">
        <f t="shared" si="95"/>
        <v>0.04</v>
      </c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94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93"/>
        <v>78/79KLBSL</v>
      </c>
      <c r="AF2940" s="13">
        <f t="shared" si="95"/>
        <v>0</v>
      </c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94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93"/>
        <v>78/79KLBS</v>
      </c>
      <c r="AF2941" s="13">
        <f t="shared" si="95"/>
        <v>0</v>
      </c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779</v>
      </c>
      <c r="AA2942" s="11">
        <f t="shared" si="94"/>
        <v>43.3</v>
      </c>
      <c r="AB2942" s="5">
        <f>IFERROR(VLOOKUP(C2942,[2]Sheet1!$B:$F,5,FALSE),0)</f>
        <v>5113964.87</v>
      </c>
      <c r="AC2942" s="11">
        <v>15</v>
      </c>
      <c r="AD2942" s="11">
        <v>0</v>
      </c>
      <c r="AE2942" s="10" t="str">
        <f t="shared" ref="AE2942:AE3005" si="96">B2942&amp;C2942</f>
        <v>78/79SWMF</v>
      </c>
      <c r="AF2942" s="13">
        <f t="shared" si="95"/>
        <v>2.3106546854942234E-2</v>
      </c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930.1</v>
      </c>
      <c r="AA2943" s="11">
        <f t="shared" si="94"/>
        <v>16.3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96"/>
        <v>79/80CBBL</v>
      </c>
      <c r="AF2943" s="13">
        <f t="shared" si="95"/>
        <v>6.1283732931942801E-2</v>
      </c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873.2</v>
      </c>
      <c r="AA2944" s="11">
        <f t="shared" si="94"/>
        <v>25.7</v>
      </c>
      <c r="AB2944" s="5">
        <f>IFERROR(VLOOKUP(C2944,[2]Sheet1!$B:$F,5,FALSE),0)</f>
        <v>8360365.2999999998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96"/>
        <v>79/80DDBL</v>
      </c>
      <c r="AF2944" s="13">
        <f t="shared" si="95"/>
        <v>3.8937242327072831E-2</v>
      </c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760</v>
      </c>
      <c r="AA2945" s="11">
        <f t="shared" si="94"/>
        <v>29.2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96"/>
        <v>79/80FMDBL</v>
      </c>
      <c r="AF2945" s="13">
        <f t="shared" si="95"/>
        <v>3.4210526315789476E-2</v>
      </c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1107</v>
      </c>
      <c r="AA2946" s="11">
        <f t="shared" si="94"/>
        <v>65.099999999999994</v>
      </c>
      <c r="AB2946" s="5">
        <f>IFERROR(VLOOKUP(C2946,[2]Sheet1!$B:$F,5,FALSE),0)</f>
        <v>1303125.95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96"/>
        <v>79/80KMCDB</v>
      </c>
      <c r="AF2946" s="13">
        <f t="shared" si="95"/>
        <v>1.5356820234869015E-2</v>
      </c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97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96"/>
        <v>79/80NLBBL</v>
      </c>
      <c r="AF2947" s="13">
        <f t="shared" ref="AF2947:AF3010" si="98">IFERROR(M2947/Z2947,0)</f>
        <v>0</v>
      </c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691</v>
      </c>
      <c r="AA2948" s="11">
        <f t="shared" si="97"/>
        <v>115.2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96"/>
        <v>79/80NUBL</v>
      </c>
      <c r="AF2948" s="13">
        <f t="shared" si="98"/>
        <v>8.6830680173661367E-3</v>
      </c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97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96"/>
        <v>79/80RMDC</v>
      </c>
      <c r="AF2949" s="13">
        <f t="shared" si="98"/>
        <v>0</v>
      </c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936</v>
      </c>
      <c r="AA2950" s="11">
        <f t="shared" si="97"/>
        <v>15.9</v>
      </c>
      <c r="AB2950" s="5">
        <f>IFERROR(VLOOKUP(C2950,[2]Sheet1!$B:$F,5,FALSE),0)</f>
        <v>11419121.4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96"/>
        <v>79/80SKBBL</v>
      </c>
      <c r="AF2950" s="13">
        <f t="shared" si="98"/>
        <v>6.3034188034188032E-2</v>
      </c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910</v>
      </c>
      <c r="AA2951" s="11">
        <f t="shared" si="97"/>
        <v>43.3</v>
      </c>
      <c r="AB2951" s="5">
        <f>IFERROR(VLOOKUP(C2951,[2]Sheet1!$B:$F,5,FALSE),0)</f>
        <v>3288414.5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96"/>
        <v>79/80SLBBL</v>
      </c>
      <c r="AF2951" s="13">
        <f t="shared" si="98"/>
        <v>2.3076923076923078E-2</v>
      </c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97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96"/>
        <v>79/80SMFDB</v>
      </c>
      <c r="AF2952" s="13">
        <f t="shared" si="98"/>
        <v>0</v>
      </c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889.8</v>
      </c>
      <c r="AA2953" s="11">
        <f t="shared" si="97"/>
        <v>55.6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96"/>
        <v>79/80SWBBL</v>
      </c>
      <c r="AF2953" s="13">
        <f t="shared" si="98"/>
        <v>1.7981568891885819E-2</v>
      </c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1584.9</v>
      </c>
      <c r="AA2954" s="11">
        <f t="shared" si="97"/>
        <v>158.5</v>
      </c>
      <c r="AB2954" s="5">
        <f>IFERROR(VLOOKUP(C2954,[2]Sheet1!$B:$F,5,FALSE),0)</f>
        <v>784011.20000000007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96"/>
        <v>79/80MLBBL</v>
      </c>
      <c r="AF2954" s="13">
        <f t="shared" si="98"/>
        <v>6.3095463436178938E-3</v>
      </c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1124</v>
      </c>
      <c r="AA2955" s="11">
        <f t="shared" si="97"/>
        <v>-281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96"/>
        <v>79/80LLBS</v>
      </c>
      <c r="AF2955" s="13">
        <f t="shared" si="98"/>
        <v>-3.5587188612099642E-3</v>
      </c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97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96"/>
        <v>79/80MMFDB</v>
      </c>
      <c r="AF2956" s="13">
        <f t="shared" si="98"/>
        <v>0</v>
      </c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1661.9</v>
      </c>
      <c r="AA2957" s="11">
        <f t="shared" si="97"/>
        <v>-79.099999999999994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96"/>
        <v>79/80JSLBB</v>
      </c>
      <c r="AF2957" s="13">
        <f t="shared" si="98"/>
        <v>-1.2636139358565496E-2</v>
      </c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858</v>
      </c>
      <c r="AA2958" s="11">
        <f t="shared" si="97"/>
        <v>85.8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96"/>
        <v>79/80VLBS</v>
      </c>
      <c r="AF2958" s="13">
        <f t="shared" si="98"/>
        <v>1.1655011655011656E-2</v>
      </c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675</v>
      </c>
      <c r="AA2959" s="11">
        <f t="shared" si="97"/>
        <v>35.5</v>
      </c>
      <c r="AB2959" s="5">
        <f>IFERROR(VLOOKUP(C2959,[2]Sheet1!$B:$F,5,FALSE),0)</f>
        <v>4627320.3899999997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96"/>
        <v>79/80RSDC</v>
      </c>
      <c r="AF2959" s="13">
        <f t="shared" si="98"/>
        <v>2.8148148148148148E-2</v>
      </c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708.5</v>
      </c>
      <c r="AA2960" s="11">
        <f t="shared" si="97"/>
        <v>-141.69999999999999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96"/>
        <v>79/80NMBMF</v>
      </c>
      <c r="AF2960" s="13">
        <f t="shared" si="98"/>
        <v>-7.0571630204657732E-3</v>
      </c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733</v>
      </c>
      <c r="AA2961" s="11">
        <f t="shared" si="97"/>
        <v>81.400000000000006</v>
      </c>
      <c r="AB2961" s="5">
        <f>IFERROR(VLOOKUP(C2961,[2]Sheet1!$B:$F,5,FALSE),0)</f>
        <v>5412003.6899999995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96"/>
        <v>79/80MERO</v>
      </c>
      <c r="AF2961" s="13">
        <f t="shared" si="98"/>
        <v>1.227830832196453E-2</v>
      </c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947</v>
      </c>
      <c r="AA2962" s="11">
        <f t="shared" si="97"/>
        <v>94.7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96"/>
        <v>79/80NADEP</v>
      </c>
      <c r="AF2962" s="13">
        <f t="shared" si="98"/>
        <v>1.0559662090813094E-2</v>
      </c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816.5</v>
      </c>
      <c r="AA2963" s="11">
        <f t="shared" si="97"/>
        <v>37.1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96"/>
        <v>79/80ALBSL</v>
      </c>
      <c r="AF2963" s="13">
        <f t="shared" si="98"/>
        <v>2.6944274341702389E-2</v>
      </c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1265</v>
      </c>
      <c r="AA2964" s="11">
        <f t="shared" si="97"/>
        <v>18.100000000000001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96"/>
        <v>79/80NMFBS</v>
      </c>
      <c r="AF2964" s="13">
        <f t="shared" si="98"/>
        <v>5.533596837944664E-2</v>
      </c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1824</v>
      </c>
      <c r="AA2965" s="11">
        <f t="shared" si="97"/>
        <v>101.3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96"/>
        <v>79/80GMFBS</v>
      </c>
      <c r="AF2965" s="13">
        <f t="shared" si="98"/>
        <v>9.8684210526315784E-3</v>
      </c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97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96"/>
        <v>79/80CLBSL</v>
      </c>
      <c r="AF2966" s="13">
        <f t="shared" si="98"/>
        <v>0</v>
      </c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965</v>
      </c>
      <c r="AA2967" s="11">
        <f t="shared" si="97"/>
        <v>160.80000000000001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96"/>
        <v>79/80ILBS</v>
      </c>
      <c r="AF2967" s="13">
        <f t="shared" si="98"/>
        <v>6.2176165803108805E-3</v>
      </c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1274</v>
      </c>
      <c r="AA2968" s="11">
        <f t="shared" si="97"/>
        <v>115.8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96"/>
        <v>79/80FOWAD</v>
      </c>
      <c r="AF2968" s="13">
        <f t="shared" si="98"/>
        <v>8.634222919937205E-3</v>
      </c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839</v>
      </c>
      <c r="AA2969" s="11">
        <f t="shared" si="97"/>
        <v>167.8</v>
      </c>
      <c r="AB2969" s="5">
        <f>IFERROR(VLOOKUP(C2969,[2]Sheet1!$B:$F,5,FALSE),0)</f>
        <v>1692018.9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96"/>
        <v>79/80SMATA</v>
      </c>
      <c r="AF2969" s="13">
        <f t="shared" si="98"/>
        <v>5.9594755661501785E-3</v>
      </c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1564</v>
      </c>
      <c r="AA2970" s="11">
        <f t="shared" si="97"/>
        <v>195.5</v>
      </c>
      <c r="AB2970" s="5">
        <f>IFERROR(VLOOKUP(C2970,[2]Sheet1!$B:$F,5,FALSE),0)</f>
        <v>967135.5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96"/>
        <v>79/80MSLB</v>
      </c>
      <c r="AF2970" s="13">
        <f t="shared" si="98"/>
        <v>5.1150895140664966E-3</v>
      </c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1178</v>
      </c>
      <c r="AA2971" s="11">
        <f t="shared" si="97"/>
        <v>62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96"/>
        <v>79/80GILB</v>
      </c>
      <c r="AF2971" s="13">
        <f t="shared" si="98"/>
        <v>1.6129032258064516E-2</v>
      </c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3587.4</v>
      </c>
      <c r="AA2972" s="11">
        <f t="shared" si="97"/>
        <v>1793.7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96"/>
        <v>79/80SMB</v>
      </c>
      <c r="AF2972" s="13">
        <f t="shared" si="98"/>
        <v>5.5750682945866087E-4</v>
      </c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766.1</v>
      </c>
      <c r="AA2973" s="11">
        <f t="shared" si="97"/>
        <v>-153.19999999999999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96"/>
        <v>79/80GBLBS</v>
      </c>
      <c r="AF2973" s="13">
        <f t="shared" si="98"/>
        <v>-6.5265631118652913E-3</v>
      </c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2276.1</v>
      </c>
      <c r="AA2974" s="11">
        <f t="shared" si="97"/>
        <v>25.6</v>
      </c>
      <c r="AB2974" s="5">
        <f>IFERROR(VLOOKUP(C2974,[2]Sheet1!$B:$F,5,FALSE),0)</f>
        <v>841500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96"/>
        <v>79/80NESDO</v>
      </c>
      <c r="AF2974" s="13">
        <f t="shared" si="98"/>
        <v>3.9101972672553935E-2</v>
      </c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2461.6</v>
      </c>
      <c r="AA2975" s="11">
        <f t="shared" si="97"/>
        <v>57.2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96"/>
        <v>79/80MLBSL</v>
      </c>
      <c r="AF2975" s="13">
        <f t="shared" si="98"/>
        <v>1.7468313292167695E-2</v>
      </c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97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96"/>
        <v>79/80MKLB</v>
      </c>
      <c r="AF2976" s="13">
        <f t="shared" si="98"/>
        <v>0</v>
      </c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2460.1</v>
      </c>
      <c r="AA2977" s="11">
        <f t="shared" si="97"/>
        <v>-102.5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96"/>
        <v>79/80GLBSL</v>
      </c>
      <c r="AF2977" s="13">
        <f t="shared" si="98"/>
        <v>-9.755700987764725E-3</v>
      </c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660</v>
      </c>
      <c r="AA2978" s="11">
        <f t="shared" si="97"/>
        <v>44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96"/>
        <v>79/80NICLBSL</v>
      </c>
      <c r="AF2978" s="13">
        <f t="shared" si="98"/>
        <v>2.2727272727272728E-2</v>
      </c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1987</v>
      </c>
      <c r="AA2979" s="11">
        <f t="shared" si="97"/>
        <v>68.5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96"/>
        <v>79/80SLBSL</v>
      </c>
      <c r="AF2979" s="13">
        <f t="shared" si="98"/>
        <v>1.4594866633115249E-2</v>
      </c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97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96"/>
        <v>79/80SDLBSL</v>
      </c>
      <c r="AF2980" s="13">
        <f t="shared" si="98"/>
        <v>0</v>
      </c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97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96"/>
        <v>79/80RULB</v>
      </c>
      <c r="AF2981" s="13">
        <f t="shared" si="98"/>
        <v>0</v>
      </c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2530</v>
      </c>
      <c r="AA2982" s="11">
        <f t="shared" si="97"/>
        <v>-316.3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96"/>
        <v>79/80UNLB</v>
      </c>
      <c r="AF2982" s="13">
        <f t="shared" si="98"/>
        <v>-3.1620553359683794E-3</v>
      </c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1571</v>
      </c>
      <c r="AA2983" s="11">
        <f t="shared" si="97"/>
        <v>27.6</v>
      </c>
      <c r="AB2983" s="5">
        <f>IFERROR(VLOOKUP(C2983,[2]Sheet1!$B:$F,5,FALSE),0)</f>
        <v>4446785.3100000005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96"/>
        <v>79/80JBLB</v>
      </c>
      <c r="AF2983" s="13">
        <f t="shared" si="98"/>
        <v>3.6282622533418206E-2</v>
      </c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2785</v>
      </c>
      <c r="AA2984" s="11">
        <f t="shared" si="97"/>
        <v>69.599999999999994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96"/>
        <v>79/80SHLB</v>
      </c>
      <c r="AF2984" s="13">
        <f t="shared" si="98"/>
        <v>1.4362657091561939E-2</v>
      </c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4013.3</v>
      </c>
      <c r="AA2985" s="11">
        <f t="shared" si="97"/>
        <v>154.4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96"/>
        <v>79/80ULBSL</v>
      </c>
      <c r="AF2985" s="13">
        <f t="shared" si="98"/>
        <v>6.4784591234146463E-3</v>
      </c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97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96"/>
        <v>79/80ADLB</v>
      </c>
      <c r="AF2986" s="13">
        <f t="shared" si="98"/>
        <v>0</v>
      </c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2000</v>
      </c>
      <c r="AA2987" s="11">
        <f t="shared" si="97"/>
        <v>-90.9</v>
      </c>
      <c r="AB2987" s="5">
        <f>IFERROR(VLOOKUP(C2987,[2]Sheet1!$B:$F,5,FALSE),0)</f>
        <v>467639.36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96"/>
        <v>79/80SMFBS</v>
      </c>
      <c r="AF2987" s="13">
        <f t="shared" si="98"/>
        <v>-1.0999999999999999E-2</v>
      </c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2618.8000000000002</v>
      </c>
      <c r="AA2988" s="11">
        <f t="shared" si="97"/>
        <v>-218.2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96"/>
        <v>79/80WNLB</v>
      </c>
      <c r="AF2988" s="13">
        <f t="shared" si="98"/>
        <v>-4.5822514128608521E-3</v>
      </c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97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96"/>
        <v>79/80SABSL</v>
      </c>
      <c r="AF2989" s="13">
        <f t="shared" si="98"/>
        <v>0</v>
      </c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97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96"/>
        <v>79/80AKBSL</v>
      </c>
      <c r="AF2990" s="13">
        <f t="shared" si="98"/>
        <v>0</v>
      </c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1760</v>
      </c>
      <c r="AA2991" s="11">
        <f t="shared" si="97"/>
        <v>97.8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96"/>
        <v>79/80DLBS</v>
      </c>
      <c r="AF2991" s="13">
        <f t="shared" si="98"/>
        <v>1.0227272727272727E-2</v>
      </c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2160</v>
      </c>
      <c r="AA2992" s="11">
        <f t="shared" si="97"/>
        <v>720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96"/>
        <v>79/80MLBS</v>
      </c>
      <c r="AF2992" s="13">
        <f t="shared" si="98"/>
        <v>1.3888888888888889E-3</v>
      </c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1050</v>
      </c>
      <c r="AA2993" s="11">
        <f t="shared" si="97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96"/>
        <v>79/80AVYAN</v>
      </c>
      <c r="AF2993" s="13">
        <f t="shared" si="98"/>
        <v>0</v>
      </c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97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96"/>
        <v>79/80JALPA</v>
      </c>
      <c r="AF2994" s="13">
        <f t="shared" si="98"/>
        <v>0</v>
      </c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1022</v>
      </c>
      <c r="AA2995" s="11">
        <f t="shared" si="97"/>
        <v>146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96"/>
        <v>79/80ACLBSL</v>
      </c>
      <c r="AF2995" s="13">
        <f t="shared" si="98"/>
        <v>6.8493150684931503E-3</v>
      </c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1589</v>
      </c>
      <c r="AA2996" s="11">
        <f t="shared" si="97"/>
        <v>1589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96"/>
        <v>79/80USLB</v>
      </c>
      <c r="AF2996" s="13">
        <f t="shared" si="98"/>
        <v>6.2932662051604787E-4</v>
      </c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97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96"/>
        <v>79/80NSLB</v>
      </c>
      <c r="AF2997" s="13">
        <f t="shared" si="98"/>
        <v>0</v>
      </c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1650</v>
      </c>
      <c r="AA2998" s="11">
        <f t="shared" si="97"/>
        <v>33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96"/>
        <v>79/80CYCL</v>
      </c>
      <c r="AF2998" s="13">
        <f t="shared" si="98"/>
        <v>3.0303030303030304E-2</v>
      </c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97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96"/>
        <v>79/80KLBSL</v>
      </c>
      <c r="AF2999" s="13">
        <f t="shared" si="98"/>
        <v>0</v>
      </c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97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96"/>
        <v>79/80KLBS</v>
      </c>
      <c r="AF3000" s="13">
        <f t="shared" si="98"/>
        <v>0</v>
      </c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779</v>
      </c>
      <c r="AA3001" s="11">
        <f t="shared" si="97"/>
        <v>35.4</v>
      </c>
      <c r="AB3001" s="5">
        <f>IFERROR(VLOOKUP(C3001,[2]Sheet1!$B:$F,5,FALSE),0)</f>
        <v>5113964.87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96"/>
        <v>79/80SWMF</v>
      </c>
      <c r="AF3001" s="13">
        <f t="shared" si="98"/>
        <v>2.8241335044929396E-2</v>
      </c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930.1</v>
      </c>
      <c r="AA3002" s="11">
        <f t="shared" si="97"/>
        <v>23.8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96"/>
        <v>79/80CBBL</v>
      </c>
      <c r="AF3002" s="13">
        <f t="shared" si="98"/>
        <v>4.1930975163960861E-2</v>
      </c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873.2</v>
      </c>
      <c r="AA3003" s="11">
        <f t="shared" si="97"/>
        <v>31.2</v>
      </c>
      <c r="AB3003" s="5">
        <f>IFERROR(VLOOKUP(C3003,[2]Sheet1!$B:$F,5,FALSE),0)</f>
        <v>8360365.2999999998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96"/>
        <v>79/80DDBL</v>
      </c>
      <c r="AF3003" s="13">
        <f t="shared" si="98"/>
        <v>3.2065964269354097E-2</v>
      </c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760</v>
      </c>
      <c r="AA3004" s="11">
        <f t="shared" si="97"/>
        <v>30.4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96"/>
        <v>79/80FMDBL</v>
      </c>
      <c r="AF3004" s="13">
        <f t="shared" si="98"/>
        <v>3.2894736842105261E-2</v>
      </c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1107</v>
      </c>
      <c r="AA3005" s="11">
        <f t="shared" si="97"/>
        <v>65.099999999999994</v>
      </c>
      <c r="AB3005" s="5">
        <f>IFERROR(VLOOKUP(C3005,[2]Sheet1!$B:$F,5,FALSE),0)</f>
        <v>1303125.95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96"/>
        <v>79/80KMCDB</v>
      </c>
      <c r="AF3005" s="13">
        <f t="shared" si="98"/>
        <v>1.5356820234869015E-2</v>
      </c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97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99">B3006&amp;C3006</f>
        <v>79/80NLBBL</v>
      </c>
      <c r="AF3006" s="13">
        <f t="shared" si="98"/>
        <v>0</v>
      </c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691</v>
      </c>
      <c r="AA3007" s="11">
        <f t="shared" si="97"/>
        <v>53.2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99"/>
        <v>79/80NUBL</v>
      </c>
      <c r="AF3007" s="13">
        <f t="shared" si="98"/>
        <v>1.8813314037626629E-2</v>
      </c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97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99"/>
        <v>79/80RMDC</v>
      </c>
      <c r="AF3008" s="13">
        <f t="shared" si="98"/>
        <v>0</v>
      </c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936</v>
      </c>
      <c r="AA3009" s="11">
        <f t="shared" si="97"/>
        <v>21.3</v>
      </c>
      <c r="AB3009" s="5">
        <f>IFERROR(VLOOKUP(C3009,[2]Sheet1!$B:$F,5,FALSE),0)</f>
        <v>11419121.4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99"/>
        <v>79/80SKBBL</v>
      </c>
      <c r="AF3009" s="13">
        <f t="shared" si="98"/>
        <v>4.7008547008547008E-2</v>
      </c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910</v>
      </c>
      <c r="AA3010" s="11">
        <f t="shared" si="97"/>
        <v>56.9</v>
      </c>
      <c r="AB3010" s="5">
        <f>IFERROR(VLOOKUP(C3010,[2]Sheet1!$B:$F,5,FALSE),0)</f>
        <v>3288414.5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99"/>
        <v>79/80SLBBL</v>
      </c>
      <c r="AF3010" s="13">
        <f t="shared" si="98"/>
        <v>1.7582417582417582E-2</v>
      </c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100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99"/>
        <v>79/80SMFDB</v>
      </c>
      <c r="AF3011" s="13">
        <f t="shared" ref="AF3011:AF3074" si="101">IFERROR(M3011/Z3011,0)</f>
        <v>0</v>
      </c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889.8</v>
      </c>
      <c r="AA3012" s="11">
        <f t="shared" si="100"/>
        <v>24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99"/>
        <v>79/80SWBBL</v>
      </c>
      <c r="AF3012" s="13">
        <f t="shared" si="101"/>
        <v>4.1582378062485957E-2</v>
      </c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1584.9</v>
      </c>
      <c r="AA3013" s="11">
        <f t="shared" si="100"/>
        <v>72</v>
      </c>
      <c r="AB3013" s="5">
        <f>IFERROR(VLOOKUP(C3013,[2]Sheet1!$B:$F,5,FALSE),0)</f>
        <v>784011.20000000007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99"/>
        <v>79/80MLBBL</v>
      </c>
      <c r="AF3013" s="13">
        <f t="shared" si="101"/>
        <v>1.3881001955959366E-2</v>
      </c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1124</v>
      </c>
      <c r="AA3014" s="11">
        <f t="shared" si="100"/>
        <v>-102.2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99"/>
        <v>79/80LLBS</v>
      </c>
      <c r="AF3014" s="13">
        <f t="shared" si="101"/>
        <v>-9.7864768683274019E-3</v>
      </c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100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99"/>
        <v>79/80MMFDB</v>
      </c>
      <c r="AF3015" s="13">
        <f t="shared" si="101"/>
        <v>0</v>
      </c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1661.9</v>
      </c>
      <c r="AA3016" s="11">
        <f t="shared" si="100"/>
        <v>332.4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99"/>
        <v>79/80JSLBB</v>
      </c>
      <c r="AF3016" s="13">
        <f t="shared" si="101"/>
        <v>3.0086046091822613E-3</v>
      </c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858</v>
      </c>
      <c r="AA3017" s="11">
        <f t="shared" si="100"/>
        <v>66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99"/>
        <v>79/80VLBS</v>
      </c>
      <c r="AF3017" s="13">
        <f t="shared" si="101"/>
        <v>1.5151515151515152E-2</v>
      </c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675</v>
      </c>
      <c r="AA3018" s="11">
        <f t="shared" si="100"/>
        <v>37.5</v>
      </c>
      <c r="AB3018" s="5">
        <f>IFERROR(VLOOKUP(C3018,[2]Sheet1!$B:$F,5,FALSE),0)</f>
        <v>4627320.3899999997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99"/>
        <v>79/80RSDC</v>
      </c>
      <c r="AF3018" s="13">
        <f t="shared" si="101"/>
        <v>2.6666666666666668E-2</v>
      </c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708.5</v>
      </c>
      <c r="AA3019" s="11">
        <f t="shared" si="100"/>
        <v>354.3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99"/>
        <v>79/80NMBMF</v>
      </c>
      <c r="AF3019" s="13">
        <f t="shared" si="101"/>
        <v>2.8228652081863093E-3</v>
      </c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733</v>
      </c>
      <c r="AA3020" s="11">
        <f t="shared" si="100"/>
        <v>73.3</v>
      </c>
      <c r="AB3020" s="5">
        <f>IFERROR(VLOOKUP(C3020,[2]Sheet1!$B:$F,5,FALSE),0)</f>
        <v>5412003.6899999995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99"/>
        <v>79/80MERO</v>
      </c>
      <c r="AF3020" s="13">
        <f t="shared" si="101"/>
        <v>1.3642564802182811E-2</v>
      </c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947</v>
      </c>
      <c r="AA3021" s="11">
        <f t="shared" si="100"/>
        <v>135.30000000000001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99"/>
        <v>79/80NADEP</v>
      </c>
      <c r="AF3021" s="13">
        <f t="shared" si="101"/>
        <v>7.3917634635691657E-3</v>
      </c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816.5</v>
      </c>
      <c r="AA3022" s="11">
        <f t="shared" si="100"/>
        <v>43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99"/>
        <v>79/80ALBSL</v>
      </c>
      <c r="AF3022" s="13">
        <f t="shared" si="101"/>
        <v>2.3270055113288425E-2</v>
      </c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1265</v>
      </c>
      <c r="AA3023" s="11">
        <f t="shared" si="100"/>
        <v>23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99"/>
        <v>79/80NMFBS</v>
      </c>
      <c r="AF3023" s="13">
        <f t="shared" si="101"/>
        <v>4.3478260869565216E-2</v>
      </c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1824</v>
      </c>
      <c r="AA3024" s="11">
        <f t="shared" si="100"/>
        <v>121.6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99"/>
        <v>79/80GMFBS</v>
      </c>
      <c r="AF3024" s="13">
        <f t="shared" si="101"/>
        <v>8.2236842105263153E-3</v>
      </c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100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99"/>
        <v>79/80CLBSL</v>
      </c>
      <c r="AF3025" s="13">
        <f t="shared" si="101"/>
        <v>0</v>
      </c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965</v>
      </c>
      <c r="AA3026" s="11">
        <f t="shared" si="100"/>
        <v>56.8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99"/>
        <v>79/80ILBS</v>
      </c>
      <c r="AF3026" s="13">
        <f t="shared" si="101"/>
        <v>1.7616580310880828E-2</v>
      </c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1274</v>
      </c>
      <c r="AA3027" s="11">
        <f t="shared" si="100"/>
        <v>53.1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99"/>
        <v>79/80FOWAD</v>
      </c>
      <c r="AF3027" s="13">
        <f t="shared" si="101"/>
        <v>1.8838304552590265E-2</v>
      </c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839</v>
      </c>
      <c r="AA3028" s="11">
        <f t="shared" si="100"/>
        <v>55.9</v>
      </c>
      <c r="AB3028" s="5">
        <f>IFERROR(VLOOKUP(C3028,[2]Sheet1!$B:$F,5,FALSE),0)</f>
        <v>1692018.9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99"/>
        <v>79/80SMATA</v>
      </c>
      <c r="AF3028" s="13">
        <f t="shared" si="101"/>
        <v>1.7878426698450536E-2</v>
      </c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1564</v>
      </c>
      <c r="AA3029" s="11">
        <f t="shared" si="100"/>
        <v>82.3</v>
      </c>
      <c r="AB3029" s="5">
        <f>IFERROR(VLOOKUP(C3029,[2]Sheet1!$B:$F,5,FALSE),0)</f>
        <v>967135.5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99"/>
        <v>79/80MSLB</v>
      </c>
      <c r="AF3029" s="13">
        <f t="shared" si="101"/>
        <v>1.2148337595907928E-2</v>
      </c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1178</v>
      </c>
      <c r="AA3030" s="11">
        <f t="shared" si="100"/>
        <v>56.1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99"/>
        <v>79/80GILB</v>
      </c>
      <c r="AF3030" s="13">
        <f t="shared" si="101"/>
        <v>1.7826825127334467E-2</v>
      </c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3587.4</v>
      </c>
      <c r="AA3031" s="11">
        <f t="shared" si="100"/>
        <v>717.5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99"/>
        <v>79/80SMB</v>
      </c>
      <c r="AF3031" s="13">
        <f t="shared" si="101"/>
        <v>1.3937670736466521E-3</v>
      </c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766.1</v>
      </c>
      <c r="AA3032" s="11">
        <f t="shared" si="100"/>
        <v>-29.5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99"/>
        <v>79/80GBLBS</v>
      </c>
      <c r="AF3032" s="13">
        <f t="shared" si="101"/>
        <v>-3.3938128181699515E-2</v>
      </c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2276.1</v>
      </c>
      <c r="AA3033" s="11">
        <f t="shared" si="100"/>
        <v>26.5</v>
      </c>
      <c r="AB3033" s="5">
        <f>IFERROR(VLOOKUP(C3033,[2]Sheet1!$B:$F,5,FALSE),0)</f>
        <v>841500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99"/>
        <v>79/80NESDO</v>
      </c>
      <c r="AF3033" s="13">
        <f t="shared" si="101"/>
        <v>3.7783928649883572E-2</v>
      </c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2461.6</v>
      </c>
      <c r="AA3034" s="11">
        <f t="shared" si="100"/>
        <v>58.6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99"/>
        <v>79/80MLBSL</v>
      </c>
      <c r="AF3034" s="13">
        <f t="shared" si="101"/>
        <v>1.7062073448163798E-2</v>
      </c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100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99"/>
        <v>79/80MKLB</v>
      </c>
      <c r="AF3035" s="13">
        <f t="shared" si="101"/>
        <v>0</v>
      </c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2460.1</v>
      </c>
      <c r="AA3036" s="11">
        <f t="shared" si="100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99"/>
        <v>79/80GLBSL</v>
      </c>
      <c r="AF3036" s="13">
        <f t="shared" si="101"/>
        <v>0</v>
      </c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660</v>
      </c>
      <c r="AA3037" s="11">
        <f t="shared" si="100"/>
        <v>38.799999999999997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99"/>
        <v>79/80NICLBSL</v>
      </c>
      <c r="AF3037" s="13">
        <f t="shared" si="101"/>
        <v>2.5757575757575757E-2</v>
      </c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1987</v>
      </c>
      <c r="AA3038" s="11">
        <f t="shared" si="100"/>
        <v>-397.4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99"/>
        <v>79/80SLBSL</v>
      </c>
      <c r="AF3038" s="13">
        <f t="shared" si="101"/>
        <v>-2.5163563160543532E-3</v>
      </c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100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99"/>
        <v>79/80SDLBSL</v>
      </c>
      <c r="AF3039" s="13">
        <f t="shared" si="101"/>
        <v>0</v>
      </c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100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99"/>
        <v>79/80RULB</v>
      </c>
      <c r="AF3040" s="13">
        <f t="shared" si="101"/>
        <v>0</v>
      </c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2530</v>
      </c>
      <c r="AA3041" s="11">
        <f t="shared" si="100"/>
        <v>194.6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99"/>
        <v>79/80UNLB</v>
      </c>
      <c r="AF3041" s="13">
        <f t="shared" si="101"/>
        <v>5.1383399209486164E-3</v>
      </c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1571</v>
      </c>
      <c r="AA3042" s="11">
        <f t="shared" si="100"/>
        <v>30.8</v>
      </c>
      <c r="AB3042" s="5">
        <f>IFERROR(VLOOKUP(C3042,[2]Sheet1!$B:$F,5,FALSE),0)</f>
        <v>4446785.3100000005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99"/>
        <v>79/80JBLB</v>
      </c>
      <c r="AF3042" s="13">
        <f t="shared" si="101"/>
        <v>3.2463399108847865E-2</v>
      </c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2785</v>
      </c>
      <c r="AA3043" s="11">
        <f t="shared" si="100"/>
        <v>92.8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99"/>
        <v>79/80SHLB</v>
      </c>
      <c r="AF3043" s="13">
        <f t="shared" si="101"/>
        <v>1.0771992818671455E-2</v>
      </c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4013.3</v>
      </c>
      <c r="AA3044" s="11">
        <f t="shared" si="100"/>
        <v>-133.80000000000001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99"/>
        <v>79/80ULBSL</v>
      </c>
      <c r="AF3044" s="13">
        <f t="shared" si="101"/>
        <v>-7.4751451424015149E-3</v>
      </c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100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99"/>
        <v>79/80ADLB</v>
      </c>
      <c r="AF3045" s="13">
        <f t="shared" si="101"/>
        <v>0</v>
      </c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2000</v>
      </c>
      <c r="AA3046" s="11">
        <f t="shared" si="100"/>
        <v>500</v>
      </c>
      <c r="AB3046" s="5">
        <f>IFERROR(VLOOKUP(C3046,[2]Sheet1!$B:$F,5,FALSE),0)</f>
        <v>467639.36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99"/>
        <v>79/80SMFBS</v>
      </c>
      <c r="AF3046" s="13">
        <f t="shared" si="101"/>
        <v>2E-3</v>
      </c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2618.8000000000002</v>
      </c>
      <c r="AA3047" s="11">
        <f t="shared" si="100"/>
        <v>-93.5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99"/>
        <v>79/80WNLB</v>
      </c>
      <c r="AF3047" s="13">
        <f t="shared" si="101"/>
        <v>-1.0691919963341987E-2</v>
      </c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100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99"/>
        <v>79/80SABSL</v>
      </c>
      <c r="AF3048" s="13">
        <f t="shared" si="101"/>
        <v>0</v>
      </c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100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99"/>
        <v>79/80AKBSL</v>
      </c>
      <c r="AF3049" s="13">
        <f t="shared" si="101"/>
        <v>0</v>
      </c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1760</v>
      </c>
      <c r="AA3050" s="11">
        <f t="shared" si="100"/>
        <v>251.4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99"/>
        <v>79/80DLBS</v>
      </c>
      <c r="AF3050" s="13">
        <f t="shared" si="101"/>
        <v>3.9772727272727269E-3</v>
      </c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2160</v>
      </c>
      <c r="AA3051" s="11">
        <f t="shared" si="100"/>
        <v>-270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99"/>
        <v>79/80MLBS</v>
      </c>
      <c r="AF3051" s="13">
        <f t="shared" si="101"/>
        <v>-3.7037037037037038E-3</v>
      </c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1050</v>
      </c>
      <c r="AA3052" s="11">
        <f t="shared" si="100"/>
        <v>87.5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99"/>
        <v>79/80AVYAN</v>
      </c>
      <c r="AF3052" s="13">
        <f t="shared" si="101"/>
        <v>1.1428571428571429E-2</v>
      </c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100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99"/>
        <v>79/80JALPA</v>
      </c>
      <c r="AF3053" s="13">
        <f t="shared" si="101"/>
        <v>0</v>
      </c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1022</v>
      </c>
      <c r="AA3054" s="11">
        <f t="shared" si="100"/>
        <v>92.9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99"/>
        <v>79/80ACLBSL</v>
      </c>
      <c r="AF3054" s="13">
        <f t="shared" si="101"/>
        <v>1.0763209393346379E-2</v>
      </c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1589</v>
      </c>
      <c r="AA3055" s="11">
        <f t="shared" si="100"/>
        <v>397.3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99"/>
        <v>79/80USLB</v>
      </c>
      <c r="AF3055" s="13">
        <f t="shared" si="101"/>
        <v>2.5173064820641915E-3</v>
      </c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100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99"/>
        <v>79/80NSLB</v>
      </c>
      <c r="AF3056" s="13">
        <f t="shared" si="101"/>
        <v>0</v>
      </c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1650</v>
      </c>
      <c r="AA3057" s="11">
        <f t="shared" si="100"/>
        <v>42.3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99"/>
        <v>79/80CYCL</v>
      </c>
      <c r="AF3057" s="13">
        <f t="shared" si="101"/>
        <v>2.3636363636363636E-2</v>
      </c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100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99"/>
        <v>79/80KLBSL</v>
      </c>
      <c r="AF3058" s="13">
        <f t="shared" si="101"/>
        <v>0</v>
      </c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100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99"/>
        <v>79/80KLBS</v>
      </c>
      <c r="AF3059" s="13">
        <f t="shared" si="101"/>
        <v>0</v>
      </c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779</v>
      </c>
      <c r="AA3060" s="11">
        <f t="shared" si="100"/>
        <v>43.3</v>
      </c>
      <c r="AB3060" s="5">
        <f>IFERROR(VLOOKUP(C3060,[2]Sheet1!$B:$F,5,FALSE),0)</f>
        <v>5113964.87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99"/>
        <v>79/80SWMF</v>
      </c>
      <c r="AF3060" s="13">
        <f t="shared" si="101"/>
        <v>2.3106546854942234E-2</v>
      </c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333.9</v>
      </c>
      <c r="AA3061" s="11">
        <f t="shared" si="100"/>
        <v>47.7</v>
      </c>
      <c r="AB3061" s="5">
        <f>IFERROR(VLOOKUP(C3061,[2]Sheet1!$B:$F,5,FALSE),0)</f>
        <v>65913203.579999998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99"/>
        <v>79/80ADBL</v>
      </c>
      <c r="AF3061" s="13">
        <f t="shared" si="101"/>
        <v>2.0964360587002098E-2</v>
      </c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221.9</v>
      </c>
      <c r="AA3062" s="11">
        <f t="shared" si="100"/>
        <v>18.5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99"/>
        <v>79/80CZBIL</v>
      </c>
      <c r="AF3062" s="13">
        <f t="shared" si="101"/>
        <v>5.4078413699864804E-2</v>
      </c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583</v>
      </c>
      <c r="AA3063" s="11">
        <f t="shared" si="100"/>
        <v>18.8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99"/>
        <v>79/80EBL</v>
      </c>
      <c r="AF3063" s="13">
        <f t="shared" si="101"/>
        <v>5.3173241852487133E-2</v>
      </c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229.5</v>
      </c>
      <c r="AA3064" s="11">
        <f t="shared" si="100"/>
        <v>14.3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99"/>
        <v>79/80GBIME</v>
      </c>
      <c r="AF3064" s="13">
        <f t="shared" si="101"/>
        <v>6.9716775599128547E-2</v>
      </c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239.1</v>
      </c>
      <c r="AA3065" s="11">
        <f t="shared" si="100"/>
        <v>21.7</v>
      </c>
      <c r="AB3065" s="5">
        <f>IFERROR(VLOOKUP(C3065,[2]Sheet1!$B:$F,5,FALSE),0)</f>
        <v>32484923.399999999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99"/>
        <v>79/80HBL</v>
      </c>
      <c r="AF3065" s="13">
        <f t="shared" si="101"/>
        <v>4.6005855290673359E-2</v>
      </c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219.3</v>
      </c>
      <c r="AA3066" s="11">
        <f t="shared" si="100"/>
        <v>24.4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99"/>
        <v>79/80KBL</v>
      </c>
      <c r="AF3066" s="13">
        <f t="shared" si="101"/>
        <v>4.1039671682626538E-2</v>
      </c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100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99"/>
        <v>79/80LBL</v>
      </c>
      <c r="AF3067" s="13">
        <f t="shared" si="101"/>
        <v>0</v>
      </c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238.1</v>
      </c>
      <c r="AA3068" s="11">
        <f t="shared" si="100"/>
        <v>13.2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99"/>
        <v>79/80MBL</v>
      </c>
      <c r="AF3068" s="13">
        <f t="shared" si="101"/>
        <v>7.55984880302394E-2</v>
      </c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502.7</v>
      </c>
      <c r="AA3069" s="11">
        <f t="shared" si="100"/>
        <v>20.100000000000001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99"/>
        <v>79/80NABIL</v>
      </c>
      <c r="AF3069" s="13">
        <f t="shared" si="101"/>
        <v>4.9731450169086928E-2</v>
      </c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269.89999999999998</v>
      </c>
      <c r="AA3070" s="11">
        <f t="shared" si="100"/>
        <v>16.899999999999999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102">B3070&amp;C3070</f>
        <v>79/80NBL</v>
      </c>
      <c r="AF3070" s="13">
        <f t="shared" si="101"/>
        <v>5.9281215264912937E-2</v>
      </c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391</v>
      </c>
      <c r="AA3071" s="11">
        <f t="shared" si="100"/>
        <v>8.5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102"/>
        <v>79/80NICA</v>
      </c>
      <c r="AF3071" s="13">
        <f t="shared" si="101"/>
        <v>0.11764705882352941</v>
      </c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246</v>
      </c>
      <c r="AA3072" s="11">
        <f t="shared" si="100"/>
        <v>12.9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102"/>
        <v>79/80NMB</v>
      </c>
      <c r="AF3072" s="13">
        <f t="shared" si="101"/>
        <v>7.7235772357723581E-2</v>
      </c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258.2</v>
      </c>
      <c r="AA3073" s="11">
        <f t="shared" si="100"/>
        <v>15.2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102"/>
        <v>79/80PCBL</v>
      </c>
      <c r="AF3073" s="13">
        <f t="shared" si="101"/>
        <v>6.5840433772269558E-2</v>
      </c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302.10000000000002</v>
      </c>
      <c r="AA3074" s="11">
        <f t="shared" si="100"/>
        <v>16.8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102"/>
        <v>79/80SANIMA</v>
      </c>
      <c r="AF3074" s="13">
        <f t="shared" si="101"/>
        <v>5.9582919563058584E-2</v>
      </c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430</v>
      </c>
      <c r="AA3075" s="11">
        <f t="shared" ref="AA3075:AA3138" si="103">ROUND(IFERROR(Z3075/M3075,0),1)</f>
        <v>17.899999999999999</v>
      </c>
      <c r="AB3075" s="5">
        <f>IFERROR(VLOOKUP(C3075,[2]Sheet1!$B:$F,5,FALSE),0)</f>
        <v>31500456.899999999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102"/>
        <v>79/80SBI</v>
      </c>
      <c r="AF3075" s="13">
        <f t="shared" ref="AF3075:AF3138" si="104">IFERROR(M3075/Z3075,0)</f>
        <v>5.5813953488372092E-2</v>
      </c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306</v>
      </c>
      <c r="AA3076" s="11">
        <f t="shared" si="103"/>
        <v>21.9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102"/>
        <v>79/80SBL</v>
      </c>
      <c r="AF3076" s="13">
        <f t="shared" si="104"/>
        <v>4.5751633986928102E-2</v>
      </c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672</v>
      </c>
      <c r="AA3077" s="11">
        <f t="shared" si="103"/>
        <v>18.2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102"/>
        <v>79/80SCB</v>
      </c>
      <c r="AF3077" s="13">
        <f t="shared" si="104"/>
        <v>5.5059523809523808E-2</v>
      </c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103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102"/>
        <v>79/80SRBL</v>
      </c>
      <c r="AF3078" s="13">
        <f t="shared" si="104"/>
        <v>0</v>
      </c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241.1</v>
      </c>
      <c r="AA3079" s="11">
        <f t="shared" si="103"/>
        <v>21.9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102"/>
        <v>79/80PRVU</v>
      </c>
      <c r="AF3079" s="13">
        <f t="shared" si="104"/>
        <v>4.5624222314392372E-2</v>
      </c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221</v>
      </c>
      <c r="AA3080" s="11">
        <f t="shared" si="103"/>
        <v>18.399999999999999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102"/>
        <v>79/80NIMB</v>
      </c>
      <c r="AF3080" s="13">
        <f t="shared" si="104"/>
        <v>5.4298642533936653E-2</v>
      </c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1312</v>
      </c>
      <c r="AA3081" s="11">
        <f t="shared" si="103"/>
        <v>437.3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102"/>
        <v>79/80CORBL</v>
      </c>
      <c r="AF3081" s="13">
        <f t="shared" si="104"/>
        <v>2.2865853658536584E-3</v>
      </c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396.5</v>
      </c>
      <c r="AA3082" s="11">
        <f t="shared" si="103"/>
        <v>23.3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102"/>
        <v>79/80GBBL</v>
      </c>
      <c r="AF3082" s="13">
        <f t="shared" si="104"/>
        <v>4.2875157629255992E-2</v>
      </c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359.9</v>
      </c>
      <c r="AA3083" s="11">
        <f t="shared" si="103"/>
        <v>60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102"/>
        <v>79/80JBBL</v>
      </c>
      <c r="AF3083" s="13">
        <f t="shared" si="104"/>
        <v>1.6671297582661851E-2</v>
      </c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695.8</v>
      </c>
      <c r="AA3084" s="11">
        <f t="shared" si="103"/>
        <v>53.5</v>
      </c>
      <c r="AB3084" s="5">
        <f>IFERROR(VLOOKUP(C3084,[2]Sheet1!$B:$F,5,FALSE),0)</f>
        <v>5445990.3399999999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102"/>
        <v>79/80MDB</v>
      </c>
      <c r="AF3084" s="13">
        <f t="shared" si="104"/>
        <v>1.8683529749928141E-2</v>
      </c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375</v>
      </c>
      <c r="AA3085" s="11">
        <f t="shared" si="103"/>
        <v>22.1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102"/>
        <v>79/80MNBBL</v>
      </c>
      <c r="AF3085" s="13">
        <f t="shared" si="104"/>
        <v>4.5333333333333337E-2</v>
      </c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1040.9000000000001</v>
      </c>
      <c r="AA3086" s="11">
        <f t="shared" si="103"/>
        <v>-61.2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102"/>
        <v>79/80NABBC</v>
      </c>
      <c r="AF3086" s="13">
        <f t="shared" si="104"/>
        <v>-1.6332020366990104E-2</v>
      </c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402</v>
      </c>
      <c r="AA3087" s="11">
        <f t="shared" si="103"/>
        <v>40.200000000000003</v>
      </c>
      <c r="AB3087" s="5">
        <f>IFERROR(VLOOKUP(C3087,[2]Sheet1!$B:$F,5,FALSE),0)</f>
        <v>16811183.620000001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102"/>
        <v>79/80SADBL</v>
      </c>
      <c r="AF3087" s="13">
        <f t="shared" si="104"/>
        <v>2.4875621890547265E-2</v>
      </c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426</v>
      </c>
      <c r="AA3088" s="11">
        <f t="shared" si="103"/>
        <v>25.1</v>
      </c>
      <c r="AB3088" s="5">
        <f>IFERROR(VLOOKUP(C3088,[2]Sheet1!$B:$F,5,FALSE),0)</f>
        <v>23195085.41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102"/>
        <v>79/80SHINE</v>
      </c>
      <c r="AF3088" s="13">
        <f t="shared" si="104"/>
        <v>3.9906103286384977E-2</v>
      </c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761.4</v>
      </c>
      <c r="AA3089" s="11">
        <f t="shared" si="103"/>
        <v>-190.4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102"/>
        <v>79/80SINDU</v>
      </c>
      <c r="AF3089" s="13">
        <f t="shared" si="104"/>
        <v>-5.2534804307853957E-3</v>
      </c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880</v>
      </c>
      <c r="AA3090" s="11">
        <f t="shared" si="103"/>
        <v>293.3</v>
      </c>
      <c r="AB3090" s="5">
        <f>IFERROR(VLOOKUP(C3090,[2]Sheet1!$B:$F,5,FALSE),0)</f>
        <v>2639737.7999999998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102"/>
        <v>79/80GRDBL</v>
      </c>
      <c r="AF3090" s="13">
        <f t="shared" si="104"/>
        <v>3.4090909090909089E-3</v>
      </c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389</v>
      </c>
      <c r="AA3091" s="11">
        <f t="shared" si="103"/>
        <v>32.4</v>
      </c>
      <c r="AB3091" s="5">
        <f>IFERROR(VLOOKUP(C3091,[2]Sheet1!$B:$F,5,FALSE),0)</f>
        <v>20439461.140000001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102"/>
        <v>79/80MLBL</v>
      </c>
      <c r="AF3091" s="13">
        <f t="shared" si="104"/>
        <v>3.0848329048843187E-2</v>
      </c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473.7</v>
      </c>
      <c r="AA3092" s="11">
        <f t="shared" si="103"/>
        <v>26.3</v>
      </c>
      <c r="AB3092" s="5">
        <f>IFERROR(VLOOKUP(C3092,[2]Sheet1!$B:$F,5,FALSE),0)</f>
        <v>17238924.219999999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102"/>
        <v>79/80LBBL</v>
      </c>
      <c r="AF3092" s="13">
        <f t="shared" si="104"/>
        <v>3.799873337555415E-2</v>
      </c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432.9</v>
      </c>
      <c r="AA3093" s="11">
        <f t="shared" si="103"/>
        <v>33.299999999999997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102"/>
        <v>79/80KSBBL</v>
      </c>
      <c r="AF3093" s="13">
        <f t="shared" si="104"/>
        <v>3.0030030030030033E-2</v>
      </c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777.1</v>
      </c>
      <c r="AA3094" s="11">
        <f t="shared" si="103"/>
        <v>259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102"/>
        <v>79/80GFCL</v>
      </c>
      <c r="AF3094" s="13">
        <f t="shared" si="104"/>
        <v>3.8605070132544071E-3</v>
      </c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546</v>
      </c>
      <c r="AA3095" s="11">
        <f t="shared" si="103"/>
        <v>546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102"/>
        <v>79/80GMFIL</v>
      </c>
      <c r="AF3095" s="13">
        <f t="shared" si="104"/>
        <v>1.8315018315018315E-3</v>
      </c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652.1</v>
      </c>
      <c r="AA3096" s="11">
        <f t="shared" si="103"/>
        <v>72.5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102"/>
        <v>79/80ICFC</v>
      </c>
      <c r="AF3096" s="13">
        <f t="shared" si="104"/>
        <v>1.3801564177273424E-2</v>
      </c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833.4</v>
      </c>
      <c r="AA3097" s="11">
        <f t="shared" si="103"/>
        <v>277.8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102"/>
        <v>79/80JFL</v>
      </c>
      <c r="AF3097" s="13">
        <f t="shared" si="104"/>
        <v>3.599712023038157E-3</v>
      </c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650</v>
      </c>
      <c r="AA3098" s="11">
        <f t="shared" si="103"/>
        <v>38.200000000000003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102"/>
        <v>79/80MFIL</v>
      </c>
      <c r="AF3098" s="13">
        <f t="shared" si="104"/>
        <v>2.6153846153846153E-2</v>
      </c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651</v>
      </c>
      <c r="AA3099" s="11">
        <f t="shared" si="103"/>
        <v>325.5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102"/>
        <v>79/80MPFL</v>
      </c>
      <c r="AF3099" s="13">
        <f t="shared" si="104"/>
        <v>3.0721966205837174E-3</v>
      </c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1002</v>
      </c>
      <c r="AA3100" s="11">
        <f t="shared" si="103"/>
        <v>501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102"/>
        <v>79/80NFS</v>
      </c>
      <c r="AF3100" s="13">
        <f t="shared" si="104"/>
        <v>1.996007984031936E-3</v>
      </c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249</v>
      </c>
      <c r="AA3101" s="11">
        <f t="shared" si="103"/>
        <v>62.3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102"/>
        <v>73/74AHPC</v>
      </c>
      <c r="AF3101" s="13">
        <f t="shared" si="104"/>
        <v>1.6064257028112448E-2</v>
      </c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389</v>
      </c>
      <c r="AA3102" s="11">
        <f t="shared" si="103"/>
        <v>77.8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102"/>
        <v>73/74BPCL</v>
      </c>
      <c r="AF3102" s="13">
        <f t="shared" si="104"/>
        <v>1.2853470437017995E-2</v>
      </c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570</v>
      </c>
      <c r="AA3103" s="11">
        <f t="shared" si="103"/>
        <v>14.6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102"/>
        <v>73/74CHCL</v>
      </c>
      <c r="AF3103" s="13">
        <f t="shared" si="104"/>
        <v>6.8421052631578952E-2</v>
      </c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214</v>
      </c>
      <c r="AA3104" s="11">
        <f t="shared" si="103"/>
        <v>35.700000000000003</v>
      </c>
      <c r="AB3104" s="5">
        <f>IFERROR(VLOOKUP(C3104,[2]Sheet1!$B:$F,5,FALSE),0)</f>
        <v>4934325.8</v>
      </c>
      <c r="AC3104" s="11">
        <v>0</v>
      </c>
      <c r="AD3104" s="11">
        <v>0</v>
      </c>
      <c r="AE3104" s="10" t="str">
        <f t="shared" si="102"/>
        <v>73/74NHPC</v>
      </c>
      <c r="AF3104" s="13">
        <f t="shared" si="104"/>
        <v>2.8037383177570093E-2</v>
      </c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462</v>
      </c>
      <c r="AA3105" s="11">
        <f t="shared" si="103"/>
        <v>7.1</v>
      </c>
      <c r="AB3105" s="5">
        <f>IFERROR(VLOOKUP(C3105,[2]Sheet1!$B:$F,5,FALSE),0)</f>
        <v>33981761</v>
      </c>
      <c r="AC3105" s="11">
        <v>0</v>
      </c>
      <c r="AD3105" s="11">
        <v>0</v>
      </c>
      <c r="AE3105" s="10" t="str">
        <f t="shared" si="102"/>
        <v>73/74SHPC</v>
      </c>
      <c r="AF3105" s="13">
        <f t="shared" si="104"/>
        <v>0.1406926406926407</v>
      </c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103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102"/>
        <v>73/74RHPC</v>
      </c>
      <c r="AF3106" s="13">
        <f t="shared" si="104"/>
        <v>0</v>
      </c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390.3</v>
      </c>
      <c r="AA3107" s="11">
        <f t="shared" si="103"/>
        <v>39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102"/>
        <v>73/74BARUN</v>
      </c>
      <c r="AF3107" s="13">
        <f t="shared" si="104"/>
        <v>2.5621316935690495E-2</v>
      </c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260</v>
      </c>
      <c r="AA3108" s="11">
        <f t="shared" si="103"/>
        <v>37.1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102"/>
        <v>73/74API</v>
      </c>
      <c r="AF3108" s="13">
        <f t="shared" si="104"/>
        <v>2.6923076923076925E-2</v>
      </c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256.10000000000002</v>
      </c>
      <c r="AA3109" s="11">
        <f t="shared" si="103"/>
        <v>14.2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102"/>
        <v>73/74NGPL</v>
      </c>
      <c r="AF3109" s="13">
        <f t="shared" si="104"/>
        <v>7.0285044904334237E-2</v>
      </c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524.9</v>
      </c>
      <c r="AA3110" s="11">
        <f t="shared" si="103"/>
        <v>35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102"/>
        <v>73/74KPCL</v>
      </c>
      <c r="AF3110" s="13">
        <f t="shared" si="104"/>
        <v>2.8576871785101925E-2</v>
      </c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249</v>
      </c>
      <c r="AA3111" s="11">
        <f t="shared" si="103"/>
        <v>41.5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102"/>
        <v>73/74AHPC</v>
      </c>
      <c r="AF3111" s="13">
        <f t="shared" si="104"/>
        <v>2.4096385542168676E-2</v>
      </c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389</v>
      </c>
      <c r="AA3112" s="11">
        <f t="shared" si="103"/>
        <v>25.9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102"/>
        <v>73/74BPCL</v>
      </c>
      <c r="AF3112" s="13">
        <f t="shared" si="104"/>
        <v>3.8560411311053984E-2</v>
      </c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570</v>
      </c>
      <c r="AA3113" s="11">
        <f t="shared" si="103"/>
        <v>17.8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102"/>
        <v>73/74CHCL</v>
      </c>
      <c r="AF3113" s="13">
        <f t="shared" si="104"/>
        <v>5.6140350877192984E-2</v>
      </c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214</v>
      </c>
      <c r="AA3114" s="11">
        <f t="shared" si="103"/>
        <v>30.6</v>
      </c>
      <c r="AB3114" s="5">
        <f>IFERROR(VLOOKUP(C3114,[2]Sheet1!$B:$F,5,FALSE),0)</f>
        <v>4934325.8</v>
      </c>
      <c r="AC3114" s="11">
        <v>0</v>
      </c>
      <c r="AD3114" s="11">
        <v>0</v>
      </c>
      <c r="AE3114" s="10" t="str">
        <f t="shared" si="102"/>
        <v>73/74NHPC</v>
      </c>
      <c r="AF3114" s="13">
        <f t="shared" si="104"/>
        <v>3.2710280373831772E-2</v>
      </c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462</v>
      </c>
      <c r="AA3115" s="11">
        <f t="shared" si="103"/>
        <v>9.6</v>
      </c>
      <c r="AB3115" s="5">
        <f>IFERROR(VLOOKUP(C3115,[2]Sheet1!$B:$F,5,FALSE),0)</f>
        <v>33981761</v>
      </c>
      <c r="AC3115" s="11">
        <v>0</v>
      </c>
      <c r="AD3115" s="11">
        <v>0</v>
      </c>
      <c r="AE3115" s="10" t="str">
        <f t="shared" si="102"/>
        <v>73/74SHPC</v>
      </c>
      <c r="AF3115" s="13">
        <f t="shared" si="104"/>
        <v>0.1038961038961039</v>
      </c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103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102"/>
        <v>73/74RHPC</v>
      </c>
      <c r="AF3116" s="13">
        <f t="shared" si="104"/>
        <v>0</v>
      </c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231</v>
      </c>
      <c r="AA3117" s="11">
        <f t="shared" si="103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102"/>
        <v>73/74AKPL</v>
      </c>
      <c r="AF3117" s="13">
        <f t="shared" si="104"/>
        <v>0</v>
      </c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260</v>
      </c>
      <c r="AA3118" s="11">
        <f t="shared" si="103"/>
        <v>37.1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102"/>
        <v>73/74API</v>
      </c>
      <c r="AF3118" s="13">
        <f t="shared" si="104"/>
        <v>2.6923076923076925E-2</v>
      </c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256.10000000000002</v>
      </c>
      <c r="AA3119" s="11">
        <f t="shared" si="103"/>
        <v>36.6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102"/>
        <v>73/74NGPL</v>
      </c>
      <c r="AF3119" s="13">
        <f t="shared" si="104"/>
        <v>2.7333073018352205E-2</v>
      </c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428</v>
      </c>
      <c r="AA3120" s="11">
        <f t="shared" si="103"/>
        <v>61.1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102"/>
        <v>73/74NYADI</v>
      </c>
      <c r="AF3120" s="13">
        <f t="shared" si="104"/>
        <v>1.6355140186915886E-2</v>
      </c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319.89999999999998</v>
      </c>
      <c r="AA3121" s="11">
        <f t="shared" si="103"/>
        <v>53.3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102"/>
        <v>73/74UMHL</v>
      </c>
      <c r="AF3121" s="13">
        <f t="shared" si="104"/>
        <v>1.8755861206627072E-2</v>
      </c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322.89999999999998</v>
      </c>
      <c r="AA3122" s="11">
        <f t="shared" si="103"/>
        <v>29.4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102"/>
        <v>73/74SPDL</v>
      </c>
      <c r="AF3122" s="13">
        <f t="shared" si="104"/>
        <v>3.4066274388355529E-2</v>
      </c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300.3</v>
      </c>
      <c r="AA3123" s="11">
        <f t="shared" si="103"/>
        <v>150.19999999999999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102"/>
        <v>73/74DHPL</v>
      </c>
      <c r="AF3123" s="13">
        <f t="shared" si="104"/>
        <v>6.66000666000666E-3</v>
      </c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390.5</v>
      </c>
      <c r="AA3124" s="11">
        <f t="shared" si="103"/>
        <v>195.3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102"/>
        <v>73/74CHL</v>
      </c>
      <c r="AF3124" s="13">
        <f t="shared" si="104"/>
        <v>5.1216389244558257E-3</v>
      </c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249</v>
      </c>
      <c r="AA3125" s="11">
        <f t="shared" si="103"/>
        <v>49.8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102"/>
        <v>73/74AHPC</v>
      </c>
      <c r="AF3125" s="13">
        <f t="shared" si="104"/>
        <v>2.0080321285140562E-2</v>
      </c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389</v>
      </c>
      <c r="AA3126" s="11">
        <f t="shared" si="103"/>
        <v>7.8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102"/>
        <v>73/74BPCL</v>
      </c>
      <c r="AF3126" s="13">
        <f t="shared" si="104"/>
        <v>0.12853470437017994</v>
      </c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570</v>
      </c>
      <c r="AA3127" s="11">
        <f t="shared" si="103"/>
        <v>21.1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102"/>
        <v>73/74CHCL</v>
      </c>
      <c r="AF3127" s="13">
        <f t="shared" si="104"/>
        <v>4.736842105263158E-2</v>
      </c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214</v>
      </c>
      <c r="AA3128" s="11">
        <f t="shared" si="103"/>
        <v>-30.6</v>
      </c>
      <c r="AB3128" s="5">
        <f>IFERROR(VLOOKUP(C3128,[2]Sheet1!$B:$F,5,FALSE),0)</f>
        <v>4934325.8</v>
      </c>
      <c r="AC3128" s="11">
        <v>0</v>
      </c>
      <c r="AD3128" s="11">
        <v>0</v>
      </c>
      <c r="AE3128" s="10" t="str">
        <f t="shared" si="102"/>
        <v>73/74NHPC</v>
      </c>
      <c r="AF3128" s="13">
        <f t="shared" si="104"/>
        <v>-3.2710280373831772E-2</v>
      </c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462</v>
      </c>
      <c r="AA3129" s="11">
        <f t="shared" si="103"/>
        <v>17.8</v>
      </c>
      <c r="AB3129" s="5">
        <f>IFERROR(VLOOKUP(C3129,[2]Sheet1!$B:$F,5,FALSE),0)</f>
        <v>33981761</v>
      </c>
      <c r="AC3129" s="11">
        <v>0</v>
      </c>
      <c r="AD3129" s="11">
        <v>0</v>
      </c>
      <c r="AE3129" s="10" t="str">
        <f t="shared" si="102"/>
        <v>73/74SHPC</v>
      </c>
      <c r="AF3129" s="13">
        <f t="shared" si="104"/>
        <v>5.627705627705628E-2</v>
      </c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103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102"/>
        <v>73/74RHPC</v>
      </c>
      <c r="AF3130" s="13">
        <f t="shared" si="104"/>
        <v>0</v>
      </c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231</v>
      </c>
      <c r="AA3131" s="11">
        <f t="shared" si="103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102"/>
        <v>73/74AKPL</v>
      </c>
      <c r="AF3131" s="13">
        <f t="shared" si="104"/>
        <v>0</v>
      </c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390.3</v>
      </c>
      <c r="AA3132" s="11">
        <f t="shared" si="103"/>
        <v>-130.1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102"/>
        <v>73/74BARUN</v>
      </c>
      <c r="AF3132" s="13">
        <f t="shared" si="104"/>
        <v>-7.6863950807071479E-3</v>
      </c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260</v>
      </c>
      <c r="AA3133" s="11">
        <f t="shared" si="103"/>
        <v>43.3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102"/>
        <v>73/74API</v>
      </c>
      <c r="AF3133" s="13">
        <f t="shared" si="104"/>
        <v>2.3076923076923078E-2</v>
      </c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256.10000000000002</v>
      </c>
      <c r="AA3134" s="11">
        <f t="shared" si="103"/>
        <v>23.3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105">B3134&amp;C3134</f>
        <v>73/74NGPL</v>
      </c>
      <c r="AF3134" s="13">
        <f t="shared" si="104"/>
        <v>4.2951971885982036E-2</v>
      </c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319.89999999999998</v>
      </c>
      <c r="AA3135" s="11">
        <f t="shared" si="103"/>
        <v>53.3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105"/>
        <v>73/74UMHL</v>
      </c>
      <c r="AF3135" s="13">
        <f t="shared" si="104"/>
        <v>1.8755861206627072E-2</v>
      </c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322.89999999999998</v>
      </c>
      <c r="AA3136" s="11">
        <f t="shared" si="103"/>
        <v>107.6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105"/>
        <v>73/74SPDL</v>
      </c>
      <c r="AF3136" s="13">
        <f t="shared" si="104"/>
        <v>9.2908021059151455E-3</v>
      </c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388.1</v>
      </c>
      <c r="AA3137" s="11">
        <f t="shared" si="103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105"/>
        <v>73/74HPPL</v>
      </c>
      <c r="AF3137" s="13">
        <f t="shared" si="104"/>
        <v>0</v>
      </c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300.3</v>
      </c>
      <c r="AA3138" s="11">
        <f t="shared" si="103"/>
        <v>-150.19999999999999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105"/>
        <v>73/74DHPL</v>
      </c>
      <c r="AF3138" s="13">
        <f t="shared" si="104"/>
        <v>-6.66000666000666E-3</v>
      </c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390.5</v>
      </c>
      <c r="AA3139" s="11">
        <f t="shared" ref="AA3139:AA3202" si="106">ROUND(IFERROR(Z3139/M3139,0),1)</f>
        <v>-390.5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105"/>
        <v>73/74CHL</v>
      </c>
      <c r="AF3139" s="13">
        <f t="shared" ref="AF3139:AF3202" si="107">IFERROR(M3139/Z3139,0)</f>
        <v>-2.5608194622279128E-3</v>
      </c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710</v>
      </c>
      <c r="AA3140" s="11">
        <f t="shared" si="106"/>
        <v>59.2</v>
      </c>
      <c r="AB3140" s="5">
        <f>IFERROR(VLOOKUP(C3140,[2]Sheet1!$B:$F,5,FALSE),0)</f>
        <v>3594414</v>
      </c>
      <c r="AC3140" s="11">
        <v>0</v>
      </c>
      <c r="AD3140" s="11">
        <v>0</v>
      </c>
      <c r="AE3140" s="10" t="str">
        <f t="shared" si="105"/>
        <v>73/74NHDL</v>
      </c>
      <c r="AF3140" s="13">
        <f t="shared" si="107"/>
        <v>1.6901408450704224E-2</v>
      </c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249</v>
      </c>
      <c r="AA3141" s="11">
        <f t="shared" si="106"/>
        <v>24.9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105"/>
        <v>73/74AHPC</v>
      </c>
      <c r="AF3141" s="13">
        <f t="shared" si="107"/>
        <v>4.0160642570281124E-2</v>
      </c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389</v>
      </c>
      <c r="AA3142" s="11">
        <f t="shared" si="106"/>
        <v>10.8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105"/>
        <v>73/74BPCL</v>
      </c>
      <c r="AF3142" s="13">
        <f t="shared" si="107"/>
        <v>9.2544987146529561E-2</v>
      </c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570</v>
      </c>
      <c r="AA3143" s="11">
        <f t="shared" si="106"/>
        <v>23.8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105"/>
        <v>73/74CHCL</v>
      </c>
      <c r="AF3143" s="13">
        <f t="shared" si="107"/>
        <v>4.2105263157894736E-2</v>
      </c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214</v>
      </c>
      <c r="AA3144" s="11">
        <f t="shared" si="106"/>
        <v>-53.5</v>
      </c>
      <c r="AB3144" s="5">
        <f>IFERROR(VLOOKUP(C3144,[2]Sheet1!$B:$F,5,FALSE),0)</f>
        <v>4934325.8</v>
      </c>
      <c r="AC3144" s="11">
        <v>0</v>
      </c>
      <c r="AD3144" s="11">
        <v>0</v>
      </c>
      <c r="AE3144" s="10" t="str">
        <f t="shared" si="105"/>
        <v>73/74NHPC</v>
      </c>
      <c r="AF3144" s="13">
        <f t="shared" si="107"/>
        <v>-1.8691588785046728E-2</v>
      </c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462</v>
      </c>
      <c r="AA3145" s="11">
        <f t="shared" si="106"/>
        <v>35.5</v>
      </c>
      <c r="AB3145" s="5">
        <f>IFERROR(VLOOKUP(C3145,[2]Sheet1!$B:$F,5,FALSE),0)</f>
        <v>33981761</v>
      </c>
      <c r="AC3145" s="11">
        <v>0</v>
      </c>
      <c r="AD3145" s="11">
        <v>0</v>
      </c>
      <c r="AE3145" s="10" t="str">
        <f t="shared" si="105"/>
        <v>73/74SHPC</v>
      </c>
      <c r="AF3145" s="13">
        <f t="shared" si="107"/>
        <v>2.813852813852814E-2</v>
      </c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106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105"/>
        <v>73/74RHPC</v>
      </c>
      <c r="AF3146" s="13">
        <f t="shared" si="107"/>
        <v>0</v>
      </c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231</v>
      </c>
      <c r="AA3147" s="11">
        <f t="shared" si="106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105"/>
        <v>73/74AKPL</v>
      </c>
      <c r="AF3147" s="13">
        <f t="shared" si="107"/>
        <v>0</v>
      </c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390.3</v>
      </c>
      <c r="AA3148" s="11">
        <f t="shared" si="106"/>
        <v>16.3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105"/>
        <v>73/74BARUN</v>
      </c>
      <c r="AF3148" s="13">
        <f t="shared" si="107"/>
        <v>6.1491160645657184E-2</v>
      </c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260</v>
      </c>
      <c r="AA3149" s="11">
        <f t="shared" si="106"/>
        <v>37.1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105"/>
        <v>73/74API</v>
      </c>
      <c r="AF3149" s="13">
        <f t="shared" si="107"/>
        <v>2.6923076923076925E-2</v>
      </c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256.10000000000002</v>
      </c>
      <c r="AA3150" s="11">
        <f t="shared" si="106"/>
        <v>23.3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105"/>
        <v>73/74NGPL</v>
      </c>
      <c r="AF3150" s="13">
        <f t="shared" si="107"/>
        <v>4.2951971885982036E-2</v>
      </c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319.89999999999998</v>
      </c>
      <c r="AA3151" s="11">
        <f t="shared" si="106"/>
        <v>80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105"/>
        <v>73/74UMHL</v>
      </c>
      <c r="AF3151" s="13">
        <f t="shared" si="107"/>
        <v>1.2503907471084715E-2</v>
      </c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322.89999999999998</v>
      </c>
      <c r="AA3152" s="11">
        <f t="shared" si="106"/>
        <v>107.6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105"/>
        <v>73/74SPDL</v>
      </c>
      <c r="AF3152" s="13">
        <f t="shared" si="107"/>
        <v>9.2908021059151455E-3</v>
      </c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300.3</v>
      </c>
      <c r="AA3153" s="11">
        <f t="shared" si="106"/>
        <v>-60.1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105"/>
        <v>73/74DHPL</v>
      </c>
      <c r="AF3153" s="13">
        <f t="shared" si="107"/>
        <v>-1.6650016650016648E-2</v>
      </c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390.5</v>
      </c>
      <c r="AA3154" s="11">
        <f t="shared" si="106"/>
        <v>-390.5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105"/>
        <v>73/74CHL</v>
      </c>
      <c r="AF3154" s="13">
        <f t="shared" si="107"/>
        <v>-2.5608194622279128E-3</v>
      </c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710</v>
      </c>
      <c r="AA3155" s="11">
        <f t="shared" si="106"/>
        <v>118.3</v>
      </c>
      <c r="AB3155" s="5">
        <f>IFERROR(VLOOKUP(C3155,[2]Sheet1!$B:$F,5,FALSE),0)</f>
        <v>3594414</v>
      </c>
      <c r="AC3155" s="11">
        <v>0</v>
      </c>
      <c r="AD3155" s="11">
        <v>0</v>
      </c>
      <c r="AE3155" s="10" t="str">
        <f t="shared" si="105"/>
        <v>73/74NHDL</v>
      </c>
      <c r="AF3155" s="13">
        <f t="shared" si="107"/>
        <v>8.4507042253521118E-3</v>
      </c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348</v>
      </c>
      <c r="AA3156" s="11">
        <f t="shared" si="106"/>
        <v>20.5</v>
      </c>
      <c r="AB3156" s="5">
        <f>IFERROR(VLOOKUP(C3156,[2]Sheet1!$B:$F,5,FALSE),0)</f>
        <v>17555889</v>
      </c>
      <c r="AC3156" s="11">
        <v>10</v>
      </c>
      <c r="AD3156" s="11">
        <v>0.6</v>
      </c>
      <c r="AE3156" s="10" t="str">
        <f t="shared" si="105"/>
        <v>73/74RADHI</v>
      </c>
      <c r="AF3156" s="13">
        <f t="shared" si="107"/>
        <v>4.8850574712643681E-2</v>
      </c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271.89999999999998</v>
      </c>
      <c r="AA3157" s="11">
        <f t="shared" si="106"/>
        <v>136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105"/>
        <v>73/74PMHPL</v>
      </c>
      <c r="AF3157" s="13">
        <f t="shared" si="107"/>
        <v>7.35564545788893E-3</v>
      </c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249</v>
      </c>
      <c r="AA3158" s="11">
        <f t="shared" si="106"/>
        <v>124.5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105"/>
        <v>74/75AHPC</v>
      </c>
      <c r="AF3158" s="13">
        <f t="shared" si="107"/>
        <v>8.0321285140562242E-3</v>
      </c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389</v>
      </c>
      <c r="AA3159" s="11">
        <f t="shared" si="106"/>
        <v>24.3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105"/>
        <v>74/75BPCL</v>
      </c>
      <c r="AF3159" s="13">
        <f t="shared" si="107"/>
        <v>4.1131105398457581E-2</v>
      </c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570</v>
      </c>
      <c r="AA3160" s="11">
        <f t="shared" si="106"/>
        <v>15.8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105"/>
        <v>74/75CHCL</v>
      </c>
      <c r="AF3160" s="13">
        <f t="shared" si="107"/>
        <v>6.3157894736842107E-2</v>
      </c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214</v>
      </c>
      <c r="AA3161" s="11">
        <f t="shared" si="106"/>
        <v>71.3</v>
      </c>
      <c r="AB3161" s="5">
        <f>IFERROR(VLOOKUP(C3161,[2]Sheet1!$B:$F,5,FALSE),0)</f>
        <v>4934325.8</v>
      </c>
      <c r="AC3161" s="11">
        <v>0</v>
      </c>
      <c r="AD3161" s="11">
        <v>0</v>
      </c>
      <c r="AE3161" s="10" t="str">
        <f t="shared" si="105"/>
        <v>74/75NHPC</v>
      </c>
      <c r="AF3161" s="13">
        <f t="shared" si="107"/>
        <v>1.4018691588785047E-2</v>
      </c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462</v>
      </c>
      <c r="AA3162" s="11">
        <f t="shared" si="106"/>
        <v>15.9</v>
      </c>
      <c r="AB3162" s="5">
        <f>IFERROR(VLOOKUP(C3162,[2]Sheet1!$B:$F,5,FALSE),0)</f>
        <v>33981761</v>
      </c>
      <c r="AC3162" s="11">
        <v>10</v>
      </c>
      <c r="AD3162" s="11">
        <v>5</v>
      </c>
      <c r="AE3162" s="10" t="str">
        <f t="shared" si="105"/>
        <v>74/75SHPC</v>
      </c>
      <c r="AF3162" s="13">
        <f t="shared" si="107"/>
        <v>6.2770562770562768E-2</v>
      </c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106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105"/>
        <v>74/75RHPC</v>
      </c>
      <c r="AF3163" s="13">
        <f t="shared" si="107"/>
        <v>0</v>
      </c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231</v>
      </c>
      <c r="AA3164" s="11">
        <f t="shared" si="106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105"/>
        <v>74/75AKPL</v>
      </c>
      <c r="AF3164" s="13">
        <f t="shared" si="107"/>
        <v>0</v>
      </c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390.3</v>
      </c>
      <c r="AA3165" s="11">
        <f t="shared" si="106"/>
        <v>13.9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105"/>
        <v>74/75BARUN</v>
      </c>
      <c r="AF3165" s="13">
        <f t="shared" si="107"/>
        <v>7.1739687419933376E-2</v>
      </c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260</v>
      </c>
      <c r="AA3166" s="11">
        <f t="shared" si="106"/>
        <v>43.3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105"/>
        <v>74/75API</v>
      </c>
      <c r="AF3166" s="13">
        <f t="shared" si="107"/>
        <v>2.3076923076923078E-2</v>
      </c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256.10000000000002</v>
      </c>
      <c r="AA3167" s="11">
        <f t="shared" si="106"/>
        <v>13.5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105"/>
        <v>74/75NGPL</v>
      </c>
      <c r="AF3167" s="13">
        <f t="shared" si="107"/>
        <v>7.41897696212417E-2</v>
      </c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319.89999999999998</v>
      </c>
      <c r="AA3168" s="11">
        <f t="shared" si="106"/>
        <v>21.3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105"/>
        <v>74/75UMHL</v>
      </c>
      <c r="AF3168" s="13">
        <f t="shared" si="107"/>
        <v>4.6889653016567681E-2</v>
      </c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322.89999999999998</v>
      </c>
      <c r="AA3169" s="11">
        <f t="shared" si="106"/>
        <v>17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105"/>
        <v>74/75SPDL</v>
      </c>
      <c r="AF3169" s="13">
        <f t="shared" si="107"/>
        <v>5.8841746670795919E-2</v>
      </c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388.1</v>
      </c>
      <c r="AA3170" s="11">
        <f t="shared" si="106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105"/>
        <v>74/75HPPL</v>
      </c>
      <c r="AF3170" s="13">
        <f t="shared" si="107"/>
        <v>0</v>
      </c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300.3</v>
      </c>
      <c r="AA3171" s="11">
        <f t="shared" si="106"/>
        <v>-150.19999999999999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105"/>
        <v>74/75DHPL</v>
      </c>
      <c r="AF3171" s="13">
        <f t="shared" si="107"/>
        <v>-6.66000666000666E-3</v>
      </c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390.5</v>
      </c>
      <c r="AA3172" s="11">
        <f t="shared" si="106"/>
        <v>35.5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105"/>
        <v>74/75CHL</v>
      </c>
      <c r="AF3172" s="13">
        <f t="shared" si="107"/>
        <v>2.8169014084507043E-2</v>
      </c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710</v>
      </c>
      <c r="AA3173" s="11">
        <f t="shared" si="106"/>
        <v>37.4</v>
      </c>
      <c r="AB3173" s="5">
        <f>IFERROR(VLOOKUP(C3173,[2]Sheet1!$B:$F,5,FALSE),0)</f>
        <v>3594414</v>
      </c>
      <c r="AC3173" s="11">
        <v>0</v>
      </c>
      <c r="AD3173" s="11">
        <v>0</v>
      </c>
      <c r="AE3173" s="10" t="str">
        <f t="shared" si="105"/>
        <v>74/75NHDL</v>
      </c>
      <c r="AF3173" s="13">
        <f t="shared" si="107"/>
        <v>2.6760563380281689E-2</v>
      </c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348</v>
      </c>
      <c r="AA3174" s="11">
        <f t="shared" si="106"/>
        <v>8.5</v>
      </c>
      <c r="AB3174" s="5">
        <f>IFERROR(VLOOKUP(C3174,[2]Sheet1!$B:$F,5,FALSE),0)</f>
        <v>17555889</v>
      </c>
      <c r="AC3174" s="11">
        <v>5</v>
      </c>
      <c r="AD3174" s="11">
        <v>5</v>
      </c>
      <c r="AE3174" s="10" t="str">
        <f t="shared" si="105"/>
        <v>74/75RADHI</v>
      </c>
      <c r="AF3174" s="13">
        <f t="shared" si="107"/>
        <v>0.11781609195402298</v>
      </c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197</v>
      </c>
      <c r="AA3175" s="11">
        <f t="shared" si="106"/>
        <v>32.799999999999997</v>
      </c>
      <c r="AB3175" s="5">
        <f>IFERROR(VLOOKUP(C3175,[2]Sheet1!$B:$F,5,FALSE),0)</f>
        <v>18249752</v>
      </c>
      <c r="AC3175" s="11">
        <v>0</v>
      </c>
      <c r="AD3175" s="11">
        <v>0</v>
      </c>
      <c r="AE3175" s="10" t="str">
        <f t="shared" si="105"/>
        <v>74/75AKJCL</v>
      </c>
      <c r="AF3175" s="13">
        <f t="shared" si="107"/>
        <v>3.0456852791878174E-2</v>
      </c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249</v>
      </c>
      <c r="AA3176" s="11">
        <f t="shared" si="106"/>
        <v>62.3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105"/>
        <v>74/75AHPC</v>
      </c>
      <c r="AF3176" s="13">
        <f t="shared" si="107"/>
        <v>1.6064257028112448E-2</v>
      </c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389</v>
      </c>
      <c r="AA3177" s="11">
        <f t="shared" si="106"/>
        <v>5.9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105"/>
        <v>74/75BPCL</v>
      </c>
      <c r="AF3177" s="13">
        <f t="shared" si="107"/>
        <v>0.16966580976863754</v>
      </c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570</v>
      </c>
      <c r="AA3178" s="11">
        <f t="shared" si="106"/>
        <v>21.9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105"/>
        <v>74/75CHCL</v>
      </c>
      <c r="AF3178" s="13">
        <f t="shared" si="107"/>
        <v>4.5614035087719301E-2</v>
      </c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214</v>
      </c>
      <c r="AA3179" s="11">
        <f t="shared" si="106"/>
        <v>-214</v>
      </c>
      <c r="AB3179" s="5">
        <f>IFERROR(VLOOKUP(C3179,[2]Sheet1!$B:$F,5,FALSE),0)</f>
        <v>4934325.8</v>
      </c>
      <c r="AC3179" s="11">
        <v>0</v>
      </c>
      <c r="AD3179" s="11">
        <v>0</v>
      </c>
      <c r="AE3179" s="10" t="str">
        <f t="shared" si="105"/>
        <v>74/75NHPC</v>
      </c>
      <c r="AF3179" s="13">
        <f t="shared" si="107"/>
        <v>-4.6728971962616819E-3</v>
      </c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462</v>
      </c>
      <c r="AA3180" s="11">
        <f t="shared" si="106"/>
        <v>22</v>
      </c>
      <c r="AB3180" s="5">
        <f>IFERROR(VLOOKUP(C3180,[2]Sheet1!$B:$F,5,FALSE),0)</f>
        <v>33981761</v>
      </c>
      <c r="AC3180" s="11">
        <v>10</v>
      </c>
      <c r="AD3180" s="11">
        <v>5</v>
      </c>
      <c r="AE3180" s="10" t="str">
        <f t="shared" si="105"/>
        <v>74/75SHPC</v>
      </c>
      <c r="AF3180" s="13">
        <f t="shared" si="107"/>
        <v>4.5454545454545456E-2</v>
      </c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106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105"/>
        <v>74/75RHPC</v>
      </c>
      <c r="AF3181" s="13">
        <f t="shared" si="107"/>
        <v>0</v>
      </c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231</v>
      </c>
      <c r="AA3182" s="11">
        <f t="shared" si="106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105"/>
        <v>74/75AKPL</v>
      </c>
      <c r="AF3182" s="13">
        <f t="shared" si="107"/>
        <v>0</v>
      </c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390.3</v>
      </c>
      <c r="AA3183" s="11">
        <f t="shared" si="106"/>
        <v>23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105"/>
        <v>74/75BARUN</v>
      </c>
      <c r="AF3183" s="13">
        <f t="shared" si="107"/>
        <v>4.3556238790673836E-2</v>
      </c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260</v>
      </c>
      <c r="AA3184" s="11">
        <f t="shared" si="106"/>
        <v>43.3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105"/>
        <v>74/75API</v>
      </c>
      <c r="AF3184" s="13">
        <f t="shared" si="107"/>
        <v>2.3076923076923078E-2</v>
      </c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256.10000000000002</v>
      </c>
      <c r="AA3185" s="11">
        <f t="shared" si="106"/>
        <v>17.100000000000001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105"/>
        <v>74/75NGPL</v>
      </c>
      <c r="AF3185" s="13">
        <f t="shared" si="107"/>
        <v>5.8570870753611864E-2</v>
      </c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319.89999999999998</v>
      </c>
      <c r="AA3186" s="11">
        <f t="shared" si="106"/>
        <v>32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105"/>
        <v>74/75UMHL</v>
      </c>
      <c r="AF3186" s="13">
        <f t="shared" si="107"/>
        <v>3.125976867771179E-2</v>
      </c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322.89999999999998</v>
      </c>
      <c r="AA3187" s="11">
        <f t="shared" si="106"/>
        <v>29.4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105"/>
        <v>74/75SPDL</v>
      </c>
      <c r="AF3187" s="13">
        <f t="shared" si="107"/>
        <v>3.4066274388355529E-2</v>
      </c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367.9</v>
      </c>
      <c r="AA3188" s="11">
        <f t="shared" si="106"/>
        <v>-11.1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105"/>
        <v>74/75KKHC</v>
      </c>
      <c r="AF3188" s="13">
        <f t="shared" si="107"/>
        <v>-8.9698287578146241E-2</v>
      </c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388.1</v>
      </c>
      <c r="AA3189" s="11">
        <f t="shared" si="106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105"/>
        <v>74/75HPPL</v>
      </c>
      <c r="AF3189" s="13">
        <f t="shared" si="107"/>
        <v>0</v>
      </c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300.3</v>
      </c>
      <c r="AA3190" s="11">
        <f t="shared" si="106"/>
        <v>-42.9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105"/>
        <v>74/75DHPL</v>
      </c>
      <c r="AF3190" s="13">
        <f t="shared" si="107"/>
        <v>-2.3310023310023308E-2</v>
      </c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390.5</v>
      </c>
      <c r="AA3191" s="11">
        <f t="shared" si="106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105"/>
        <v>74/75CHL</v>
      </c>
      <c r="AF3191" s="13">
        <f t="shared" si="107"/>
        <v>0</v>
      </c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710</v>
      </c>
      <c r="AA3192" s="11">
        <f t="shared" si="106"/>
        <v>41.8</v>
      </c>
      <c r="AB3192" s="5">
        <f>IFERROR(VLOOKUP(C3192,[2]Sheet1!$B:$F,5,FALSE),0)</f>
        <v>3594414</v>
      </c>
      <c r="AC3192" s="11">
        <v>0</v>
      </c>
      <c r="AD3192" s="11">
        <v>0</v>
      </c>
      <c r="AE3192" s="10" t="str">
        <f t="shared" si="105"/>
        <v>74/75NHDL</v>
      </c>
      <c r="AF3192" s="13">
        <f t="shared" si="107"/>
        <v>2.3943661971830985E-2</v>
      </c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348</v>
      </c>
      <c r="AA3193" s="11">
        <f t="shared" si="106"/>
        <v>15.8</v>
      </c>
      <c r="AB3193" s="5">
        <f>IFERROR(VLOOKUP(C3193,[2]Sheet1!$B:$F,5,FALSE),0)</f>
        <v>17555889</v>
      </c>
      <c r="AC3193" s="11">
        <v>5</v>
      </c>
      <c r="AD3193" s="11">
        <v>5</v>
      </c>
      <c r="AE3193" s="10" t="str">
        <f t="shared" si="105"/>
        <v>74/75RADHI</v>
      </c>
      <c r="AF3193" s="13">
        <f t="shared" si="107"/>
        <v>6.3218390804597707E-2</v>
      </c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524.9</v>
      </c>
      <c r="AA3194" s="11">
        <f t="shared" si="106"/>
        <v>87.5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105"/>
        <v>74/75KPCL</v>
      </c>
      <c r="AF3194" s="13">
        <f t="shared" si="107"/>
        <v>1.143074871404077E-2</v>
      </c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106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105"/>
        <v>74/75RRHP</v>
      </c>
      <c r="AF3195" s="13">
        <f t="shared" si="107"/>
        <v>0</v>
      </c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197</v>
      </c>
      <c r="AA3196" s="11">
        <f t="shared" si="106"/>
        <v>-65.7</v>
      </c>
      <c r="AB3196" s="5">
        <f>IFERROR(VLOOKUP(C3196,[2]Sheet1!$B:$F,5,FALSE),0)</f>
        <v>18249752</v>
      </c>
      <c r="AC3196" s="11">
        <v>0</v>
      </c>
      <c r="AD3196" s="11">
        <v>0</v>
      </c>
      <c r="AE3196" s="10" t="str">
        <f t="shared" si="105"/>
        <v>74/75AKJCL</v>
      </c>
      <c r="AF3196" s="13">
        <f t="shared" si="107"/>
        <v>-1.5228426395939087E-2</v>
      </c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249</v>
      </c>
      <c r="AA3197" s="11">
        <f t="shared" si="106"/>
        <v>83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105"/>
        <v>74/75AHPC</v>
      </c>
      <c r="AF3197" s="13">
        <f t="shared" si="107"/>
        <v>1.2048192771084338E-2</v>
      </c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389</v>
      </c>
      <c r="AA3198" s="11">
        <f t="shared" si="106"/>
        <v>9.6999999999999993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108">B3198&amp;C3198</f>
        <v>74/75BPCL</v>
      </c>
      <c r="AF3198" s="13">
        <f t="shared" si="107"/>
        <v>0.10282776349614396</v>
      </c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570</v>
      </c>
      <c r="AA3199" s="11">
        <f t="shared" si="106"/>
        <v>25.9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108"/>
        <v>74/75CHCL</v>
      </c>
      <c r="AF3199" s="13">
        <f t="shared" si="107"/>
        <v>3.8596491228070177E-2</v>
      </c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214</v>
      </c>
      <c r="AA3200" s="11">
        <f t="shared" si="106"/>
        <v>-42.8</v>
      </c>
      <c r="AB3200" s="5">
        <f>IFERROR(VLOOKUP(C3200,[2]Sheet1!$B:$F,5,FALSE),0)</f>
        <v>4934325.8</v>
      </c>
      <c r="AC3200" s="11">
        <v>0</v>
      </c>
      <c r="AD3200" s="11">
        <v>0</v>
      </c>
      <c r="AE3200" s="10" t="str">
        <f t="shared" si="108"/>
        <v>74/75NHPC</v>
      </c>
      <c r="AF3200" s="13">
        <f t="shared" si="107"/>
        <v>-2.336448598130841E-2</v>
      </c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462</v>
      </c>
      <c r="AA3201" s="11">
        <f t="shared" si="106"/>
        <v>35.5</v>
      </c>
      <c r="AB3201" s="5">
        <f>IFERROR(VLOOKUP(C3201,[2]Sheet1!$B:$F,5,FALSE),0)</f>
        <v>33981761</v>
      </c>
      <c r="AC3201" s="11">
        <v>10</v>
      </c>
      <c r="AD3201" s="11">
        <v>5</v>
      </c>
      <c r="AE3201" s="10" t="str">
        <f t="shared" si="108"/>
        <v>74/75SHPC</v>
      </c>
      <c r="AF3201" s="13">
        <f t="shared" si="107"/>
        <v>2.813852813852814E-2</v>
      </c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106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108"/>
        <v>74/75RHPC</v>
      </c>
      <c r="AF3202" s="13">
        <f t="shared" si="107"/>
        <v>0</v>
      </c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231</v>
      </c>
      <c r="AA3203" s="11">
        <f t="shared" ref="AA3203:AA3266" si="10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108"/>
        <v>74/75AKPL</v>
      </c>
      <c r="AF3203" s="13">
        <f t="shared" ref="AF3203:AF3266" si="110">IFERROR(M3203/Z3203,0)</f>
        <v>0</v>
      </c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390.3</v>
      </c>
      <c r="AA3204" s="11">
        <f t="shared" si="109"/>
        <v>43.4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108"/>
        <v>74/75BARUN</v>
      </c>
      <c r="AF3204" s="13">
        <f t="shared" si="110"/>
        <v>2.3059185242121444E-2</v>
      </c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260</v>
      </c>
      <c r="AA3205" s="11">
        <f t="shared" si="109"/>
        <v>65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108"/>
        <v>74/75API</v>
      </c>
      <c r="AF3205" s="13">
        <f t="shared" si="110"/>
        <v>1.5384615384615385E-2</v>
      </c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256.10000000000002</v>
      </c>
      <c r="AA3206" s="11">
        <f t="shared" si="109"/>
        <v>23.3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108"/>
        <v>74/75NGPL</v>
      </c>
      <c r="AF3206" s="13">
        <f t="shared" si="110"/>
        <v>4.2951971885982036E-2</v>
      </c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319.89999999999998</v>
      </c>
      <c r="AA3207" s="11">
        <f t="shared" si="109"/>
        <v>45.7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108"/>
        <v>74/75UMHL</v>
      </c>
      <c r="AF3207" s="13">
        <f t="shared" si="110"/>
        <v>2.1881838074398252E-2</v>
      </c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322.89999999999998</v>
      </c>
      <c r="AA3208" s="11">
        <f t="shared" si="109"/>
        <v>80.7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108"/>
        <v>74/75SPDL</v>
      </c>
      <c r="AF3208" s="13">
        <f t="shared" si="110"/>
        <v>1.2387736141220193E-2</v>
      </c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367.9</v>
      </c>
      <c r="AA3209" s="11">
        <f t="shared" si="109"/>
        <v>-11.5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108"/>
        <v>74/75KKHC</v>
      </c>
      <c r="AF3209" s="13">
        <f t="shared" si="110"/>
        <v>-8.6980157651535744E-2</v>
      </c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388.1</v>
      </c>
      <c r="AA3210" s="11">
        <f t="shared" si="10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108"/>
        <v>74/75HPPL</v>
      </c>
      <c r="AF3210" s="13">
        <f t="shared" si="110"/>
        <v>0</v>
      </c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300.3</v>
      </c>
      <c r="AA3211" s="11">
        <f t="shared" si="109"/>
        <v>-30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108"/>
        <v>74/75DHPL</v>
      </c>
      <c r="AF3211" s="13">
        <f t="shared" si="110"/>
        <v>-3.3300033300033297E-2</v>
      </c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390.5</v>
      </c>
      <c r="AA3212" s="11">
        <f t="shared" si="109"/>
        <v>195.3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108"/>
        <v>74/75CHL</v>
      </c>
      <c r="AF3212" s="13">
        <f t="shared" si="110"/>
        <v>5.1216389244558257E-3</v>
      </c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710</v>
      </c>
      <c r="AA3213" s="11">
        <f t="shared" si="109"/>
        <v>101.4</v>
      </c>
      <c r="AB3213" s="5">
        <f>IFERROR(VLOOKUP(C3213,[2]Sheet1!$B:$F,5,FALSE),0)</f>
        <v>3594414</v>
      </c>
      <c r="AC3213" s="11">
        <v>0</v>
      </c>
      <c r="AD3213" s="11">
        <v>0</v>
      </c>
      <c r="AE3213" s="10" t="str">
        <f t="shared" si="108"/>
        <v>74/75NHDL</v>
      </c>
      <c r="AF3213" s="13">
        <f t="shared" si="110"/>
        <v>9.8591549295774655E-3</v>
      </c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348</v>
      </c>
      <c r="AA3214" s="11">
        <f t="shared" si="109"/>
        <v>26.8</v>
      </c>
      <c r="AB3214" s="5">
        <f>IFERROR(VLOOKUP(C3214,[2]Sheet1!$B:$F,5,FALSE),0)</f>
        <v>17555889</v>
      </c>
      <c r="AC3214" s="11">
        <v>5</v>
      </c>
      <c r="AD3214" s="11">
        <v>5</v>
      </c>
      <c r="AE3214" s="10" t="str">
        <f t="shared" si="108"/>
        <v>74/75RADHI</v>
      </c>
      <c r="AF3214" s="13">
        <f t="shared" si="110"/>
        <v>3.7356321839080463E-2</v>
      </c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271.89999999999998</v>
      </c>
      <c r="AA3215" s="11">
        <f t="shared" si="109"/>
        <v>90.6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108"/>
        <v>74/75PMHPL</v>
      </c>
      <c r="AF3215" s="13">
        <f t="shared" si="110"/>
        <v>1.1033468186833395E-2</v>
      </c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249</v>
      </c>
      <c r="AA3216" s="11">
        <f t="shared" si="109"/>
        <v>62.3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108"/>
        <v>74/75AHPC</v>
      </c>
      <c r="AF3216" s="13">
        <f t="shared" si="110"/>
        <v>1.6064257028112448E-2</v>
      </c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389</v>
      </c>
      <c r="AA3217" s="11">
        <f t="shared" si="109"/>
        <v>12.2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108"/>
        <v>74/75BPCL</v>
      </c>
      <c r="AF3217" s="13">
        <f t="shared" si="110"/>
        <v>8.2262210796915161E-2</v>
      </c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570</v>
      </c>
      <c r="AA3218" s="11">
        <f t="shared" si="109"/>
        <v>23.8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108"/>
        <v>74/75CHCL</v>
      </c>
      <c r="AF3218" s="13">
        <f t="shared" si="110"/>
        <v>4.2105263157894736E-2</v>
      </c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214</v>
      </c>
      <c r="AA3219" s="11">
        <f t="shared" si="109"/>
        <v>0</v>
      </c>
      <c r="AB3219" s="5">
        <f>IFERROR(VLOOKUP(C3219,[2]Sheet1!$B:$F,5,FALSE),0)</f>
        <v>4934325.8</v>
      </c>
      <c r="AC3219" s="11">
        <v>0</v>
      </c>
      <c r="AD3219" s="11">
        <v>0</v>
      </c>
      <c r="AE3219" s="10" t="str">
        <f t="shared" si="108"/>
        <v>74/75NHPC</v>
      </c>
      <c r="AF3219" s="13">
        <f t="shared" si="110"/>
        <v>0</v>
      </c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462</v>
      </c>
      <c r="AA3220" s="11">
        <f t="shared" si="109"/>
        <v>30.8</v>
      </c>
      <c r="AB3220" s="5">
        <f>IFERROR(VLOOKUP(C3220,[2]Sheet1!$B:$F,5,FALSE),0)</f>
        <v>33981761</v>
      </c>
      <c r="AC3220" s="11">
        <v>10</v>
      </c>
      <c r="AD3220" s="11">
        <v>5</v>
      </c>
      <c r="AE3220" s="10" t="str">
        <f t="shared" si="108"/>
        <v>74/75SHPC</v>
      </c>
      <c r="AF3220" s="13">
        <f t="shared" si="110"/>
        <v>3.2467532467532464E-2</v>
      </c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10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108"/>
        <v>74/75RHPC</v>
      </c>
      <c r="AF3221" s="13">
        <f t="shared" si="110"/>
        <v>0</v>
      </c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224.4</v>
      </c>
      <c r="AA3222" s="11">
        <f t="shared" si="10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108"/>
        <v>74/75HURJA</v>
      </c>
      <c r="AF3222" s="13">
        <f t="shared" si="110"/>
        <v>0</v>
      </c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231</v>
      </c>
      <c r="AA3223" s="11">
        <f t="shared" si="10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108"/>
        <v>74/75AKPL</v>
      </c>
      <c r="AF3223" s="13">
        <f t="shared" si="110"/>
        <v>0</v>
      </c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390.3</v>
      </c>
      <c r="AA3224" s="11">
        <f t="shared" si="109"/>
        <v>78.099999999999994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108"/>
        <v>74/75BARUN</v>
      </c>
      <c r="AF3224" s="13">
        <f t="shared" si="110"/>
        <v>1.2810658467845248E-2</v>
      </c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260</v>
      </c>
      <c r="AA3225" s="11">
        <f t="shared" si="109"/>
        <v>52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108"/>
        <v>74/75API</v>
      </c>
      <c r="AF3225" s="13">
        <f t="shared" si="110"/>
        <v>1.9230769230769232E-2</v>
      </c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256.10000000000002</v>
      </c>
      <c r="AA3226" s="11">
        <f t="shared" si="109"/>
        <v>23.3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108"/>
        <v>74/75NGPL</v>
      </c>
      <c r="AF3226" s="13">
        <f t="shared" si="110"/>
        <v>4.2951971885982036E-2</v>
      </c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319.89999999999998</v>
      </c>
      <c r="AA3227" s="11">
        <f t="shared" si="109"/>
        <v>53.3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108"/>
        <v>74/75UMHL</v>
      </c>
      <c r="AF3227" s="13">
        <f t="shared" si="110"/>
        <v>1.8755861206627072E-2</v>
      </c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322.89999999999998</v>
      </c>
      <c r="AA3228" s="11">
        <f t="shared" si="109"/>
        <v>107.6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108"/>
        <v>74/75SPDL</v>
      </c>
      <c r="AF3228" s="13">
        <f t="shared" si="110"/>
        <v>9.2908021059151455E-3</v>
      </c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367.9</v>
      </c>
      <c r="AA3229" s="11">
        <f t="shared" si="109"/>
        <v>-10.8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108"/>
        <v>74/75KKHC</v>
      </c>
      <c r="AF3229" s="13">
        <f t="shared" si="110"/>
        <v>-9.2416417504756737E-2</v>
      </c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388.1</v>
      </c>
      <c r="AA3230" s="11">
        <f t="shared" si="10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108"/>
        <v>74/75HPPL</v>
      </c>
      <c r="AF3230" s="13">
        <f t="shared" si="110"/>
        <v>0</v>
      </c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390.5</v>
      </c>
      <c r="AA3231" s="11">
        <f t="shared" si="109"/>
        <v>195.3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108"/>
        <v>74/75CHL</v>
      </c>
      <c r="AF3231" s="13">
        <f t="shared" si="110"/>
        <v>5.1216389244558257E-3</v>
      </c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710</v>
      </c>
      <c r="AA3232" s="11">
        <f t="shared" si="109"/>
        <v>88.8</v>
      </c>
      <c r="AB3232" s="5">
        <f>IFERROR(VLOOKUP(C3232,[2]Sheet1!$B:$F,5,FALSE),0)</f>
        <v>3594414</v>
      </c>
      <c r="AC3232" s="11">
        <v>0</v>
      </c>
      <c r="AD3232" s="11">
        <v>0</v>
      </c>
      <c r="AE3232" s="10" t="str">
        <f t="shared" si="108"/>
        <v>74/75NHDL</v>
      </c>
      <c r="AF3232" s="13">
        <f t="shared" si="110"/>
        <v>1.1267605633802818E-2</v>
      </c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348</v>
      </c>
      <c r="AA3233" s="11">
        <f t="shared" si="109"/>
        <v>31.6</v>
      </c>
      <c r="AB3233" s="5">
        <f>IFERROR(VLOOKUP(C3233,[2]Sheet1!$B:$F,5,FALSE),0)</f>
        <v>17555889</v>
      </c>
      <c r="AC3233" s="11">
        <v>5</v>
      </c>
      <c r="AD3233" s="11">
        <v>5</v>
      </c>
      <c r="AE3233" s="10" t="str">
        <f t="shared" si="108"/>
        <v>74/75RADHI</v>
      </c>
      <c r="AF3233" s="13">
        <f t="shared" si="110"/>
        <v>3.1609195402298854E-2</v>
      </c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524.9</v>
      </c>
      <c r="AA3234" s="11">
        <f t="shared" si="109"/>
        <v>175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108"/>
        <v>74/75KPCL</v>
      </c>
      <c r="AF3234" s="13">
        <f t="shared" si="110"/>
        <v>5.7153743570203851E-3</v>
      </c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10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108"/>
        <v>74/75RRHP</v>
      </c>
      <c r="AF3235" s="13">
        <f t="shared" si="110"/>
        <v>0</v>
      </c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271.89999999999998</v>
      </c>
      <c r="AA3236" s="11">
        <f t="shared" si="109"/>
        <v>-38.799999999999997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108"/>
        <v>74/75PMHPL</v>
      </c>
      <c r="AF3236" s="13">
        <f t="shared" si="110"/>
        <v>-2.5744759102611255E-2</v>
      </c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197</v>
      </c>
      <c r="AA3237" s="11">
        <f t="shared" si="109"/>
        <v>65.7</v>
      </c>
      <c r="AB3237" s="5">
        <f>IFERROR(VLOOKUP(C3237,[2]Sheet1!$B:$F,5,FALSE),0)</f>
        <v>18249752</v>
      </c>
      <c r="AC3237" s="11">
        <v>0</v>
      </c>
      <c r="AD3237" s="11">
        <v>0</v>
      </c>
      <c r="AE3237" s="10" t="str">
        <f t="shared" si="108"/>
        <v>74/75AKJCL</v>
      </c>
      <c r="AF3237" s="13">
        <f t="shared" si="110"/>
        <v>1.5228426395939087E-2</v>
      </c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280</v>
      </c>
      <c r="AA3238" s="11">
        <f t="shared" si="109"/>
        <v>-40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108"/>
        <v>74/75PPCL</v>
      </c>
      <c r="AF3238" s="13">
        <f t="shared" si="110"/>
        <v>-2.5000000000000001E-2</v>
      </c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204</v>
      </c>
      <c r="AA3239" s="11">
        <f t="shared" si="109"/>
        <v>-204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108"/>
        <v>74/75UPPER</v>
      </c>
      <c r="AF3239" s="13">
        <f t="shared" si="110"/>
        <v>-4.9019607843137254E-3</v>
      </c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278.89999999999998</v>
      </c>
      <c r="AA3240" s="11">
        <f t="shared" si="109"/>
        <v>-25.4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108"/>
        <v>74/75UNHPL</v>
      </c>
      <c r="AF3240" s="13">
        <f t="shared" si="110"/>
        <v>-3.944065973467193E-2</v>
      </c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249</v>
      </c>
      <c r="AA3241" s="11">
        <f t="shared" si="109"/>
        <v>41.5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108"/>
        <v>75/76AHPC</v>
      </c>
      <c r="AF3241" s="13">
        <f t="shared" si="110"/>
        <v>2.4096385542168676E-2</v>
      </c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389</v>
      </c>
      <c r="AA3242" s="11">
        <f t="shared" si="109"/>
        <v>22.9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108"/>
        <v>75/76BPCL</v>
      </c>
      <c r="AF3242" s="13">
        <f t="shared" si="110"/>
        <v>4.3701799485861184E-2</v>
      </c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570</v>
      </c>
      <c r="AA3243" s="11">
        <f t="shared" si="109"/>
        <v>24.8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108"/>
        <v>75/76CHCL</v>
      </c>
      <c r="AF3243" s="13">
        <f t="shared" si="110"/>
        <v>4.0350877192982457E-2</v>
      </c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214</v>
      </c>
      <c r="AA3244" s="11">
        <f t="shared" si="109"/>
        <v>30.6</v>
      </c>
      <c r="AB3244" s="5">
        <f>IFERROR(VLOOKUP(C3244,[2]Sheet1!$B:$F,5,FALSE),0)</f>
        <v>4934325.8</v>
      </c>
      <c r="AC3244" s="11">
        <v>0</v>
      </c>
      <c r="AD3244" s="11">
        <v>0</v>
      </c>
      <c r="AE3244" s="10" t="str">
        <f t="shared" si="108"/>
        <v>75/76NHPC</v>
      </c>
      <c r="AF3244" s="13">
        <f t="shared" si="110"/>
        <v>3.2710280373831772E-2</v>
      </c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462</v>
      </c>
      <c r="AA3245" s="11">
        <f t="shared" si="109"/>
        <v>13.6</v>
      </c>
      <c r="AB3245" s="5">
        <f>IFERROR(VLOOKUP(C3245,[2]Sheet1!$B:$F,5,FALSE),0)</f>
        <v>33981761</v>
      </c>
      <c r="AC3245" s="11">
        <v>10</v>
      </c>
      <c r="AD3245" s="11">
        <v>0.52629999999999999</v>
      </c>
      <c r="AE3245" s="10" t="str">
        <f t="shared" si="108"/>
        <v>75/76SHPC</v>
      </c>
      <c r="AF3245" s="13">
        <f t="shared" si="110"/>
        <v>7.3593073593073599E-2</v>
      </c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10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108"/>
        <v>75/76RHPC</v>
      </c>
      <c r="AF3246" s="13">
        <f t="shared" si="110"/>
        <v>0</v>
      </c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224.4</v>
      </c>
      <c r="AA3247" s="11">
        <f t="shared" si="10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108"/>
        <v>75/76HURJA</v>
      </c>
      <c r="AF3247" s="13">
        <f t="shared" si="110"/>
        <v>0</v>
      </c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231</v>
      </c>
      <c r="AA3248" s="11">
        <f t="shared" si="109"/>
        <v>231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108"/>
        <v>75/76AKPL</v>
      </c>
      <c r="AF3248" s="13">
        <f t="shared" si="110"/>
        <v>4.329004329004329E-3</v>
      </c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390.3</v>
      </c>
      <c r="AA3249" s="11">
        <f t="shared" si="109"/>
        <v>21.7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108"/>
        <v>75/76BARUN</v>
      </c>
      <c r="AF3249" s="13">
        <f t="shared" si="110"/>
        <v>4.6118370484242888E-2</v>
      </c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260</v>
      </c>
      <c r="AA3250" s="11">
        <f t="shared" si="109"/>
        <v>23.6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108"/>
        <v>75/76API</v>
      </c>
      <c r="AF3250" s="13">
        <f t="shared" si="110"/>
        <v>4.230769230769231E-2</v>
      </c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256.10000000000002</v>
      </c>
      <c r="AA3251" s="11">
        <f t="shared" si="109"/>
        <v>12.2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108"/>
        <v>75/76NGPL</v>
      </c>
      <c r="AF3251" s="13">
        <f t="shared" si="110"/>
        <v>8.199921905505661E-2</v>
      </c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319.89999999999998</v>
      </c>
      <c r="AA3252" s="11">
        <f t="shared" si="109"/>
        <v>21.3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108"/>
        <v>75/76UMHL</v>
      </c>
      <c r="AF3252" s="13">
        <f t="shared" si="110"/>
        <v>4.6889653016567681E-2</v>
      </c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322.89999999999998</v>
      </c>
      <c r="AA3253" s="11">
        <f t="shared" si="109"/>
        <v>21.5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108"/>
        <v>75/76SPDL</v>
      </c>
      <c r="AF3253" s="13">
        <f t="shared" si="110"/>
        <v>4.6454010529575721E-2</v>
      </c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367.9</v>
      </c>
      <c r="AA3254" s="11">
        <f t="shared" si="109"/>
        <v>-11.9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108"/>
        <v>75/76KKHC</v>
      </c>
      <c r="AF3254" s="13">
        <f t="shared" si="110"/>
        <v>-8.4262027724925262E-2</v>
      </c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388.1</v>
      </c>
      <c r="AA3255" s="11">
        <f t="shared" si="10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108"/>
        <v>75/76HPPL</v>
      </c>
      <c r="AF3255" s="13">
        <f t="shared" si="110"/>
        <v>0</v>
      </c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300.3</v>
      </c>
      <c r="AA3256" s="11">
        <f t="shared" si="109"/>
        <v>-150.19999999999999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108"/>
        <v>75/76DHPL</v>
      </c>
      <c r="AF3256" s="13">
        <f t="shared" si="110"/>
        <v>-6.66000666000666E-3</v>
      </c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390.5</v>
      </c>
      <c r="AA3257" s="11">
        <f t="shared" si="109"/>
        <v>30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108"/>
        <v>75/76CHL</v>
      </c>
      <c r="AF3257" s="13">
        <f t="shared" si="110"/>
        <v>3.3290653008962869E-2</v>
      </c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710</v>
      </c>
      <c r="AA3258" s="11">
        <f t="shared" si="109"/>
        <v>26.3</v>
      </c>
      <c r="AB3258" s="5">
        <f>IFERROR(VLOOKUP(C3258,[2]Sheet1!$B:$F,5,FALSE),0)</f>
        <v>3594414</v>
      </c>
      <c r="AC3258" s="11">
        <v>0</v>
      </c>
      <c r="AD3258" s="11">
        <v>0</v>
      </c>
      <c r="AE3258" s="10" t="str">
        <f t="shared" si="108"/>
        <v>75/76NHDL</v>
      </c>
      <c r="AF3258" s="13">
        <f t="shared" si="110"/>
        <v>3.8028169014084505E-2</v>
      </c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348</v>
      </c>
      <c r="AA3259" s="11">
        <f t="shared" si="109"/>
        <v>20.5</v>
      </c>
      <c r="AB3259" s="5">
        <f>IFERROR(VLOOKUP(C3259,[2]Sheet1!$B:$F,5,FALSE),0)</f>
        <v>17555889</v>
      </c>
      <c r="AC3259" s="11">
        <v>0</v>
      </c>
      <c r="AD3259" s="11">
        <v>0</v>
      </c>
      <c r="AE3259" s="10" t="str">
        <f t="shared" si="108"/>
        <v>75/76RADHI</v>
      </c>
      <c r="AF3259" s="13">
        <f t="shared" si="110"/>
        <v>4.8850574712643681E-2</v>
      </c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524.9</v>
      </c>
      <c r="AA3260" s="11">
        <f t="shared" si="109"/>
        <v>35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108"/>
        <v>75/76KPCL</v>
      </c>
      <c r="AF3260" s="13">
        <f t="shared" si="110"/>
        <v>2.8576871785101925E-2</v>
      </c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10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108"/>
        <v>75/76RRHP</v>
      </c>
      <c r="AF3261" s="13">
        <f t="shared" si="110"/>
        <v>0</v>
      </c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197</v>
      </c>
      <c r="AA3262" s="11">
        <f t="shared" si="109"/>
        <v>21.9</v>
      </c>
      <c r="AB3262" s="5">
        <f>IFERROR(VLOOKUP(C3262,[2]Sheet1!$B:$F,5,FALSE),0)</f>
        <v>18249752</v>
      </c>
      <c r="AC3262" s="11">
        <v>0</v>
      </c>
      <c r="AD3262" s="11">
        <v>0</v>
      </c>
      <c r="AE3262" s="10" t="str">
        <f t="shared" ref="AE3262:AE3325" si="111">B3262&amp;C3262</f>
        <v>75/76AKJCL</v>
      </c>
      <c r="AF3262" s="13">
        <f t="shared" si="110"/>
        <v>4.5685279187817257E-2</v>
      </c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204</v>
      </c>
      <c r="AA3263" s="11">
        <f t="shared" si="109"/>
        <v>-204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111"/>
        <v>75/76UPPER</v>
      </c>
      <c r="AF3263" s="13">
        <f t="shared" si="110"/>
        <v>-4.9019607843137254E-3</v>
      </c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249</v>
      </c>
      <c r="AA3264" s="11">
        <f t="shared" si="109"/>
        <v>35.6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111"/>
        <v>75/76AHPC</v>
      </c>
      <c r="AF3264" s="13">
        <f t="shared" si="110"/>
        <v>2.8112449799196786E-2</v>
      </c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389</v>
      </c>
      <c r="AA3265" s="11">
        <f t="shared" si="109"/>
        <v>6.3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111"/>
        <v>75/76BPCL</v>
      </c>
      <c r="AF3265" s="13">
        <f t="shared" si="110"/>
        <v>0.15938303341902313</v>
      </c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570</v>
      </c>
      <c r="AA3266" s="11">
        <f t="shared" si="109"/>
        <v>30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111"/>
        <v>75/76CHCL</v>
      </c>
      <c r="AF3266" s="13">
        <f t="shared" si="110"/>
        <v>3.3333333333333333E-2</v>
      </c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214</v>
      </c>
      <c r="AA3267" s="11">
        <f t="shared" ref="AA3267:AA3330" si="112">ROUND(IFERROR(Z3267/M3267,0),1)</f>
        <v>107</v>
      </c>
      <c r="AB3267" s="5">
        <f>IFERROR(VLOOKUP(C3267,[2]Sheet1!$B:$F,5,FALSE),0)</f>
        <v>4934325.8</v>
      </c>
      <c r="AC3267" s="11">
        <v>0</v>
      </c>
      <c r="AD3267" s="11">
        <v>0</v>
      </c>
      <c r="AE3267" s="10" t="str">
        <f t="shared" si="111"/>
        <v>75/76NHPC</v>
      </c>
      <c r="AF3267" s="13">
        <f t="shared" ref="AF3267:AF3330" si="113">IFERROR(M3267/Z3267,0)</f>
        <v>9.3457943925233638E-3</v>
      </c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462</v>
      </c>
      <c r="AA3268" s="11">
        <f t="shared" si="112"/>
        <v>23.1</v>
      </c>
      <c r="AB3268" s="5">
        <f>IFERROR(VLOOKUP(C3268,[2]Sheet1!$B:$F,5,FALSE),0)</f>
        <v>33981761</v>
      </c>
      <c r="AC3268" s="11">
        <v>10</v>
      </c>
      <c r="AD3268" s="11">
        <v>0.52629999999999999</v>
      </c>
      <c r="AE3268" s="10" t="str">
        <f t="shared" si="111"/>
        <v>75/76SHPC</v>
      </c>
      <c r="AF3268" s="13">
        <f t="shared" si="113"/>
        <v>4.3290043290043288E-2</v>
      </c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112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111"/>
        <v>75/76RHPC</v>
      </c>
      <c r="AF3269" s="13">
        <f t="shared" si="113"/>
        <v>0</v>
      </c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224.4</v>
      </c>
      <c r="AA3270" s="11">
        <f t="shared" si="112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111"/>
        <v>75/76HURJA</v>
      </c>
      <c r="AF3270" s="13">
        <f t="shared" si="113"/>
        <v>0</v>
      </c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231</v>
      </c>
      <c r="AA3271" s="11">
        <f t="shared" si="112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111"/>
        <v>75/76AKPL</v>
      </c>
      <c r="AF3271" s="13">
        <f t="shared" si="113"/>
        <v>0</v>
      </c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390.3</v>
      </c>
      <c r="AA3272" s="11">
        <f t="shared" si="112"/>
        <v>32.5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111"/>
        <v>75/76BARUN</v>
      </c>
      <c r="AF3272" s="13">
        <f t="shared" si="113"/>
        <v>3.0745580322828592E-2</v>
      </c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260</v>
      </c>
      <c r="AA3273" s="11">
        <f t="shared" si="112"/>
        <v>28.9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111"/>
        <v>75/76API</v>
      </c>
      <c r="AF3273" s="13">
        <f t="shared" si="113"/>
        <v>3.4615384615384617E-2</v>
      </c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256.10000000000002</v>
      </c>
      <c r="AA3274" s="11">
        <f t="shared" si="112"/>
        <v>64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111"/>
        <v>75/76NGPL</v>
      </c>
      <c r="AF3274" s="13">
        <f t="shared" si="113"/>
        <v>1.561889886762983E-2</v>
      </c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343</v>
      </c>
      <c r="AA3275" s="11">
        <f t="shared" si="112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111"/>
        <v>75/76SJCL</v>
      </c>
      <c r="AF3275" s="13">
        <f t="shared" si="113"/>
        <v>0</v>
      </c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319.89999999999998</v>
      </c>
      <c r="AA3276" s="11">
        <f t="shared" si="112"/>
        <v>32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111"/>
        <v>75/76UMHL</v>
      </c>
      <c r="AF3276" s="13">
        <f t="shared" si="113"/>
        <v>3.125976867771179E-2</v>
      </c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322.89999999999998</v>
      </c>
      <c r="AA3277" s="11">
        <f t="shared" si="112"/>
        <v>64.599999999999994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111"/>
        <v>75/76SPDL</v>
      </c>
      <c r="AF3277" s="13">
        <f t="shared" si="113"/>
        <v>1.5484670176525241E-2</v>
      </c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367.9</v>
      </c>
      <c r="AA3278" s="11">
        <f t="shared" si="112"/>
        <v>-21.6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111"/>
        <v>75/76KKHC</v>
      </c>
      <c r="AF3278" s="13">
        <f t="shared" si="113"/>
        <v>-4.6208208752378369E-2</v>
      </c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388.1</v>
      </c>
      <c r="AA3279" s="11">
        <f t="shared" si="112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111"/>
        <v>75/76HPPL</v>
      </c>
      <c r="AF3279" s="13">
        <f t="shared" si="113"/>
        <v>0</v>
      </c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300.3</v>
      </c>
      <c r="AA3280" s="11">
        <f t="shared" si="112"/>
        <v>-150.19999999999999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111"/>
        <v>75/76DHPL</v>
      </c>
      <c r="AF3280" s="13">
        <f t="shared" si="113"/>
        <v>-6.66000666000666E-3</v>
      </c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260</v>
      </c>
      <c r="AA3281" s="11">
        <f t="shared" si="112"/>
        <v>-130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111"/>
        <v>75/76MHNL</v>
      </c>
      <c r="AF3281" s="13">
        <f t="shared" si="113"/>
        <v>-7.6923076923076927E-3</v>
      </c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390.5</v>
      </c>
      <c r="AA3282" s="11">
        <f t="shared" si="112"/>
        <v>48.8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111"/>
        <v>75/76CHL</v>
      </c>
      <c r="AF3282" s="13">
        <f t="shared" si="113"/>
        <v>2.0486555697823303E-2</v>
      </c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710</v>
      </c>
      <c r="AA3283" s="11">
        <f t="shared" si="112"/>
        <v>41.8</v>
      </c>
      <c r="AB3283" s="5">
        <f>IFERROR(VLOOKUP(C3283,[2]Sheet1!$B:$F,5,FALSE),0)</f>
        <v>3594414</v>
      </c>
      <c r="AC3283" s="11">
        <v>0</v>
      </c>
      <c r="AD3283" s="11">
        <v>0</v>
      </c>
      <c r="AE3283" s="10" t="str">
        <f t="shared" si="111"/>
        <v>75/76NHDL</v>
      </c>
      <c r="AF3283" s="13">
        <f t="shared" si="113"/>
        <v>2.3943661971830985E-2</v>
      </c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348</v>
      </c>
      <c r="AA3284" s="11">
        <f t="shared" si="112"/>
        <v>21.8</v>
      </c>
      <c r="AB3284" s="5">
        <f>IFERROR(VLOOKUP(C3284,[2]Sheet1!$B:$F,5,FALSE),0)</f>
        <v>17555889</v>
      </c>
      <c r="AC3284" s="11">
        <v>0</v>
      </c>
      <c r="AD3284" s="11">
        <v>0</v>
      </c>
      <c r="AE3284" s="10" t="str">
        <f t="shared" si="111"/>
        <v>75/76RADHI</v>
      </c>
      <c r="AF3284" s="13">
        <f t="shared" si="113"/>
        <v>4.5977011494252873E-2</v>
      </c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524.9</v>
      </c>
      <c r="AA3285" s="11">
        <f t="shared" si="112"/>
        <v>75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111"/>
        <v>75/76KPCL</v>
      </c>
      <c r="AF3285" s="13">
        <f t="shared" si="113"/>
        <v>1.3335873499714232E-2</v>
      </c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112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111"/>
        <v>75/76RRHP</v>
      </c>
      <c r="AF3286" s="13">
        <f t="shared" si="113"/>
        <v>0</v>
      </c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271.89999999999998</v>
      </c>
      <c r="AA3287" s="11">
        <f t="shared" si="112"/>
        <v>136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111"/>
        <v>75/76PMHPL</v>
      </c>
      <c r="AF3287" s="13">
        <f t="shared" si="113"/>
        <v>7.35564545788893E-3</v>
      </c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197</v>
      </c>
      <c r="AA3288" s="11">
        <f t="shared" si="112"/>
        <v>197</v>
      </c>
      <c r="AB3288" s="5">
        <f>IFERROR(VLOOKUP(C3288,[2]Sheet1!$B:$F,5,FALSE),0)</f>
        <v>18249752</v>
      </c>
      <c r="AC3288" s="11">
        <v>0</v>
      </c>
      <c r="AD3288" s="11">
        <v>0</v>
      </c>
      <c r="AE3288" s="10" t="str">
        <f t="shared" si="111"/>
        <v>75/76AKJCL</v>
      </c>
      <c r="AF3288" s="13">
        <f t="shared" si="113"/>
        <v>5.076142131979695E-3</v>
      </c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249</v>
      </c>
      <c r="AA3289" s="11">
        <f t="shared" si="112"/>
        <v>41.5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111"/>
        <v>75/76AHPC</v>
      </c>
      <c r="AF3289" s="13">
        <f t="shared" si="113"/>
        <v>2.4096385542168676E-2</v>
      </c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389</v>
      </c>
      <c r="AA3290" s="11">
        <f t="shared" si="112"/>
        <v>9.5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111"/>
        <v>75/76BPCL</v>
      </c>
      <c r="AF3290" s="13">
        <f t="shared" si="113"/>
        <v>0.10539845758354756</v>
      </c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570</v>
      </c>
      <c r="AA3291" s="11">
        <f t="shared" si="112"/>
        <v>38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111"/>
        <v>75/76CHCL</v>
      </c>
      <c r="AF3291" s="13">
        <f t="shared" si="113"/>
        <v>2.6315789473684209E-2</v>
      </c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214</v>
      </c>
      <c r="AA3292" s="11">
        <f t="shared" si="112"/>
        <v>0</v>
      </c>
      <c r="AB3292" s="5">
        <f>IFERROR(VLOOKUP(C3292,[2]Sheet1!$B:$F,5,FALSE),0)</f>
        <v>4934325.8</v>
      </c>
      <c r="AC3292" s="11">
        <v>0</v>
      </c>
      <c r="AD3292" s="11">
        <v>0</v>
      </c>
      <c r="AE3292" s="10" t="str">
        <f t="shared" si="111"/>
        <v>75/76NHPC</v>
      </c>
      <c r="AF3292" s="13">
        <f t="shared" si="113"/>
        <v>0</v>
      </c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462</v>
      </c>
      <c r="AA3293" s="11">
        <f t="shared" si="112"/>
        <v>35.5</v>
      </c>
      <c r="AB3293" s="5">
        <f>IFERROR(VLOOKUP(C3293,[2]Sheet1!$B:$F,5,FALSE),0)</f>
        <v>33981761</v>
      </c>
      <c r="AC3293" s="11">
        <v>10</v>
      </c>
      <c r="AD3293" s="11">
        <v>0.52629999999999999</v>
      </c>
      <c r="AE3293" s="10" t="str">
        <f t="shared" si="111"/>
        <v>75/76SHPC</v>
      </c>
      <c r="AF3293" s="13">
        <f t="shared" si="113"/>
        <v>2.813852813852814E-2</v>
      </c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112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111"/>
        <v>75/76RHPC</v>
      </c>
      <c r="AF3294" s="13">
        <f t="shared" si="113"/>
        <v>0</v>
      </c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224.4</v>
      </c>
      <c r="AA3295" s="11">
        <f t="shared" si="112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111"/>
        <v>75/76HURJA</v>
      </c>
      <c r="AF3295" s="13">
        <f t="shared" si="113"/>
        <v>0</v>
      </c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231</v>
      </c>
      <c r="AA3296" s="11">
        <f t="shared" si="112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111"/>
        <v>75/76AKPL</v>
      </c>
      <c r="AF3296" s="13">
        <f t="shared" si="113"/>
        <v>0</v>
      </c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390.3</v>
      </c>
      <c r="AA3297" s="11">
        <f t="shared" si="112"/>
        <v>-390.3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111"/>
        <v>75/76BARUN</v>
      </c>
      <c r="AF3297" s="13">
        <f t="shared" si="113"/>
        <v>-2.5621316935690495E-3</v>
      </c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260</v>
      </c>
      <c r="AA3298" s="11">
        <f t="shared" si="112"/>
        <v>32.5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111"/>
        <v>75/76API</v>
      </c>
      <c r="AF3298" s="13">
        <f t="shared" si="113"/>
        <v>3.0769230769230771E-2</v>
      </c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256.10000000000002</v>
      </c>
      <c r="AA3299" s="11">
        <f t="shared" si="112"/>
        <v>25.6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111"/>
        <v>75/76NGPL</v>
      </c>
      <c r="AF3299" s="13">
        <f t="shared" si="113"/>
        <v>3.9047247169074574E-2</v>
      </c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343</v>
      </c>
      <c r="AA3300" s="11">
        <f t="shared" si="112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111"/>
        <v>75/76SJCL</v>
      </c>
      <c r="AF3300" s="13">
        <f t="shared" si="113"/>
        <v>0</v>
      </c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420</v>
      </c>
      <c r="AA3301" s="11">
        <f t="shared" si="112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111"/>
        <v>75/76RHPL</v>
      </c>
      <c r="AF3301" s="13">
        <f t="shared" si="113"/>
        <v>0</v>
      </c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319.89999999999998</v>
      </c>
      <c r="AA3302" s="11">
        <f t="shared" si="112"/>
        <v>45.7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111"/>
        <v>75/76UMHL</v>
      </c>
      <c r="AF3302" s="13">
        <f t="shared" si="113"/>
        <v>2.1881838074398252E-2</v>
      </c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267</v>
      </c>
      <c r="AA3303" s="11">
        <f t="shared" si="112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111"/>
        <v>75/76UPCL</v>
      </c>
      <c r="AF3303" s="13">
        <f t="shared" si="113"/>
        <v>0</v>
      </c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322.89999999999998</v>
      </c>
      <c r="AA3304" s="11">
        <f t="shared" si="112"/>
        <v>107.6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111"/>
        <v>75/76SPDL</v>
      </c>
      <c r="AF3304" s="13">
        <f t="shared" si="113"/>
        <v>9.2908021059151455E-3</v>
      </c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367.9</v>
      </c>
      <c r="AA3305" s="11">
        <f t="shared" si="112"/>
        <v>-12.7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111"/>
        <v>75/76KKHC</v>
      </c>
      <c r="AF3305" s="13">
        <f t="shared" si="113"/>
        <v>-7.8825767871704269E-2</v>
      </c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388.1</v>
      </c>
      <c r="AA3306" s="11">
        <f t="shared" si="112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111"/>
        <v>75/76HPPL</v>
      </c>
      <c r="AF3306" s="13">
        <f t="shared" si="113"/>
        <v>0</v>
      </c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300.3</v>
      </c>
      <c r="AA3307" s="11">
        <f t="shared" si="112"/>
        <v>-30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111"/>
        <v>75/76DHPL</v>
      </c>
      <c r="AF3307" s="13">
        <f t="shared" si="113"/>
        <v>-3.3300033300033297E-2</v>
      </c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260</v>
      </c>
      <c r="AA3308" s="11">
        <f t="shared" si="112"/>
        <v>-260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111"/>
        <v>75/76MHNL</v>
      </c>
      <c r="AF3308" s="13">
        <f t="shared" si="113"/>
        <v>-3.8461538461538464E-3</v>
      </c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390.5</v>
      </c>
      <c r="AA3309" s="11">
        <f t="shared" si="112"/>
        <v>97.6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111"/>
        <v>75/76CHL</v>
      </c>
      <c r="AF3309" s="13">
        <f t="shared" si="113"/>
        <v>1.0243277848911651E-2</v>
      </c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710</v>
      </c>
      <c r="AA3310" s="11">
        <f t="shared" si="112"/>
        <v>71</v>
      </c>
      <c r="AB3310" s="5">
        <f>IFERROR(VLOOKUP(C3310,[2]Sheet1!$B:$F,5,FALSE),0)</f>
        <v>3594414</v>
      </c>
      <c r="AC3310" s="11">
        <v>0</v>
      </c>
      <c r="AD3310" s="11">
        <v>0</v>
      </c>
      <c r="AE3310" s="10" t="str">
        <f t="shared" si="111"/>
        <v>75/76NHDL</v>
      </c>
      <c r="AF3310" s="13">
        <f t="shared" si="113"/>
        <v>1.4084507042253521E-2</v>
      </c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348</v>
      </c>
      <c r="AA3311" s="11">
        <f t="shared" si="112"/>
        <v>26.8</v>
      </c>
      <c r="AB3311" s="5">
        <f>IFERROR(VLOOKUP(C3311,[2]Sheet1!$B:$F,5,FALSE),0)</f>
        <v>17555889</v>
      </c>
      <c r="AC3311" s="11">
        <v>0</v>
      </c>
      <c r="AD3311" s="11">
        <v>0</v>
      </c>
      <c r="AE3311" s="10" t="str">
        <f t="shared" si="111"/>
        <v>75/76RADHI</v>
      </c>
      <c r="AF3311" s="13">
        <f t="shared" si="113"/>
        <v>3.7356321839080463E-2</v>
      </c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524.9</v>
      </c>
      <c r="AA3312" s="11">
        <f t="shared" si="112"/>
        <v>105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111"/>
        <v>75/76KPCL</v>
      </c>
      <c r="AF3312" s="13">
        <f t="shared" si="113"/>
        <v>9.5256239283673088E-3</v>
      </c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112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111"/>
        <v>75/76RRHP</v>
      </c>
      <c r="AF3313" s="13">
        <f t="shared" si="113"/>
        <v>0</v>
      </c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271.89999999999998</v>
      </c>
      <c r="AA3314" s="11">
        <f t="shared" si="112"/>
        <v>-54.4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111"/>
        <v>75/76PMHPL</v>
      </c>
      <c r="AF3314" s="13">
        <f t="shared" si="113"/>
        <v>-1.8389113644722326E-2</v>
      </c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197</v>
      </c>
      <c r="AA3315" s="11">
        <f t="shared" si="112"/>
        <v>-49.3</v>
      </c>
      <c r="AB3315" s="5">
        <f>IFERROR(VLOOKUP(C3315,[2]Sheet1!$B:$F,5,FALSE),0)</f>
        <v>18249752</v>
      </c>
      <c r="AC3315" s="11">
        <v>0</v>
      </c>
      <c r="AD3315" s="11">
        <v>0</v>
      </c>
      <c r="AE3315" s="10" t="str">
        <f t="shared" si="111"/>
        <v>75/76AKJCL</v>
      </c>
      <c r="AF3315" s="13">
        <f t="shared" si="113"/>
        <v>-2.030456852791878E-2</v>
      </c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280</v>
      </c>
      <c r="AA3316" s="11">
        <f t="shared" si="112"/>
        <v>-31.1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111"/>
        <v>75/76PPCL</v>
      </c>
      <c r="AF3316" s="13">
        <f t="shared" si="113"/>
        <v>-3.214285714285714E-2</v>
      </c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204</v>
      </c>
      <c r="AA3317" s="11">
        <f t="shared" si="112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111"/>
        <v>75/76UPPER</v>
      </c>
      <c r="AF3317" s="13">
        <f t="shared" si="113"/>
        <v>0</v>
      </c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249</v>
      </c>
      <c r="AA3318" s="11">
        <f t="shared" si="112"/>
        <v>41.5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111"/>
        <v>75/76AHPC</v>
      </c>
      <c r="AF3318" s="13">
        <f t="shared" si="113"/>
        <v>2.4096385542168676E-2</v>
      </c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389</v>
      </c>
      <c r="AA3319" s="11">
        <f t="shared" si="112"/>
        <v>12.2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111"/>
        <v>75/76BPCL</v>
      </c>
      <c r="AF3319" s="13">
        <f t="shared" si="113"/>
        <v>8.2262210796915161E-2</v>
      </c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570</v>
      </c>
      <c r="AA3320" s="11">
        <f t="shared" si="112"/>
        <v>38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111"/>
        <v>75/76CHCL</v>
      </c>
      <c r="AF3320" s="13">
        <f t="shared" si="113"/>
        <v>2.6315789473684209E-2</v>
      </c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214</v>
      </c>
      <c r="AA3321" s="11">
        <f t="shared" si="112"/>
        <v>214</v>
      </c>
      <c r="AB3321" s="5">
        <f>IFERROR(VLOOKUP(C3321,[2]Sheet1!$B:$F,5,FALSE),0)</f>
        <v>4934325.8</v>
      </c>
      <c r="AC3321" s="11">
        <v>0</v>
      </c>
      <c r="AD3321" s="11">
        <v>0</v>
      </c>
      <c r="AE3321" s="10" t="str">
        <f t="shared" si="111"/>
        <v>75/76NHPC</v>
      </c>
      <c r="AF3321" s="13">
        <f t="shared" si="113"/>
        <v>4.6728971962616819E-3</v>
      </c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462</v>
      </c>
      <c r="AA3322" s="11">
        <f t="shared" si="112"/>
        <v>46.2</v>
      </c>
      <c r="AB3322" s="5">
        <f>IFERROR(VLOOKUP(C3322,[2]Sheet1!$B:$F,5,FALSE),0)</f>
        <v>33981761</v>
      </c>
      <c r="AC3322" s="11">
        <v>10</v>
      </c>
      <c r="AD3322" s="11">
        <v>0.52629999999999999</v>
      </c>
      <c r="AE3322" s="10" t="str">
        <f t="shared" si="111"/>
        <v>75/76SHPC</v>
      </c>
      <c r="AF3322" s="13">
        <f t="shared" si="113"/>
        <v>2.1645021645021644E-2</v>
      </c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112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111"/>
        <v>75/76RHPC</v>
      </c>
      <c r="AF3323" s="13">
        <f t="shared" si="113"/>
        <v>0</v>
      </c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224.4</v>
      </c>
      <c r="AA3324" s="11">
        <f t="shared" si="112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111"/>
        <v>75/76HURJA</v>
      </c>
      <c r="AF3324" s="13">
        <f t="shared" si="113"/>
        <v>0</v>
      </c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231</v>
      </c>
      <c r="AA3325" s="11">
        <f t="shared" si="112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111"/>
        <v>75/76AKPL</v>
      </c>
      <c r="AF3325" s="13">
        <f t="shared" si="113"/>
        <v>0</v>
      </c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390.3</v>
      </c>
      <c r="AA3326" s="11">
        <f t="shared" si="112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114">B3326&amp;C3326</f>
        <v>75/76BARUN</v>
      </c>
      <c r="AF3326" s="13">
        <f t="shared" si="113"/>
        <v>0</v>
      </c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260</v>
      </c>
      <c r="AA3327" s="11">
        <f t="shared" si="112"/>
        <v>43.3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114"/>
        <v>75/76API</v>
      </c>
      <c r="AF3327" s="13">
        <f t="shared" si="113"/>
        <v>2.3076923076923078E-2</v>
      </c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343</v>
      </c>
      <c r="AA3328" s="11">
        <f t="shared" si="112"/>
        <v>343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114"/>
        <v>75/76SJCL</v>
      </c>
      <c r="AF3328" s="13">
        <f t="shared" si="113"/>
        <v>2.9154518950437317E-3</v>
      </c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420</v>
      </c>
      <c r="AA3329" s="11">
        <f t="shared" si="112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114"/>
        <v>75/76RHPL</v>
      </c>
      <c r="AF3329" s="13">
        <f t="shared" si="113"/>
        <v>0</v>
      </c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319.89999999999998</v>
      </c>
      <c r="AA3330" s="11">
        <f t="shared" si="112"/>
        <v>40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114"/>
        <v>75/76UMHL</v>
      </c>
      <c r="AF3330" s="13">
        <f t="shared" si="113"/>
        <v>2.5007814942169429E-2</v>
      </c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267</v>
      </c>
      <c r="AA3331" s="11">
        <f t="shared" ref="AA3331:AA3394" si="115">ROUND(IFERROR(Z3331/M3331,0),1)</f>
        <v>267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114"/>
        <v>75/76UPCL</v>
      </c>
      <c r="AF3331" s="13">
        <f t="shared" ref="AF3331:AF3394" si="116">IFERROR(M3331/Z3331,0)</f>
        <v>3.7453183520599251E-3</v>
      </c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322.89999999999998</v>
      </c>
      <c r="AA3332" s="11">
        <f t="shared" si="115"/>
        <v>80.7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114"/>
        <v>75/76SPDL</v>
      </c>
      <c r="AF3332" s="13">
        <f t="shared" si="116"/>
        <v>1.2387736141220193E-2</v>
      </c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367.9</v>
      </c>
      <c r="AA3333" s="11">
        <f t="shared" si="115"/>
        <v>-11.5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114"/>
        <v>75/76KKHC</v>
      </c>
      <c r="AF3333" s="13">
        <f t="shared" si="116"/>
        <v>-8.6980157651535744E-2</v>
      </c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388.1</v>
      </c>
      <c r="AA3334" s="11">
        <f t="shared" si="115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114"/>
        <v>75/76HPPL</v>
      </c>
      <c r="AF3334" s="13">
        <f t="shared" si="116"/>
        <v>0</v>
      </c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300.3</v>
      </c>
      <c r="AA3335" s="11">
        <f t="shared" si="115"/>
        <v>-23.1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114"/>
        <v>75/76DHPL</v>
      </c>
      <c r="AF3335" s="13">
        <f t="shared" si="116"/>
        <v>-4.3290043290043288E-2</v>
      </c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260</v>
      </c>
      <c r="AA3336" s="11">
        <f t="shared" si="115"/>
        <v>-260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114"/>
        <v>75/76MHNL</v>
      </c>
      <c r="AF3336" s="13">
        <f t="shared" si="116"/>
        <v>-3.8461538461538464E-3</v>
      </c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390.5</v>
      </c>
      <c r="AA3337" s="11">
        <f t="shared" si="115"/>
        <v>130.19999999999999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114"/>
        <v>75/76CHL</v>
      </c>
      <c r="AF3337" s="13">
        <f t="shared" si="116"/>
        <v>7.6824583866837385E-3</v>
      </c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710</v>
      </c>
      <c r="AA3338" s="11">
        <f t="shared" si="115"/>
        <v>101.4</v>
      </c>
      <c r="AB3338" s="5">
        <f>IFERROR(VLOOKUP(C3338,[2]Sheet1!$B:$F,5,FALSE),0)</f>
        <v>3594414</v>
      </c>
      <c r="AC3338" s="11">
        <v>0</v>
      </c>
      <c r="AD3338" s="11">
        <v>0</v>
      </c>
      <c r="AE3338" s="10" t="str">
        <f t="shared" si="114"/>
        <v>75/76NHDL</v>
      </c>
      <c r="AF3338" s="13">
        <f t="shared" si="116"/>
        <v>9.8591549295774655E-3</v>
      </c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348</v>
      </c>
      <c r="AA3339" s="11">
        <f t="shared" si="115"/>
        <v>29</v>
      </c>
      <c r="AB3339" s="5">
        <f>IFERROR(VLOOKUP(C3339,[2]Sheet1!$B:$F,5,FALSE),0)</f>
        <v>17555889</v>
      </c>
      <c r="AC3339" s="11">
        <v>0</v>
      </c>
      <c r="AD3339" s="11">
        <v>0</v>
      </c>
      <c r="AE3339" s="10" t="str">
        <f t="shared" si="114"/>
        <v>75/76RADHI</v>
      </c>
      <c r="AF3339" s="13">
        <f t="shared" si="116"/>
        <v>3.4482758620689655E-2</v>
      </c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524.9</v>
      </c>
      <c r="AA3340" s="11">
        <f t="shared" si="115"/>
        <v>105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114"/>
        <v>75/76KPCL</v>
      </c>
      <c r="AF3340" s="13">
        <f t="shared" si="116"/>
        <v>9.5256239283673088E-3</v>
      </c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115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114"/>
        <v>75/76RRHP</v>
      </c>
      <c r="AF3341" s="13">
        <f t="shared" si="116"/>
        <v>0</v>
      </c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197</v>
      </c>
      <c r="AA3342" s="11">
        <f t="shared" si="115"/>
        <v>-49.3</v>
      </c>
      <c r="AB3342" s="5">
        <f>IFERROR(VLOOKUP(C3342,[2]Sheet1!$B:$F,5,FALSE),0)</f>
        <v>18249752</v>
      </c>
      <c r="AC3342" s="11">
        <v>0</v>
      </c>
      <c r="AD3342" s="11">
        <v>0</v>
      </c>
      <c r="AE3342" s="10" t="str">
        <f t="shared" si="114"/>
        <v>75/76AKJCL</v>
      </c>
      <c r="AF3342" s="13">
        <f t="shared" si="116"/>
        <v>-2.030456852791878E-2</v>
      </c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280</v>
      </c>
      <c r="AA3343" s="11">
        <f t="shared" si="115"/>
        <v>-35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114"/>
        <v>75/76PPCL</v>
      </c>
      <c r="AF3343" s="13">
        <f t="shared" si="116"/>
        <v>-2.8571428571428571E-2</v>
      </c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204</v>
      </c>
      <c r="AA3344" s="11">
        <f t="shared" si="115"/>
        <v>-204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114"/>
        <v>75/76UPPER</v>
      </c>
      <c r="AF3344" s="13">
        <f t="shared" si="116"/>
        <v>-4.9019607843137254E-3</v>
      </c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278.89999999999998</v>
      </c>
      <c r="AA3345" s="11">
        <f t="shared" si="115"/>
        <v>-139.5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114"/>
        <v>75/76UNHPL</v>
      </c>
      <c r="AF3345" s="13">
        <f t="shared" si="116"/>
        <v>-7.1710290426676235E-3</v>
      </c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249</v>
      </c>
      <c r="AA3346" s="11">
        <f t="shared" si="115"/>
        <v>49.8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114"/>
        <v>76/77AHPC</v>
      </c>
      <c r="AF3346" s="13">
        <f t="shared" si="116"/>
        <v>2.0080321285140562E-2</v>
      </c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389</v>
      </c>
      <c r="AA3347" s="11">
        <f t="shared" si="115"/>
        <v>38.9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114"/>
        <v>76/77BPCL</v>
      </c>
      <c r="AF3347" s="13">
        <f t="shared" si="116"/>
        <v>2.570694087403599E-2</v>
      </c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570</v>
      </c>
      <c r="AA3348" s="11">
        <f t="shared" si="115"/>
        <v>38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114"/>
        <v>76/77CHCL</v>
      </c>
      <c r="AF3348" s="13">
        <f t="shared" si="116"/>
        <v>2.6315789473684209E-2</v>
      </c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214</v>
      </c>
      <c r="AA3349" s="11">
        <f t="shared" si="115"/>
        <v>30.6</v>
      </c>
      <c r="AB3349" s="5">
        <f>IFERROR(VLOOKUP(C3349,[2]Sheet1!$B:$F,5,FALSE),0)</f>
        <v>4934325.8</v>
      </c>
      <c r="AC3349" s="11">
        <v>0</v>
      </c>
      <c r="AD3349" s="11">
        <v>0</v>
      </c>
      <c r="AE3349" s="10" t="str">
        <f t="shared" si="114"/>
        <v>76/77NHPC</v>
      </c>
      <c r="AF3349" s="13">
        <f t="shared" si="116"/>
        <v>3.2710280373831772E-2</v>
      </c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462</v>
      </c>
      <c r="AA3350" s="11">
        <f t="shared" si="115"/>
        <v>13.2</v>
      </c>
      <c r="AB3350" s="5">
        <f>IFERROR(VLOOKUP(C3350,[2]Sheet1!$B:$F,5,FALSE),0)</f>
        <v>33981761</v>
      </c>
      <c r="AC3350" s="11">
        <v>10</v>
      </c>
      <c r="AD3350" s="11">
        <v>5</v>
      </c>
      <c r="AE3350" s="10" t="str">
        <f t="shared" si="114"/>
        <v>76/77SHPC</v>
      </c>
      <c r="AF3350" s="13">
        <f t="shared" si="116"/>
        <v>7.575757575757576E-2</v>
      </c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115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114"/>
        <v>76/77RHPC</v>
      </c>
      <c r="AF3351" s="13">
        <f t="shared" si="116"/>
        <v>0</v>
      </c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224.4</v>
      </c>
      <c r="AA3352" s="11">
        <f t="shared" si="115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114"/>
        <v>76/77HURJA</v>
      </c>
      <c r="AF3352" s="13">
        <f t="shared" si="116"/>
        <v>0</v>
      </c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231</v>
      </c>
      <c r="AA3353" s="11">
        <f t="shared" si="115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114"/>
        <v>76/77AKPL</v>
      </c>
      <c r="AF3353" s="13">
        <f t="shared" si="116"/>
        <v>0</v>
      </c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390.3</v>
      </c>
      <c r="AA3354" s="11">
        <f t="shared" si="115"/>
        <v>15.6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114"/>
        <v>76/77BARUN</v>
      </c>
      <c r="AF3354" s="13">
        <f t="shared" si="116"/>
        <v>6.4053292339226228E-2</v>
      </c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260</v>
      </c>
      <c r="AA3355" s="11">
        <f t="shared" si="115"/>
        <v>21.7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114"/>
        <v>76/77API</v>
      </c>
      <c r="AF3355" s="13">
        <f t="shared" si="116"/>
        <v>4.6153846153846156E-2</v>
      </c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256.10000000000002</v>
      </c>
      <c r="AA3356" s="11">
        <f t="shared" si="115"/>
        <v>10.7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114"/>
        <v>76/77NGPL</v>
      </c>
      <c r="AF3356" s="13">
        <f t="shared" si="116"/>
        <v>9.3713393205778983E-2</v>
      </c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343</v>
      </c>
      <c r="AA3357" s="11">
        <f t="shared" si="115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114"/>
        <v>76/77SJCL</v>
      </c>
      <c r="AF3357" s="13">
        <f t="shared" si="116"/>
        <v>0</v>
      </c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420</v>
      </c>
      <c r="AA3358" s="11">
        <f t="shared" si="115"/>
        <v>-420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114"/>
        <v>76/77RHPL</v>
      </c>
      <c r="AF3358" s="13">
        <f t="shared" si="116"/>
        <v>-2.3809523809523812E-3</v>
      </c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319.89999999999998</v>
      </c>
      <c r="AA3359" s="11">
        <f t="shared" si="115"/>
        <v>17.8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114"/>
        <v>76/77UMHL</v>
      </c>
      <c r="AF3359" s="13">
        <f t="shared" si="116"/>
        <v>5.6267583619881219E-2</v>
      </c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267</v>
      </c>
      <c r="AA3360" s="11">
        <f t="shared" si="115"/>
        <v>89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114"/>
        <v>76/77UPCL</v>
      </c>
      <c r="AF3360" s="13">
        <f t="shared" si="116"/>
        <v>1.1235955056179775E-2</v>
      </c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322.89999999999998</v>
      </c>
      <c r="AA3361" s="11">
        <f t="shared" si="115"/>
        <v>13.5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114"/>
        <v>76/77SPDL</v>
      </c>
      <c r="AF3361" s="13">
        <f t="shared" si="116"/>
        <v>7.4326416847321164E-2</v>
      </c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367.9</v>
      </c>
      <c r="AA3362" s="11">
        <f t="shared" si="115"/>
        <v>-12.7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114"/>
        <v>76/77KKHC</v>
      </c>
      <c r="AF3362" s="13">
        <f t="shared" si="116"/>
        <v>-7.8825767871704269E-2</v>
      </c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388.1</v>
      </c>
      <c r="AA3363" s="11">
        <f t="shared" si="115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114"/>
        <v>76/77HPPL</v>
      </c>
      <c r="AF3363" s="13">
        <f t="shared" si="116"/>
        <v>0</v>
      </c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300.3</v>
      </c>
      <c r="AA3364" s="11">
        <f t="shared" si="115"/>
        <v>-60.1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114"/>
        <v>76/77DHPL</v>
      </c>
      <c r="AF3364" s="13">
        <f t="shared" si="116"/>
        <v>-1.6650016650016648E-2</v>
      </c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260</v>
      </c>
      <c r="AA3365" s="11">
        <f t="shared" si="115"/>
        <v>-17.3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114"/>
        <v>76/77MHNL</v>
      </c>
      <c r="AF3365" s="13">
        <f t="shared" si="116"/>
        <v>-5.7692307692307696E-2</v>
      </c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390.5</v>
      </c>
      <c r="AA3366" s="11">
        <f t="shared" si="115"/>
        <v>26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114"/>
        <v>76/77CHL</v>
      </c>
      <c r="AF3366" s="13">
        <f t="shared" si="116"/>
        <v>3.8412291933418691E-2</v>
      </c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710</v>
      </c>
      <c r="AA3367" s="11">
        <f t="shared" si="115"/>
        <v>21.5</v>
      </c>
      <c r="AB3367" s="5">
        <f>IFERROR(VLOOKUP(C3367,[2]Sheet1!$B:$F,5,FALSE),0)</f>
        <v>3594414</v>
      </c>
      <c r="AC3367" s="11">
        <v>15</v>
      </c>
      <c r="AD3367" s="11">
        <v>0.78949999999999998</v>
      </c>
      <c r="AE3367" s="10" t="str">
        <f t="shared" si="114"/>
        <v>76/77NHDL</v>
      </c>
      <c r="AF3367" s="13">
        <f t="shared" si="116"/>
        <v>4.647887323943662E-2</v>
      </c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348</v>
      </c>
      <c r="AA3368" s="11">
        <f t="shared" si="115"/>
        <v>16.600000000000001</v>
      </c>
      <c r="AB3368" s="5">
        <f>IFERROR(VLOOKUP(C3368,[2]Sheet1!$B:$F,5,FALSE),0)</f>
        <v>17555889</v>
      </c>
      <c r="AC3368" s="11">
        <v>36.5</v>
      </c>
      <c r="AD3368" s="11">
        <v>0</v>
      </c>
      <c r="AE3368" s="10" t="str">
        <f t="shared" si="114"/>
        <v>76/77RADHI</v>
      </c>
      <c r="AF3368" s="13">
        <f t="shared" si="116"/>
        <v>6.0344827586206899E-2</v>
      </c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524.9</v>
      </c>
      <c r="AA3369" s="11">
        <f t="shared" si="115"/>
        <v>30.9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114"/>
        <v>76/77KPCL</v>
      </c>
      <c r="AF3369" s="13">
        <f t="shared" si="116"/>
        <v>3.2387121356448847E-2</v>
      </c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115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114"/>
        <v>76/77RRHP</v>
      </c>
      <c r="AF3370" s="13">
        <f t="shared" si="116"/>
        <v>0</v>
      </c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271.89999999999998</v>
      </c>
      <c r="AA3371" s="11">
        <f t="shared" si="115"/>
        <v>17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114"/>
        <v>76/77PMHPL</v>
      </c>
      <c r="AF3371" s="13">
        <f t="shared" si="116"/>
        <v>5.884516366311144E-2</v>
      </c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197</v>
      </c>
      <c r="AA3372" s="11">
        <f t="shared" si="115"/>
        <v>49.3</v>
      </c>
      <c r="AB3372" s="5">
        <f>IFERROR(VLOOKUP(C3372,[2]Sheet1!$B:$F,5,FALSE),0)</f>
        <v>18249752</v>
      </c>
      <c r="AC3372" s="11">
        <v>0</v>
      </c>
      <c r="AD3372" s="11">
        <v>0</v>
      </c>
      <c r="AE3372" s="10" t="str">
        <f t="shared" si="114"/>
        <v>76/77AKJCL</v>
      </c>
      <c r="AF3372" s="13">
        <f t="shared" si="116"/>
        <v>2.030456852791878E-2</v>
      </c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280</v>
      </c>
      <c r="AA3373" s="11">
        <f t="shared" si="115"/>
        <v>9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114"/>
        <v>76/77PPCL</v>
      </c>
      <c r="AF3373" s="13">
        <f t="shared" si="116"/>
        <v>0.11071428571428571</v>
      </c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204</v>
      </c>
      <c r="AA3374" s="11">
        <f t="shared" si="115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114"/>
        <v>76/77UPPER</v>
      </c>
      <c r="AF3374" s="13">
        <f t="shared" si="116"/>
        <v>0</v>
      </c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278.89999999999998</v>
      </c>
      <c r="AA3375" s="11">
        <f t="shared" si="115"/>
        <v>69.7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114"/>
        <v>76/77UNHPL</v>
      </c>
      <c r="AF3375" s="13">
        <f t="shared" si="116"/>
        <v>1.4342058085335247E-2</v>
      </c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249</v>
      </c>
      <c r="AA3376" s="11">
        <f t="shared" si="115"/>
        <v>35.6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114"/>
        <v>76/77AHPC</v>
      </c>
      <c r="AF3376" s="13">
        <f t="shared" si="116"/>
        <v>2.8112449799196786E-2</v>
      </c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389</v>
      </c>
      <c r="AA3377" s="11">
        <f t="shared" si="115"/>
        <v>6.1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114"/>
        <v>76/77BPCL</v>
      </c>
      <c r="AF3377" s="13">
        <f t="shared" si="116"/>
        <v>0.16452442159383032</v>
      </c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570</v>
      </c>
      <c r="AA3378" s="11">
        <f t="shared" si="115"/>
        <v>40.700000000000003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114"/>
        <v>76/77CHCL</v>
      </c>
      <c r="AF3378" s="13">
        <f t="shared" si="116"/>
        <v>2.456140350877193E-2</v>
      </c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214</v>
      </c>
      <c r="AA3379" s="11">
        <f t="shared" si="115"/>
        <v>71.3</v>
      </c>
      <c r="AB3379" s="5">
        <f>IFERROR(VLOOKUP(C3379,[2]Sheet1!$B:$F,5,FALSE),0)</f>
        <v>4934325.8</v>
      </c>
      <c r="AC3379" s="11">
        <v>0</v>
      </c>
      <c r="AD3379" s="11">
        <v>0</v>
      </c>
      <c r="AE3379" s="10" t="str">
        <f t="shared" si="114"/>
        <v>76/77NHPC</v>
      </c>
      <c r="AF3379" s="13">
        <f t="shared" si="116"/>
        <v>1.4018691588785047E-2</v>
      </c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462</v>
      </c>
      <c r="AA3380" s="11">
        <f t="shared" si="115"/>
        <v>18.5</v>
      </c>
      <c r="AB3380" s="5">
        <f>IFERROR(VLOOKUP(C3380,[2]Sheet1!$B:$F,5,FALSE),0)</f>
        <v>33981761</v>
      </c>
      <c r="AC3380" s="11">
        <v>10</v>
      </c>
      <c r="AD3380" s="11">
        <v>5</v>
      </c>
      <c r="AE3380" s="10" t="str">
        <f t="shared" si="114"/>
        <v>76/77SHPC</v>
      </c>
      <c r="AF3380" s="13">
        <f t="shared" si="116"/>
        <v>5.4112554112554112E-2</v>
      </c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115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114"/>
        <v>76/77RHPC</v>
      </c>
      <c r="AF3381" s="13">
        <f t="shared" si="116"/>
        <v>0</v>
      </c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224.4</v>
      </c>
      <c r="AA3382" s="11">
        <f t="shared" si="115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114"/>
        <v>76/77HURJA</v>
      </c>
      <c r="AF3382" s="13">
        <f t="shared" si="116"/>
        <v>0</v>
      </c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231</v>
      </c>
      <c r="AA3383" s="11">
        <f t="shared" si="115"/>
        <v>38.5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114"/>
        <v>76/77AKPL</v>
      </c>
      <c r="AF3383" s="13">
        <f t="shared" si="116"/>
        <v>2.5974025974025976E-2</v>
      </c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390.3</v>
      </c>
      <c r="AA3384" s="11">
        <f t="shared" si="115"/>
        <v>78.099999999999994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114"/>
        <v>76/77BARUN</v>
      </c>
      <c r="AF3384" s="13">
        <f t="shared" si="116"/>
        <v>1.2810658467845248E-2</v>
      </c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260</v>
      </c>
      <c r="AA3385" s="11">
        <f t="shared" si="115"/>
        <v>37.1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114"/>
        <v>76/77API</v>
      </c>
      <c r="AF3385" s="13">
        <f t="shared" si="116"/>
        <v>2.6923076923076925E-2</v>
      </c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256.10000000000002</v>
      </c>
      <c r="AA3386" s="11">
        <f t="shared" si="115"/>
        <v>16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114"/>
        <v>76/77NGPL</v>
      </c>
      <c r="AF3386" s="13">
        <f t="shared" si="116"/>
        <v>6.247559547051932E-2</v>
      </c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343</v>
      </c>
      <c r="AA3387" s="11">
        <f t="shared" si="115"/>
        <v>-343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114"/>
        <v>76/77SJCL</v>
      </c>
      <c r="AF3387" s="13">
        <f t="shared" si="116"/>
        <v>-2.9154518950437317E-3</v>
      </c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420</v>
      </c>
      <c r="AA3388" s="11">
        <f t="shared" si="115"/>
        <v>-420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114"/>
        <v>76/77RHPL</v>
      </c>
      <c r="AF3388" s="13">
        <f t="shared" si="116"/>
        <v>-2.3809523809523812E-3</v>
      </c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319.89999999999998</v>
      </c>
      <c r="AA3389" s="11">
        <f t="shared" si="115"/>
        <v>26.7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114"/>
        <v>76/77UMHL</v>
      </c>
      <c r="AF3389" s="13">
        <f t="shared" si="116"/>
        <v>3.7511722413254144E-2</v>
      </c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267</v>
      </c>
      <c r="AA3390" s="11">
        <f t="shared" si="115"/>
        <v>89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117">B3390&amp;C3390</f>
        <v>76/77UPCL</v>
      </c>
      <c r="AF3390" s="13">
        <f t="shared" si="116"/>
        <v>1.1235955056179775E-2</v>
      </c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322.89999999999998</v>
      </c>
      <c r="AA3391" s="11">
        <f t="shared" si="115"/>
        <v>17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117"/>
        <v>76/77SPDL</v>
      </c>
      <c r="AF3391" s="13">
        <f t="shared" si="116"/>
        <v>5.8841746670795919E-2</v>
      </c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367.9</v>
      </c>
      <c r="AA3392" s="11">
        <f t="shared" si="115"/>
        <v>-12.7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117"/>
        <v>76/77KKHC</v>
      </c>
      <c r="AF3392" s="13">
        <f t="shared" si="116"/>
        <v>-7.8825767871704269E-2</v>
      </c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388.1</v>
      </c>
      <c r="AA3393" s="11">
        <f t="shared" si="115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117"/>
        <v>76/77HPPL</v>
      </c>
      <c r="AF3393" s="13">
        <f t="shared" si="116"/>
        <v>0</v>
      </c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300.3</v>
      </c>
      <c r="AA3394" s="11">
        <f t="shared" si="115"/>
        <v>-27.3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117"/>
        <v>76/77DHPL</v>
      </c>
      <c r="AF3394" s="13">
        <f t="shared" si="116"/>
        <v>-3.6630036630036632E-2</v>
      </c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260</v>
      </c>
      <c r="AA3395" s="11">
        <f t="shared" ref="AA3395:AA3458" si="118">ROUND(IFERROR(Z3395/M3395,0),1)</f>
        <v>-130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117"/>
        <v>76/77MHNL</v>
      </c>
      <c r="AF3395" s="13">
        <f t="shared" ref="AF3395:AF3458" si="119">IFERROR(M3395/Z3395,0)</f>
        <v>-7.6923076923076927E-3</v>
      </c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390.5</v>
      </c>
      <c r="AA3396" s="11">
        <f t="shared" si="118"/>
        <v>43.4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117"/>
        <v>76/77CHL</v>
      </c>
      <c r="AF3396" s="13">
        <f t="shared" si="119"/>
        <v>2.3047375160051217E-2</v>
      </c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710</v>
      </c>
      <c r="AA3397" s="11">
        <f t="shared" si="118"/>
        <v>33.799999999999997</v>
      </c>
      <c r="AB3397" s="5">
        <f>IFERROR(VLOOKUP(C3397,[2]Sheet1!$B:$F,5,FALSE),0)</f>
        <v>3594414</v>
      </c>
      <c r="AC3397" s="11">
        <v>15</v>
      </c>
      <c r="AD3397" s="11">
        <v>0.78949999999999998</v>
      </c>
      <c r="AE3397" s="10" t="str">
        <f t="shared" si="117"/>
        <v>76/77NHDL</v>
      </c>
      <c r="AF3397" s="13">
        <f t="shared" si="119"/>
        <v>2.9577464788732393E-2</v>
      </c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348</v>
      </c>
      <c r="AA3398" s="11">
        <f t="shared" si="118"/>
        <v>19.3</v>
      </c>
      <c r="AB3398" s="5">
        <f>IFERROR(VLOOKUP(C3398,[2]Sheet1!$B:$F,5,FALSE),0)</f>
        <v>17555889</v>
      </c>
      <c r="AC3398" s="11">
        <v>36.5</v>
      </c>
      <c r="AD3398" s="11">
        <v>0</v>
      </c>
      <c r="AE3398" s="10" t="str">
        <f t="shared" si="117"/>
        <v>76/77RADHI</v>
      </c>
      <c r="AF3398" s="13">
        <f t="shared" si="119"/>
        <v>5.1724137931034482E-2</v>
      </c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524.9</v>
      </c>
      <c r="AA3399" s="11">
        <f t="shared" si="118"/>
        <v>40.4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117"/>
        <v>76/77KPCL</v>
      </c>
      <c r="AF3399" s="13">
        <f t="shared" si="119"/>
        <v>2.4766622213755002E-2</v>
      </c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118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117"/>
        <v>76/77RRHP</v>
      </c>
      <c r="AF3400" s="13">
        <f t="shared" si="119"/>
        <v>0</v>
      </c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271.89999999999998</v>
      </c>
      <c r="AA3401" s="11">
        <f t="shared" si="118"/>
        <v>38.799999999999997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117"/>
        <v>76/77PMHPL</v>
      </c>
      <c r="AF3401" s="13">
        <f t="shared" si="119"/>
        <v>2.5744759102611255E-2</v>
      </c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197</v>
      </c>
      <c r="AA3402" s="11">
        <f t="shared" si="118"/>
        <v>-98.5</v>
      </c>
      <c r="AB3402" s="5">
        <f>IFERROR(VLOOKUP(C3402,[2]Sheet1!$B:$F,5,FALSE),0)</f>
        <v>18249752</v>
      </c>
      <c r="AC3402" s="11">
        <v>0</v>
      </c>
      <c r="AD3402" s="11">
        <v>0</v>
      </c>
      <c r="AE3402" s="10" t="str">
        <f t="shared" si="117"/>
        <v>76/77AKJCL</v>
      </c>
      <c r="AF3402" s="13">
        <f t="shared" si="119"/>
        <v>-1.015228426395939E-2</v>
      </c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199.1</v>
      </c>
      <c r="AA3403" s="11">
        <f t="shared" si="118"/>
        <v>-39.799999999999997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117"/>
        <v>76/77LEC</v>
      </c>
      <c r="AF3403" s="13">
        <f t="shared" si="119"/>
        <v>-2.5113008538422903E-2</v>
      </c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280</v>
      </c>
      <c r="AA3404" s="11">
        <f t="shared" si="118"/>
        <v>16.5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117"/>
        <v>76/77PPCL</v>
      </c>
      <c r="AF3404" s="13">
        <f t="shared" si="119"/>
        <v>6.0714285714285714E-2</v>
      </c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204</v>
      </c>
      <c r="AA3405" s="11">
        <f t="shared" si="118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117"/>
        <v>76/77UPPER</v>
      </c>
      <c r="AF3405" s="13">
        <f t="shared" si="119"/>
        <v>0</v>
      </c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278.89999999999998</v>
      </c>
      <c r="AA3406" s="11">
        <f t="shared" si="118"/>
        <v>93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117"/>
        <v>76/77UNHPL</v>
      </c>
      <c r="AF3406" s="13">
        <f t="shared" si="119"/>
        <v>1.0756543564001434E-2</v>
      </c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608</v>
      </c>
      <c r="AA3407" s="11">
        <f t="shared" si="118"/>
        <v>101.3</v>
      </c>
      <c r="AB3407" s="5">
        <f>IFERROR(VLOOKUP(C3407,[2]Sheet1!$B:$F,5,FALSE),0)</f>
        <v>22632311</v>
      </c>
      <c r="AC3407" s="11">
        <v>0</v>
      </c>
      <c r="AD3407" s="11">
        <v>0</v>
      </c>
      <c r="AE3407" s="10" t="str">
        <f t="shared" si="117"/>
        <v>76/77MEN</v>
      </c>
      <c r="AF3407" s="13">
        <f t="shared" si="119"/>
        <v>9.8684210526315784E-3</v>
      </c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610</v>
      </c>
      <c r="AA3408" s="11">
        <f t="shared" si="118"/>
        <v>-87.1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117"/>
        <v>76/77UMRH</v>
      </c>
      <c r="AF3408" s="13">
        <f t="shared" si="119"/>
        <v>-1.1475409836065573E-2</v>
      </c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249</v>
      </c>
      <c r="AA3409" s="11">
        <f t="shared" si="118"/>
        <v>31.1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117"/>
        <v>76/77AHPC</v>
      </c>
      <c r="AF3409" s="13">
        <f t="shared" si="119"/>
        <v>3.2128514056224897E-2</v>
      </c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389</v>
      </c>
      <c r="AA3410" s="11">
        <f t="shared" si="118"/>
        <v>8.6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117"/>
        <v>76/77BPCL</v>
      </c>
      <c r="AF3410" s="13">
        <f t="shared" si="119"/>
        <v>0.11568123393316196</v>
      </c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570</v>
      </c>
      <c r="AA3411" s="11">
        <f t="shared" si="118"/>
        <v>47.5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117"/>
        <v>76/77CHCL</v>
      </c>
      <c r="AF3411" s="13">
        <f t="shared" si="119"/>
        <v>2.1052631578947368E-2</v>
      </c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214</v>
      </c>
      <c r="AA3412" s="11">
        <f t="shared" si="118"/>
        <v>0</v>
      </c>
      <c r="AB3412" s="5">
        <f>IFERROR(VLOOKUP(C3412,[2]Sheet1!$B:$F,5,FALSE),0)</f>
        <v>4934325.8</v>
      </c>
      <c r="AC3412" s="11">
        <v>0</v>
      </c>
      <c r="AD3412" s="11">
        <v>0</v>
      </c>
      <c r="AE3412" s="10" t="str">
        <f t="shared" si="117"/>
        <v>76/77NHPC</v>
      </c>
      <c r="AF3412" s="13">
        <f t="shared" si="119"/>
        <v>0</v>
      </c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462</v>
      </c>
      <c r="AA3413" s="11">
        <f t="shared" si="118"/>
        <v>25.7</v>
      </c>
      <c r="AB3413" s="5">
        <f>IFERROR(VLOOKUP(C3413,[2]Sheet1!$B:$F,5,FALSE),0)</f>
        <v>33981761</v>
      </c>
      <c r="AC3413" s="11">
        <v>10</v>
      </c>
      <c r="AD3413" s="11">
        <v>5</v>
      </c>
      <c r="AE3413" s="10" t="str">
        <f t="shared" si="117"/>
        <v>76/77SHPC</v>
      </c>
      <c r="AF3413" s="13">
        <f t="shared" si="119"/>
        <v>3.896103896103896E-2</v>
      </c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118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117"/>
        <v>76/77RHPC</v>
      </c>
      <c r="AF3414" s="13">
        <f t="shared" si="119"/>
        <v>0</v>
      </c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224.4</v>
      </c>
      <c r="AA3415" s="11">
        <f t="shared" si="118"/>
        <v>224.4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117"/>
        <v>76/77HURJA</v>
      </c>
      <c r="AF3415" s="13">
        <f t="shared" si="119"/>
        <v>4.4563279857397506E-3</v>
      </c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231</v>
      </c>
      <c r="AA3416" s="11">
        <f t="shared" si="118"/>
        <v>57.8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117"/>
        <v>76/77AKPL</v>
      </c>
      <c r="AF3416" s="13">
        <f t="shared" si="119"/>
        <v>1.7316017316017316E-2</v>
      </c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390.3</v>
      </c>
      <c r="AA3417" s="11">
        <f t="shared" si="118"/>
        <v>65.099999999999994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117"/>
        <v>76/77BARUN</v>
      </c>
      <c r="AF3417" s="13">
        <f t="shared" si="119"/>
        <v>1.5372790161414296E-2</v>
      </c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260</v>
      </c>
      <c r="AA3418" s="11">
        <f t="shared" si="118"/>
        <v>37.1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117"/>
        <v>76/77API</v>
      </c>
      <c r="AF3418" s="13">
        <f t="shared" si="119"/>
        <v>2.6923076923076925E-2</v>
      </c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256.10000000000002</v>
      </c>
      <c r="AA3419" s="11">
        <f t="shared" si="118"/>
        <v>21.3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117"/>
        <v>76/77NGPL</v>
      </c>
      <c r="AF3419" s="13">
        <f t="shared" si="119"/>
        <v>4.6856696602889492E-2</v>
      </c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343</v>
      </c>
      <c r="AA3420" s="11">
        <f t="shared" si="118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117"/>
        <v>76/77SJCL</v>
      </c>
      <c r="AF3420" s="13">
        <f t="shared" si="119"/>
        <v>0</v>
      </c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420</v>
      </c>
      <c r="AA3421" s="11">
        <f t="shared" si="118"/>
        <v>-420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117"/>
        <v>76/77RHPL</v>
      </c>
      <c r="AF3421" s="13">
        <f t="shared" si="119"/>
        <v>-2.3809523809523812E-3</v>
      </c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319.89999999999998</v>
      </c>
      <c r="AA3422" s="11">
        <f t="shared" si="118"/>
        <v>64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117"/>
        <v>76/77UMHL</v>
      </c>
      <c r="AF3422" s="13">
        <f t="shared" si="119"/>
        <v>1.5629884338855895E-2</v>
      </c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267</v>
      </c>
      <c r="AA3423" s="11">
        <f t="shared" si="118"/>
        <v>89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117"/>
        <v>76/77UPCL</v>
      </c>
      <c r="AF3423" s="13">
        <f t="shared" si="119"/>
        <v>1.1235955056179775E-2</v>
      </c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322.89999999999998</v>
      </c>
      <c r="AA3424" s="11">
        <f t="shared" si="118"/>
        <v>23.1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117"/>
        <v>76/77SPDL</v>
      </c>
      <c r="AF3424" s="13">
        <f t="shared" si="119"/>
        <v>4.3357076494270674E-2</v>
      </c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388.1</v>
      </c>
      <c r="AA3425" s="11">
        <f t="shared" si="118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117"/>
        <v>76/77HPPL</v>
      </c>
      <c r="AF3425" s="13">
        <f t="shared" si="119"/>
        <v>0</v>
      </c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300.3</v>
      </c>
      <c r="AA3426" s="11">
        <f t="shared" si="118"/>
        <v>-18.8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117"/>
        <v>76/77DHPL</v>
      </c>
      <c r="AF3426" s="13">
        <f t="shared" si="119"/>
        <v>-5.328005328005328E-2</v>
      </c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260</v>
      </c>
      <c r="AA3427" s="11">
        <f t="shared" si="118"/>
        <v>-52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117"/>
        <v>76/77MHNL</v>
      </c>
      <c r="AF3427" s="13">
        <f t="shared" si="119"/>
        <v>-1.9230769230769232E-2</v>
      </c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390.5</v>
      </c>
      <c r="AA3428" s="11">
        <f t="shared" si="118"/>
        <v>65.099999999999994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117"/>
        <v>76/77CHL</v>
      </c>
      <c r="AF3428" s="13">
        <f t="shared" si="119"/>
        <v>1.5364916773367477E-2</v>
      </c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710</v>
      </c>
      <c r="AA3429" s="11">
        <f t="shared" si="118"/>
        <v>41.8</v>
      </c>
      <c r="AB3429" s="5">
        <f>IFERROR(VLOOKUP(C3429,[2]Sheet1!$B:$F,5,FALSE),0)</f>
        <v>3594414</v>
      </c>
      <c r="AC3429" s="11">
        <v>15</v>
      </c>
      <c r="AD3429" s="11">
        <v>0.78949999999999998</v>
      </c>
      <c r="AE3429" s="10" t="str">
        <f t="shared" si="117"/>
        <v>76/77NHDL</v>
      </c>
      <c r="AF3429" s="13">
        <f t="shared" si="119"/>
        <v>2.3943661971830985E-2</v>
      </c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348</v>
      </c>
      <c r="AA3430" s="11">
        <f t="shared" si="118"/>
        <v>21.8</v>
      </c>
      <c r="AB3430" s="5">
        <f>IFERROR(VLOOKUP(C3430,[2]Sheet1!$B:$F,5,FALSE),0)</f>
        <v>17555889</v>
      </c>
      <c r="AC3430" s="11">
        <v>36.5</v>
      </c>
      <c r="AD3430" s="11">
        <v>0</v>
      </c>
      <c r="AE3430" s="10" t="str">
        <f t="shared" si="117"/>
        <v>76/77RADHI</v>
      </c>
      <c r="AF3430" s="13">
        <f t="shared" si="119"/>
        <v>4.5977011494252873E-2</v>
      </c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524.9</v>
      </c>
      <c r="AA3431" s="11">
        <f t="shared" si="118"/>
        <v>40.4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117"/>
        <v>76/77KPCL</v>
      </c>
      <c r="AF3431" s="13">
        <f t="shared" si="119"/>
        <v>2.4766622213755002E-2</v>
      </c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118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117"/>
        <v>76/77RRHP</v>
      </c>
      <c r="AF3432" s="13">
        <f t="shared" si="119"/>
        <v>0</v>
      </c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271.89999999999998</v>
      </c>
      <c r="AA3433" s="11">
        <f t="shared" si="118"/>
        <v>-136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117"/>
        <v>76/77PMHPL</v>
      </c>
      <c r="AF3433" s="13">
        <f t="shared" si="119"/>
        <v>-7.35564545788893E-3</v>
      </c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235.2</v>
      </c>
      <c r="AA3434" s="11">
        <f t="shared" si="118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117"/>
        <v>76/77GLH</v>
      </c>
      <c r="AF3434" s="13">
        <f t="shared" si="119"/>
        <v>0</v>
      </c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197</v>
      </c>
      <c r="AA3435" s="11">
        <f t="shared" si="118"/>
        <v>-197</v>
      </c>
      <c r="AB3435" s="5">
        <f>IFERROR(VLOOKUP(C3435,[2]Sheet1!$B:$F,5,FALSE),0)</f>
        <v>18249752</v>
      </c>
      <c r="AC3435" s="11">
        <v>0</v>
      </c>
      <c r="AD3435" s="11">
        <v>0</v>
      </c>
      <c r="AE3435" s="10" t="str">
        <f t="shared" si="117"/>
        <v>76/77AKJCL</v>
      </c>
      <c r="AF3435" s="13">
        <f t="shared" si="119"/>
        <v>-5.076142131979695E-3</v>
      </c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199.1</v>
      </c>
      <c r="AA3436" s="11">
        <f t="shared" si="118"/>
        <v>-49.8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117"/>
        <v>76/77LEC</v>
      </c>
      <c r="AF3436" s="13">
        <f t="shared" si="119"/>
        <v>-2.0090406830738324E-2</v>
      </c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280</v>
      </c>
      <c r="AA3437" s="11">
        <f t="shared" si="118"/>
        <v>31.1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117"/>
        <v>76/77PPCL</v>
      </c>
      <c r="AF3437" s="13">
        <f t="shared" si="119"/>
        <v>3.214285714285714E-2</v>
      </c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204</v>
      </c>
      <c r="AA3438" s="11">
        <f t="shared" si="118"/>
        <v>-204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117"/>
        <v>76/77UPPER</v>
      </c>
      <c r="AF3438" s="13">
        <f t="shared" si="119"/>
        <v>-4.9019607843137254E-3</v>
      </c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278.89999999999998</v>
      </c>
      <c r="AA3439" s="11">
        <f t="shared" si="118"/>
        <v>278.89999999999998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117"/>
        <v>76/77UNHPL</v>
      </c>
      <c r="AF3439" s="13">
        <f t="shared" si="119"/>
        <v>3.5855145213338118E-3</v>
      </c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249</v>
      </c>
      <c r="AA3440" s="11">
        <f t="shared" si="118"/>
        <v>35.6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117"/>
        <v>76/77AHPC</v>
      </c>
      <c r="AF3440" s="13">
        <f t="shared" si="119"/>
        <v>2.8112449799196786E-2</v>
      </c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389</v>
      </c>
      <c r="AA3441" s="11">
        <f t="shared" si="118"/>
        <v>14.4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117"/>
        <v>76/77BPCL</v>
      </c>
      <c r="AF3441" s="13">
        <f t="shared" si="119"/>
        <v>6.9408740359897178E-2</v>
      </c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570</v>
      </c>
      <c r="AA3442" s="11">
        <f t="shared" si="118"/>
        <v>43.8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117"/>
        <v>76/77CHCL</v>
      </c>
      <c r="AF3442" s="13">
        <f t="shared" si="119"/>
        <v>2.2807017543859651E-2</v>
      </c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214</v>
      </c>
      <c r="AA3443" s="11">
        <f t="shared" si="118"/>
        <v>214</v>
      </c>
      <c r="AB3443" s="5">
        <f>IFERROR(VLOOKUP(C3443,[2]Sheet1!$B:$F,5,FALSE),0)</f>
        <v>4934325.8</v>
      </c>
      <c r="AC3443" s="11">
        <v>0</v>
      </c>
      <c r="AD3443" s="11">
        <v>0</v>
      </c>
      <c r="AE3443" s="10" t="str">
        <f t="shared" si="117"/>
        <v>76/77NHPC</v>
      </c>
      <c r="AF3443" s="13">
        <f t="shared" si="119"/>
        <v>4.6728971962616819E-3</v>
      </c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462</v>
      </c>
      <c r="AA3444" s="11">
        <f t="shared" si="118"/>
        <v>33</v>
      </c>
      <c r="AB3444" s="5">
        <f>IFERROR(VLOOKUP(C3444,[2]Sheet1!$B:$F,5,FALSE),0)</f>
        <v>33981761</v>
      </c>
      <c r="AC3444" s="11">
        <v>10</v>
      </c>
      <c r="AD3444" s="11">
        <v>5</v>
      </c>
      <c r="AE3444" s="10" t="str">
        <f t="shared" si="117"/>
        <v>76/77SHPC</v>
      </c>
      <c r="AF3444" s="13">
        <f t="shared" si="119"/>
        <v>3.0303030303030304E-2</v>
      </c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118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117"/>
        <v>76/77RHPC</v>
      </c>
      <c r="AF3445" s="13">
        <f t="shared" si="119"/>
        <v>0</v>
      </c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224.4</v>
      </c>
      <c r="AA3446" s="11">
        <f t="shared" si="118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117"/>
        <v>76/77HURJA</v>
      </c>
      <c r="AF3446" s="13">
        <f t="shared" si="119"/>
        <v>0</v>
      </c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231</v>
      </c>
      <c r="AA3447" s="11">
        <f t="shared" si="118"/>
        <v>33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117"/>
        <v>76/77AKPL</v>
      </c>
      <c r="AF3447" s="13">
        <f t="shared" si="119"/>
        <v>3.0303030303030304E-2</v>
      </c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390.3</v>
      </c>
      <c r="AA3448" s="11">
        <f t="shared" si="118"/>
        <v>195.2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117"/>
        <v>76/77BARUN</v>
      </c>
      <c r="AF3448" s="13">
        <f t="shared" si="119"/>
        <v>5.1242633871380989E-3</v>
      </c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260</v>
      </c>
      <c r="AA3449" s="11">
        <f t="shared" si="118"/>
        <v>32.5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117"/>
        <v>76/77API</v>
      </c>
      <c r="AF3449" s="13">
        <f t="shared" si="119"/>
        <v>3.0769230769230771E-2</v>
      </c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256.10000000000002</v>
      </c>
      <c r="AA3450" s="11">
        <f t="shared" si="118"/>
        <v>23.3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117"/>
        <v>76/77NGPL</v>
      </c>
      <c r="AF3450" s="13">
        <f t="shared" si="119"/>
        <v>4.2951971885982036E-2</v>
      </c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343</v>
      </c>
      <c r="AA3451" s="11">
        <f t="shared" si="118"/>
        <v>-343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117"/>
        <v>76/77SJCL</v>
      </c>
      <c r="AF3451" s="13">
        <f t="shared" si="119"/>
        <v>-2.9154518950437317E-3</v>
      </c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420</v>
      </c>
      <c r="AA3452" s="11">
        <f t="shared" si="118"/>
        <v>-420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117"/>
        <v>76/77RHPL</v>
      </c>
      <c r="AF3452" s="13">
        <f t="shared" si="119"/>
        <v>-2.3809523809523812E-3</v>
      </c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319.89999999999998</v>
      </c>
      <c r="AA3453" s="11">
        <f t="shared" si="118"/>
        <v>64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117"/>
        <v>76/77UMHL</v>
      </c>
      <c r="AF3453" s="13">
        <f t="shared" si="119"/>
        <v>1.5629884338855895E-2</v>
      </c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267</v>
      </c>
      <c r="AA3454" s="11">
        <f t="shared" si="118"/>
        <v>89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120">B3454&amp;C3454</f>
        <v>76/77UPCL</v>
      </c>
      <c r="AF3454" s="13">
        <f t="shared" si="119"/>
        <v>1.1235955056179775E-2</v>
      </c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322.89999999999998</v>
      </c>
      <c r="AA3455" s="11">
        <f t="shared" si="118"/>
        <v>20.2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120"/>
        <v>76/77SPDL</v>
      </c>
      <c r="AF3455" s="13">
        <f t="shared" si="119"/>
        <v>4.9550944564880774E-2</v>
      </c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388.1</v>
      </c>
      <c r="AA3456" s="11">
        <f t="shared" si="118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120"/>
        <v>76/77HPPL</v>
      </c>
      <c r="AF3456" s="13">
        <f t="shared" si="119"/>
        <v>0</v>
      </c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300.3</v>
      </c>
      <c r="AA3457" s="11">
        <f t="shared" si="118"/>
        <v>-18.8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120"/>
        <v>76/77DHPL</v>
      </c>
      <c r="AF3457" s="13">
        <f t="shared" si="119"/>
        <v>-5.328005328005328E-2</v>
      </c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260</v>
      </c>
      <c r="AA3458" s="11">
        <f t="shared" si="118"/>
        <v>-52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120"/>
        <v>76/77MHNL</v>
      </c>
      <c r="AF3458" s="13">
        <f t="shared" si="119"/>
        <v>-1.9230769230769232E-2</v>
      </c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390.5</v>
      </c>
      <c r="AA3459" s="11">
        <f t="shared" ref="AA3459:AA3522" si="121">ROUND(IFERROR(Z3459/M3459,0),1)</f>
        <v>78.099999999999994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120"/>
        <v>76/77CHL</v>
      </c>
      <c r="AF3459" s="13">
        <f t="shared" ref="AF3459:AF3522" si="122">IFERROR(M3459/Z3459,0)</f>
        <v>1.2804097311139564E-2</v>
      </c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710</v>
      </c>
      <c r="AA3460" s="11">
        <f t="shared" si="121"/>
        <v>64.5</v>
      </c>
      <c r="AB3460" s="5">
        <f>IFERROR(VLOOKUP(C3460,[2]Sheet1!$B:$F,5,FALSE),0)</f>
        <v>3594414</v>
      </c>
      <c r="AC3460" s="11">
        <v>15</v>
      </c>
      <c r="AD3460" s="11">
        <v>0.78949999999999998</v>
      </c>
      <c r="AE3460" s="10" t="str">
        <f t="shared" si="120"/>
        <v>76/77NHDL</v>
      </c>
      <c r="AF3460" s="13">
        <f t="shared" si="122"/>
        <v>1.5492957746478873E-2</v>
      </c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348</v>
      </c>
      <c r="AA3461" s="11">
        <f t="shared" si="121"/>
        <v>21.8</v>
      </c>
      <c r="AB3461" s="5">
        <f>IFERROR(VLOOKUP(C3461,[2]Sheet1!$B:$F,5,FALSE),0)</f>
        <v>17555889</v>
      </c>
      <c r="AC3461" s="11">
        <v>36.5</v>
      </c>
      <c r="AD3461" s="11">
        <v>0</v>
      </c>
      <c r="AE3461" s="10" t="str">
        <f t="shared" si="120"/>
        <v>76/77RADHI</v>
      </c>
      <c r="AF3461" s="13">
        <f t="shared" si="122"/>
        <v>4.5977011494252873E-2</v>
      </c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524.9</v>
      </c>
      <c r="AA3462" s="11">
        <f t="shared" si="121"/>
        <v>58.3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120"/>
        <v>76/77KPCL</v>
      </c>
      <c r="AF3462" s="13">
        <f t="shared" si="122"/>
        <v>1.7146123071061156E-2</v>
      </c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121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120"/>
        <v>76/77RRHP</v>
      </c>
      <c r="AF3463" s="13">
        <f t="shared" si="122"/>
        <v>0</v>
      </c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204</v>
      </c>
      <c r="AA3464" s="11">
        <f t="shared" si="121"/>
        <v>-40.799999999999997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120"/>
        <v>76/77GHL</v>
      </c>
      <c r="AF3464" s="13">
        <f t="shared" si="122"/>
        <v>-2.4509803921568627E-2</v>
      </c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271.89999999999998</v>
      </c>
      <c r="AA3465" s="11">
        <f t="shared" si="121"/>
        <v>-68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120"/>
        <v>76/77PMHPL</v>
      </c>
      <c r="AF3465" s="13">
        <f t="shared" si="122"/>
        <v>-1.471129091577786E-2</v>
      </c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235.2</v>
      </c>
      <c r="AA3466" s="11">
        <f t="shared" si="121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120"/>
        <v>76/77GLH</v>
      </c>
      <c r="AF3466" s="13">
        <f t="shared" si="122"/>
        <v>0</v>
      </c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197</v>
      </c>
      <c r="AA3467" s="11">
        <f t="shared" si="121"/>
        <v>-49.3</v>
      </c>
      <c r="AB3467" s="5">
        <f>IFERROR(VLOOKUP(C3467,[2]Sheet1!$B:$F,5,FALSE),0)</f>
        <v>18249752</v>
      </c>
      <c r="AC3467" s="11">
        <v>0</v>
      </c>
      <c r="AD3467" s="11">
        <v>0</v>
      </c>
      <c r="AE3467" s="10" t="str">
        <f t="shared" si="120"/>
        <v>76/77AKJCL</v>
      </c>
      <c r="AF3467" s="13">
        <f t="shared" si="122"/>
        <v>-2.030456852791878E-2</v>
      </c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237</v>
      </c>
      <c r="AA3468" s="11">
        <f t="shared" si="121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120"/>
        <v>76/77SHEL</v>
      </c>
      <c r="AF3468" s="13">
        <f t="shared" si="122"/>
        <v>0</v>
      </c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280</v>
      </c>
      <c r="AA3469" s="11">
        <f t="shared" si="121"/>
        <v>31.1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120"/>
        <v>76/77PPCL</v>
      </c>
      <c r="AF3469" s="13">
        <f t="shared" si="122"/>
        <v>3.214285714285714E-2</v>
      </c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204</v>
      </c>
      <c r="AA3470" s="11">
        <f t="shared" si="121"/>
        <v>-204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120"/>
        <v>76/77UPPER</v>
      </c>
      <c r="AF3470" s="13">
        <f t="shared" si="122"/>
        <v>-4.9019607843137254E-3</v>
      </c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278.89999999999998</v>
      </c>
      <c r="AA3471" s="11">
        <f t="shared" si="121"/>
        <v>139.5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120"/>
        <v>76/77UNHPL</v>
      </c>
      <c r="AF3471" s="13">
        <f t="shared" si="122"/>
        <v>7.1710290426676235E-3</v>
      </c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196.4</v>
      </c>
      <c r="AA3472" s="11">
        <f t="shared" si="121"/>
        <v>196.4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120"/>
        <v>76/77HDHPC</v>
      </c>
      <c r="AF3472" s="13">
        <f t="shared" si="122"/>
        <v>5.0916496945010185E-3</v>
      </c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249</v>
      </c>
      <c r="AA3473" s="11">
        <f t="shared" si="121"/>
        <v>19.2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120"/>
        <v>77/78AHPC</v>
      </c>
      <c r="AF3473" s="13">
        <f t="shared" si="122"/>
        <v>5.2208835341365459E-2</v>
      </c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389</v>
      </c>
      <c r="AA3474" s="11">
        <f t="shared" si="121"/>
        <v>48.6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120"/>
        <v>77/78BPCL</v>
      </c>
      <c r="AF3474" s="13">
        <f t="shared" si="122"/>
        <v>2.056555269922879E-2</v>
      </c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570</v>
      </c>
      <c r="AA3475" s="11">
        <f t="shared" si="121"/>
        <v>35.6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120"/>
        <v>77/78CHCL</v>
      </c>
      <c r="AF3475" s="13">
        <f t="shared" si="122"/>
        <v>2.8070175438596492E-2</v>
      </c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214</v>
      </c>
      <c r="AA3476" s="11">
        <f t="shared" si="121"/>
        <v>71.3</v>
      </c>
      <c r="AB3476" s="5">
        <f>IFERROR(VLOOKUP(C3476,[2]Sheet1!$B:$F,5,FALSE),0)</f>
        <v>4934325.8</v>
      </c>
      <c r="AC3476" s="11">
        <v>18.524999999999999</v>
      </c>
      <c r="AD3476" s="11">
        <v>0.97499999999999998</v>
      </c>
      <c r="AE3476" s="10" t="str">
        <f t="shared" si="120"/>
        <v>77/78NHPC</v>
      </c>
      <c r="AF3476" s="13">
        <f t="shared" si="122"/>
        <v>1.4018691588785047E-2</v>
      </c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462</v>
      </c>
      <c r="AA3477" s="11">
        <f t="shared" si="121"/>
        <v>13.2</v>
      </c>
      <c r="AB3477" s="5">
        <f>IFERROR(VLOOKUP(C3477,[2]Sheet1!$B:$F,5,FALSE),0)</f>
        <v>33981761</v>
      </c>
      <c r="AC3477" s="11">
        <v>10</v>
      </c>
      <c r="AD3477" s="11">
        <v>0.52629999999999999</v>
      </c>
      <c r="AE3477" s="10" t="str">
        <f t="shared" si="120"/>
        <v>77/78SHPC</v>
      </c>
      <c r="AF3477" s="13">
        <f t="shared" si="122"/>
        <v>7.575757575757576E-2</v>
      </c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121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120"/>
        <v>77/78RHPC</v>
      </c>
      <c r="AF3478" s="13">
        <f t="shared" si="122"/>
        <v>0</v>
      </c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224.4</v>
      </c>
      <c r="AA3479" s="11">
        <f t="shared" si="121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120"/>
        <v>77/78HURJA</v>
      </c>
      <c r="AF3479" s="13">
        <f t="shared" si="122"/>
        <v>0</v>
      </c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231</v>
      </c>
      <c r="AA3480" s="11">
        <f t="shared" si="121"/>
        <v>7.7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120"/>
        <v>77/78AKPL</v>
      </c>
      <c r="AF3480" s="13">
        <f t="shared" si="122"/>
        <v>0.12987012987012986</v>
      </c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390.3</v>
      </c>
      <c r="AA3481" s="11">
        <f t="shared" si="121"/>
        <v>130.1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120"/>
        <v>77/78BARUN</v>
      </c>
      <c r="AF3481" s="13">
        <f t="shared" si="122"/>
        <v>7.6863950807071479E-3</v>
      </c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260</v>
      </c>
      <c r="AA3482" s="11">
        <f t="shared" si="121"/>
        <v>7.2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120"/>
        <v>77/78API</v>
      </c>
      <c r="AF3482" s="13">
        <f t="shared" si="122"/>
        <v>0.13846153846153847</v>
      </c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256.10000000000002</v>
      </c>
      <c r="AA3483" s="11">
        <f t="shared" si="121"/>
        <v>19.7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120"/>
        <v>77/78NGPL</v>
      </c>
      <c r="AF3483" s="13">
        <f t="shared" si="122"/>
        <v>5.0761421319796947E-2</v>
      </c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343</v>
      </c>
      <c r="AA3484" s="11">
        <f t="shared" si="121"/>
        <v>-343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120"/>
        <v>77/78SJCL</v>
      </c>
      <c r="AF3484" s="13">
        <f t="shared" si="122"/>
        <v>-2.9154518950437317E-3</v>
      </c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420</v>
      </c>
      <c r="AA3485" s="11">
        <f t="shared" si="121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120"/>
        <v>77/78RHPL</v>
      </c>
      <c r="AF3485" s="13">
        <f t="shared" si="122"/>
        <v>0</v>
      </c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319.89999999999998</v>
      </c>
      <c r="AA3486" s="11">
        <f t="shared" si="121"/>
        <v>26.7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120"/>
        <v>77/78UMHL</v>
      </c>
      <c r="AF3486" s="13">
        <f t="shared" si="122"/>
        <v>3.7511722413254144E-2</v>
      </c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267</v>
      </c>
      <c r="AA3487" s="11">
        <f t="shared" si="121"/>
        <v>133.5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120"/>
        <v>77/78UPCL</v>
      </c>
      <c r="AF3487" s="13">
        <f t="shared" si="122"/>
        <v>7.4906367041198503E-3</v>
      </c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322.89999999999998</v>
      </c>
      <c r="AA3488" s="11">
        <f t="shared" si="121"/>
        <v>9.8000000000000007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120"/>
        <v>77/78SPDL</v>
      </c>
      <c r="AF3488" s="13">
        <f t="shared" si="122"/>
        <v>0.10219882316506659</v>
      </c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388.1</v>
      </c>
      <c r="AA3489" s="11">
        <f t="shared" si="121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120"/>
        <v>77/78HPPL</v>
      </c>
      <c r="AF3489" s="13">
        <f t="shared" si="122"/>
        <v>0</v>
      </c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300.3</v>
      </c>
      <c r="AA3490" s="11">
        <f t="shared" si="121"/>
        <v>-37.5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120"/>
        <v>77/78DHPL</v>
      </c>
      <c r="AF3490" s="13">
        <f t="shared" si="122"/>
        <v>-2.664002664002664E-2</v>
      </c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260</v>
      </c>
      <c r="AA3491" s="11">
        <f t="shared" si="121"/>
        <v>10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120"/>
        <v>77/78MHNL</v>
      </c>
      <c r="AF3491" s="13">
        <f t="shared" si="122"/>
        <v>0.1</v>
      </c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390.5</v>
      </c>
      <c r="AA3492" s="11">
        <f t="shared" si="121"/>
        <v>65.099999999999994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120"/>
        <v>77/78CHL</v>
      </c>
      <c r="AF3492" s="13">
        <f t="shared" si="122"/>
        <v>1.5364916773367477E-2</v>
      </c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710</v>
      </c>
      <c r="AA3493" s="11">
        <f t="shared" si="121"/>
        <v>59.2</v>
      </c>
      <c r="AB3493" s="5">
        <f>IFERROR(VLOOKUP(C3493,[2]Sheet1!$B:$F,5,FALSE),0)</f>
        <v>3594414</v>
      </c>
      <c r="AC3493" s="11">
        <v>7</v>
      </c>
      <c r="AD3493" s="11">
        <v>0.36840000000000001</v>
      </c>
      <c r="AE3493" s="10" t="str">
        <f t="shared" si="120"/>
        <v>77/78NHDL</v>
      </c>
      <c r="AF3493" s="13">
        <f t="shared" si="122"/>
        <v>1.6901408450704224E-2</v>
      </c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348</v>
      </c>
      <c r="AA3494" s="11">
        <f t="shared" si="121"/>
        <v>15.8</v>
      </c>
      <c r="AB3494" s="5">
        <f>IFERROR(VLOOKUP(C3494,[2]Sheet1!$B:$F,5,FALSE),0)</f>
        <v>17555889</v>
      </c>
      <c r="AC3494" s="11">
        <v>0</v>
      </c>
      <c r="AD3494" s="11">
        <v>0</v>
      </c>
      <c r="AE3494" s="10" t="str">
        <f t="shared" si="120"/>
        <v>77/78RADHI</v>
      </c>
      <c r="AF3494" s="13">
        <f t="shared" si="122"/>
        <v>6.3218390804597707E-2</v>
      </c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524.9</v>
      </c>
      <c r="AA3495" s="11">
        <f t="shared" si="121"/>
        <v>21.9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120"/>
        <v>77/78KPCL</v>
      </c>
      <c r="AF3495" s="13">
        <f t="shared" si="122"/>
        <v>4.5722994856163081E-2</v>
      </c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121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120"/>
        <v>77/78RRHP</v>
      </c>
      <c r="AF3496" s="13">
        <f t="shared" si="122"/>
        <v>0</v>
      </c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271.89999999999998</v>
      </c>
      <c r="AA3497" s="11">
        <f t="shared" si="121"/>
        <v>24.7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120"/>
        <v>77/78PMHPL</v>
      </c>
      <c r="AF3497" s="13">
        <f t="shared" si="122"/>
        <v>4.0456050018389117E-2</v>
      </c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197</v>
      </c>
      <c r="AA3498" s="11">
        <f t="shared" si="121"/>
        <v>19.7</v>
      </c>
      <c r="AB3498" s="5">
        <f>IFERROR(VLOOKUP(C3498,[2]Sheet1!$B:$F,5,FALSE),0)</f>
        <v>18249752</v>
      </c>
      <c r="AC3498" s="11">
        <v>0</v>
      </c>
      <c r="AD3498" s="11">
        <v>0</v>
      </c>
      <c r="AE3498" s="10" t="str">
        <f t="shared" si="120"/>
        <v>77/78AKJCL</v>
      </c>
      <c r="AF3498" s="13">
        <f t="shared" si="122"/>
        <v>5.0761421319796954E-2</v>
      </c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199.1</v>
      </c>
      <c r="AA3499" s="11">
        <f t="shared" si="121"/>
        <v>-33.200000000000003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120"/>
        <v>77/78LEC</v>
      </c>
      <c r="AF3499" s="13">
        <f t="shared" si="122"/>
        <v>-3.0135610246107485E-2</v>
      </c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280</v>
      </c>
      <c r="AA3500" s="11">
        <f t="shared" si="121"/>
        <v>9.3000000000000007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120"/>
        <v>77/78PPCL</v>
      </c>
      <c r="AF3500" s="13">
        <f t="shared" si="122"/>
        <v>0.10714285714285714</v>
      </c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420</v>
      </c>
      <c r="AA3501" s="11">
        <f t="shared" si="121"/>
        <v>420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120"/>
        <v>77/78JOSHI</v>
      </c>
      <c r="AF3501" s="13">
        <f t="shared" si="122"/>
        <v>2.3809523809523812E-3</v>
      </c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204</v>
      </c>
      <c r="AA3502" s="11">
        <f t="shared" si="121"/>
        <v>-204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120"/>
        <v>77/78UPPER</v>
      </c>
      <c r="AF3502" s="13">
        <f t="shared" si="122"/>
        <v>-4.9019607843137254E-3</v>
      </c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278.89999999999998</v>
      </c>
      <c r="AA3503" s="11">
        <f t="shared" si="121"/>
        <v>69.7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120"/>
        <v>77/78UNHPL</v>
      </c>
      <c r="AF3503" s="13">
        <f t="shared" si="122"/>
        <v>1.4342058085335247E-2</v>
      </c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196.4</v>
      </c>
      <c r="AA3504" s="11">
        <f t="shared" si="121"/>
        <v>98.2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120"/>
        <v>77/78HDHPC</v>
      </c>
      <c r="AF3504" s="13">
        <f t="shared" si="122"/>
        <v>1.0183299389002037E-2</v>
      </c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608</v>
      </c>
      <c r="AA3505" s="11">
        <f t="shared" si="121"/>
        <v>76</v>
      </c>
      <c r="AB3505" s="5">
        <f>IFERROR(VLOOKUP(C3505,[2]Sheet1!$B:$F,5,FALSE),0)</f>
        <v>22632311</v>
      </c>
      <c r="AC3505" s="11">
        <v>0</v>
      </c>
      <c r="AD3505" s="11">
        <v>0</v>
      </c>
      <c r="AE3505" s="10" t="str">
        <f t="shared" si="120"/>
        <v>77/78MEN</v>
      </c>
      <c r="AF3505" s="13">
        <f t="shared" si="122"/>
        <v>1.3157894736842105E-2</v>
      </c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610</v>
      </c>
      <c r="AA3506" s="11">
        <f t="shared" si="121"/>
        <v>-610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120"/>
        <v>77/78UMRH</v>
      </c>
      <c r="AF3506" s="13">
        <f t="shared" si="122"/>
        <v>-1.639344262295082E-3</v>
      </c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671</v>
      </c>
      <c r="AA3507" s="11">
        <f t="shared" si="121"/>
        <v>17.2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120"/>
        <v>77/78RURU</v>
      </c>
      <c r="AF3507" s="13">
        <f t="shared" si="122"/>
        <v>5.8122205663189271E-2</v>
      </c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249</v>
      </c>
      <c r="AA3508" s="11">
        <f t="shared" si="121"/>
        <v>17.8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120"/>
        <v>77/78AHPC</v>
      </c>
      <c r="AF3508" s="13">
        <f t="shared" si="122"/>
        <v>5.6224899598393573E-2</v>
      </c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389</v>
      </c>
      <c r="AA3509" s="11">
        <f t="shared" si="121"/>
        <v>43.2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120"/>
        <v>77/78BPCL</v>
      </c>
      <c r="AF3509" s="13">
        <f t="shared" si="122"/>
        <v>2.313624678663239E-2</v>
      </c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570</v>
      </c>
      <c r="AA3510" s="11">
        <f t="shared" si="121"/>
        <v>47.5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120"/>
        <v>77/78CHCL</v>
      </c>
      <c r="AF3510" s="13">
        <f t="shared" si="122"/>
        <v>2.1052631578947368E-2</v>
      </c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214</v>
      </c>
      <c r="AA3511" s="11">
        <f t="shared" si="121"/>
        <v>107</v>
      </c>
      <c r="AB3511" s="5">
        <f>IFERROR(VLOOKUP(C3511,[2]Sheet1!$B:$F,5,FALSE),0)</f>
        <v>4934325.8</v>
      </c>
      <c r="AC3511" s="11">
        <v>18.524999999999999</v>
      </c>
      <c r="AD3511" s="11">
        <v>0.97499999999999998</v>
      </c>
      <c r="AE3511" s="10" t="str">
        <f t="shared" si="120"/>
        <v>77/78NHPC</v>
      </c>
      <c r="AF3511" s="13">
        <f t="shared" si="122"/>
        <v>9.3457943925233638E-3</v>
      </c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462</v>
      </c>
      <c r="AA3512" s="11">
        <f t="shared" si="121"/>
        <v>20.100000000000001</v>
      </c>
      <c r="AB3512" s="5">
        <f>IFERROR(VLOOKUP(C3512,[2]Sheet1!$B:$F,5,FALSE),0)</f>
        <v>33981761</v>
      </c>
      <c r="AC3512" s="11">
        <v>10</v>
      </c>
      <c r="AD3512" s="11">
        <v>0.52629999999999999</v>
      </c>
      <c r="AE3512" s="10" t="str">
        <f t="shared" si="120"/>
        <v>77/78SHPC</v>
      </c>
      <c r="AF3512" s="13">
        <f t="shared" si="122"/>
        <v>4.9783549783549784E-2</v>
      </c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121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120"/>
        <v>77/78RHPC</v>
      </c>
      <c r="AF3513" s="13">
        <f t="shared" si="122"/>
        <v>0</v>
      </c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224.4</v>
      </c>
      <c r="AA3514" s="11">
        <f t="shared" si="121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120"/>
        <v>77/78HURJA</v>
      </c>
      <c r="AF3514" s="13">
        <f t="shared" si="122"/>
        <v>0</v>
      </c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231</v>
      </c>
      <c r="AA3515" s="11">
        <f t="shared" si="121"/>
        <v>9.6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120"/>
        <v>77/78AKPL</v>
      </c>
      <c r="AF3515" s="13">
        <f t="shared" si="122"/>
        <v>0.1038961038961039</v>
      </c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390.3</v>
      </c>
      <c r="AA3516" s="11">
        <f t="shared" si="121"/>
        <v>55.8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120"/>
        <v>77/78BARUN</v>
      </c>
      <c r="AF3516" s="13">
        <f t="shared" si="122"/>
        <v>1.7934921854983344E-2</v>
      </c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260</v>
      </c>
      <c r="AA3517" s="11">
        <f t="shared" si="121"/>
        <v>17.3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120"/>
        <v>77/78API</v>
      </c>
      <c r="AF3517" s="13">
        <f t="shared" si="122"/>
        <v>5.7692307692307696E-2</v>
      </c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256.10000000000002</v>
      </c>
      <c r="AA3518" s="11">
        <f t="shared" si="121"/>
        <v>25.6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123">B3518&amp;C3518</f>
        <v>77/78NGPL</v>
      </c>
      <c r="AF3518" s="13">
        <f t="shared" si="122"/>
        <v>3.9047247169074574E-2</v>
      </c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343</v>
      </c>
      <c r="AA3519" s="11">
        <f t="shared" si="121"/>
        <v>-343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123"/>
        <v>77/78SJCL</v>
      </c>
      <c r="AF3519" s="13">
        <f t="shared" si="122"/>
        <v>-2.9154518950437317E-3</v>
      </c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420</v>
      </c>
      <c r="AA3520" s="11">
        <f t="shared" si="121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123"/>
        <v>77/78RHPL</v>
      </c>
      <c r="AF3520" s="13">
        <f t="shared" si="122"/>
        <v>0</v>
      </c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319.89999999999998</v>
      </c>
      <c r="AA3521" s="11">
        <f t="shared" si="121"/>
        <v>106.6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123"/>
        <v>77/78UMHL</v>
      </c>
      <c r="AF3521" s="13">
        <f t="shared" si="122"/>
        <v>9.3779306033135359E-3</v>
      </c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267</v>
      </c>
      <c r="AA3522" s="11">
        <f t="shared" si="121"/>
        <v>133.5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123"/>
        <v>77/78UPCL</v>
      </c>
      <c r="AF3522" s="13">
        <f t="shared" si="122"/>
        <v>7.4906367041198503E-3</v>
      </c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322.89999999999998</v>
      </c>
      <c r="AA3523" s="11">
        <f t="shared" ref="AA3523:AA3586" si="124">ROUND(IFERROR(Z3523/M3523,0),1)</f>
        <v>17.899999999999999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123"/>
        <v>77/78SPDL</v>
      </c>
      <c r="AF3523" s="13">
        <f t="shared" ref="AF3523:AF3586" si="125">IFERROR(M3523/Z3523,0)</f>
        <v>5.5744812635490866E-2</v>
      </c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529.29999999999995</v>
      </c>
      <c r="AA3524" s="11">
        <f t="shared" si="124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123"/>
        <v>77/78MKJC</v>
      </c>
      <c r="AF3524" s="13">
        <f t="shared" si="125"/>
        <v>0</v>
      </c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472</v>
      </c>
      <c r="AA3525" s="11">
        <f t="shared" si="124"/>
        <v>26.2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123"/>
        <v>77/78SAHAS</v>
      </c>
      <c r="AF3525" s="13">
        <f t="shared" si="125"/>
        <v>3.8135593220338986E-2</v>
      </c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388.1</v>
      </c>
      <c r="AA3526" s="11">
        <f t="shared" si="124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123"/>
        <v>77/78HPPL</v>
      </c>
      <c r="AF3526" s="13">
        <f t="shared" si="125"/>
        <v>0</v>
      </c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300.3</v>
      </c>
      <c r="AA3527" s="11">
        <f t="shared" si="124"/>
        <v>-27.3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123"/>
        <v>77/78DHPL</v>
      </c>
      <c r="AF3527" s="13">
        <f t="shared" si="125"/>
        <v>-3.6630036630036632E-2</v>
      </c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260</v>
      </c>
      <c r="AA3528" s="11">
        <f t="shared" si="124"/>
        <v>-52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123"/>
        <v>77/78MHNL</v>
      </c>
      <c r="AF3528" s="13">
        <f t="shared" si="125"/>
        <v>-1.9230769230769232E-2</v>
      </c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390.5</v>
      </c>
      <c r="AA3529" s="11">
        <f t="shared" si="124"/>
        <v>65.099999999999994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123"/>
        <v>77/78CHL</v>
      </c>
      <c r="AF3529" s="13">
        <f t="shared" si="125"/>
        <v>1.5364916773367477E-2</v>
      </c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710</v>
      </c>
      <c r="AA3530" s="11">
        <f t="shared" si="124"/>
        <v>78.900000000000006</v>
      </c>
      <c r="AB3530" s="5">
        <f>IFERROR(VLOOKUP(C3530,[2]Sheet1!$B:$F,5,FALSE),0)</f>
        <v>3594414</v>
      </c>
      <c r="AC3530" s="11">
        <v>7</v>
      </c>
      <c r="AD3530" s="11">
        <v>0.36840000000000001</v>
      </c>
      <c r="AE3530" s="10" t="str">
        <f t="shared" si="123"/>
        <v>77/78NHDL</v>
      </c>
      <c r="AF3530" s="13">
        <f t="shared" si="125"/>
        <v>1.2676056338028169E-2</v>
      </c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348</v>
      </c>
      <c r="AA3531" s="11">
        <f t="shared" si="124"/>
        <v>16.600000000000001</v>
      </c>
      <c r="AB3531" s="5">
        <f>IFERROR(VLOOKUP(C3531,[2]Sheet1!$B:$F,5,FALSE),0)</f>
        <v>17555889</v>
      </c>
      <c r="AC3531" s="11">
        <v>0</v>
      </c>
      <c r="AD3531" s="11">
        <v>0</v>
      </c>
      <c r="AE3531" s="10" t="str">
        <f t="shared" si="123"/>
        <v>77/78RADHI</v>
      </c>
      <c r="AF3531" s="13">
        <f t="shared" si="125"/>
        <v>6.0344827586206899E-2</v>
      </c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524.9</v>
      </c>
      <c r="AA3532" s="11">
        <f t="shared" si="124"/>
        <v>29.2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123"/>
        <v>77/78KPCL</v>
      </c>
      <c r="AF3532" s="13">
        <f t="shared" si="125"/>
        <v>3.4292246142122312E-2</v>
      </c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124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123"/>
        <v>77/78RRHP</v>
      </c>
      <c r="AF3533" s="13">
        <f t="shared" si="125"/>
        <v>0</v>
      </c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204</v>
      </c>
      <c r="AA3534" s="11">
        <f t="shared" si="124"/>
        <v>-22.7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123"/>
        <v>77/78GHL</v>
      </c>
      <c r="AF3534" s="13">
        <f t="shared" si="125"/>
        <v>-4.4117647058823532E-2</v>
      </c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271.89999999999998</v>
      </c>
      <c r="AA3535" s="11">
        <f t="shared" si="124"/>
        <v>-54.4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123"/>
        <v>77/78PMHPL</v>
      </c>
      <c r="AF3535" s="13">
        <f t="shared" si="125"/>
        <v>-1.8389113644722326E-2</v>
      </c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330</v>
      </c>
      <c r="AA3536" s="11">
        <f t="shared" si="124"/>
        <v>-330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123"/>
        <v>77/78MBJC</v>
      </c>
      <c r="AF3536" s="13">
        <f t="shared" si="125"/>
        <v>-3.0303030303030303E-3</v>
      </c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235.2</v>
      </c>
      <c r="AA3537" s="11">
        <f t="shared" si="124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123"/>
        <v>77/78GLH</v>
      </c>
      <c r="AF3537" s="13">
        <f t="shared" si="125"/>
        <v>0</v>
      </c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197</v>
      </c>
      <c r="AA3538" s="11">
        <f t="shared" si="124"/>
        <v>197</v>
      </c>
      <c r="AB3538" s="5">
        <f>IFERROR(VLOOKUP(C3538,[2]Sheet1!$B:$F,5,FALSE),0)</f>
        <v>18249752</v>
      </c>
      <c r="AC3538" s="11">
        <v>0</v>
      </c>
      <c r="AD3538" s="11">
        <v>0</v>
      </c>
      <c r="AE3538" s="10" t="str">
        <f t="shared" si="123"/>
        <v>77/78AKJCL</v>
      </c>
      <c r="AF3538" s="13">
        <f t="shared" si="125"/>
        <v>5.076142131979695E-3</v>
      </c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199.1</v>
      </c>
      <c r="AA3539" s="11">
        <f t="shared" si="124"/>
        <v>-49.8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123"/>
        <v>77/78LEC</v>
      </c>
      <c r="AF3539" s="13">
        <f t="shared" si="125"/>
        <v>-2.0090406830738324E-2</v>
      </c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532</v>
      </c>
      <c r="AA3540" s="11">
        <f t="shared" si="124"/>
        <v>-26.6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123"/>
        <v>77/78TPC</v>
      </c>
      <c r="AF3540" s="13">
        <f t="shared" si="125"/>
        <v>-3.7593984962406013E-2</v>
      </c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280</v>
      </c>
      <c r="AA3541" s="11">
        <f t="shared" si="124"/>
        <v>14.7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123"/>
        <v>77/78PPCL</v>
      </c>
      <c r="AF3541" s="13">
        <f t="shared" si="125"/>
        <v>6.7857142857142852E-2</v>
      </c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225</v>
      </c>
      <c r="AA3542" s="11">
        <f t="shared" si="124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123"/>
        <v>77/78SSHL</v>
      </c>
      <c r="AF3542" s="13">
        <f t="shared" si="125"/>
        <v>0</v>
      </c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420</v>
      </c>
      <c r="AA3543" s="11">
        <f t="shared" si="124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123"/>
        <v>77/78JOSHI</v>
      </c>
      <c r="AF3543" s="13">
        <f t="shared" si="125"/>
        <v>0</v>
      </c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204</v>
      </c>
      <c r="AA3544" s="11">
        <f t="shared" si="124"/>
        <v>-204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123"/>
        <v>77/78UPPER</v>
      </c>
      <c r="AF3544" s="13">
        <f t="shared" si="125"/>
        <v>-4.9019607843137254E-3</v>
      </c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278.89999999999998</v>
      </c>
      <c r="AA3545" s="11">
        <f t="shared" si="124"/>
        <v>93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123"/>
        <v>77/78UNHPL</v>
      </c>
      <c r="AF3545" s="13">
        <f t="shared" si="125"/>
        <v>1.0756543564001434E-2</v>
      </c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508.8</v>
      </c>
      <c r="AA3546" s="11">
        <f t="shared" si="124"/>
        <v>50.9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123"/>
        <v>77/78SPC</v>
      </c>
      <c r="AF3546" s="13">
        <f t="shared" si="125"/>
        <v>1.9654088050314465E-2</v>
      </c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196.4</v>
      </c>
      <c r="AA3547" s="11">
        <f t="shared" si="124"/>
        <v>196.4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123"/>
        <v>77/78HDHPC</v>
      </c>
      <c r="AF3547" s="13">
        <f t="shared" si="125"/>
        <v>5.0916496945010185E-3</v>
      </c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608</v>
      </c>
      <c r="AA3548" s="11">
        <f t="shared" si="124"/>
        <v>121.6</v>
      </c>
      <c r="AB3548" s="5">
        <f>IFERROR(VLOOKUP(C3548,[2]Sheet1!$B:$F,5,FALSE),0)</f>
        <v>22632311</v>
      </c>
      <c r="AC3548" s="11">
        <v>0</v>
      </c>
      <c r="AD3548" s="11">
        <v>0</v>
      </c>
      <c r="AE3548" s="10" t="str">
        <f t="shared" si="123"/>
        <v>77/78MEN</v>
      </c>
      <c r="AF3548" s="13">
        <f t="shared" si="125"/>
        <v>8.2236842105263153E-3</v>
      </c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610</v>
      </c>
      <c r="AA3549" s="11">
        <f t="shared" si="124"/>
        <v>610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123"/>
        <v>77/78UMRH</v>
      </c>
      <c r="AF3549" s="13">
        <f t="shared" si="125"/>
        <v>1.639344262295082E-3</v>
      </c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249</v>
      </c>
      <c r="AA3550" s="11">
        <f t="shared" si="124"/>
        <v>27.7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123"/>
        <v>77/78AHPC</v>
      </c>
      <c r="AF3550" s="13">
        <f t="shared" si="125"/>
        <v>3.614457831325301E-2</v>
      </c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389</v>
      </c>
      <c r="AA3551" s="11">
        <f t="shared" si="124"/>
        <v>18.5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123"/>
        <v>77/78BPCL</v>
      </c>
      <c r="AF3551" s="13">
        <f t="shared" si="125"/>
        <v>5.3984575835475578E-2</v>
      </c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570</v>
      </c>
      <c r="AA3552" s="11">
        <f t="shared" si="124"/>
        <v>51.8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123"/>
        <v>77/78CHCL</v>
      </c>
      <c r="AF3552" s="13">
        <f t="shared" si="125"/>
        <v>1.9298245614035089E-2</v>
      </c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214</v>
      </c>
      <c r="AA3553" s="11">
        <f t="shared" si="124"/>
        <v>-214</v>
      </c>
      <c r="AB3553" s="5">
        <f>IFERROR(VLOOKUP(C3553,[2]Sheet1!$B:$F,5,FALSE),0)</f>
        <v>4934325.8</v>
      </c>
      <c r="AC3553" s="11">
        <v>18.524999999999999</v>
      </c>
      <c r="AD3553" s="11">
        <v>0.97499999999999998</v>
      </c>
      <c r="AE3553" s="10" t="str">
        <f t="shared" si="123"/>
        <v>77/78NHPC</v>
      </c>
      <c r="AF3553" s="13">
        <f t="shared" si="125"/>
        <v>-4.6728971962616819E-3</v>
      </c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462</v>
      </c>
      <c r="AA3554" s="11">
        <f t="shared" si="124"/>
        <v>28.9</v>
      </c>
      <c r="AB3554" s="5">
        <f>IFERROR(VLOOKUP(C3554,[2]Sheet1!$B:$F,5,FALSE),0)</f>
        <v>33981761</v>
      </c>
      <c r="AC3554" s="11">
        <v>10</v>
      </c>
      <c r="AD3554" s="11">
        <v>0.52629999999999999</v>
      </c>
      <c r="AE3554" s="10" t="str">
        <f t="shared" si="123"/>
        <v>77/78SHPC</v>
      </c>
      <c r="AF3554" s="13">
        <f t="shared" si="125"/>
        <v>3.4632034632034632E-2</v>
      </c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124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123"/>
        <v>77/78RHPC</v>
      </c>
      <c r="AF3555" s="13">
        <f t="shared" si="125"/>
        <v>0</v>
      </c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224.4</v>
      </c>
      <c r="AA3556" s="11">
        <f t="shared" si="124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123"/>
        <v>77/78HURJA</v>
      </c>
      <c r="AF3556" s="13">
        <f t="shared" si="125"/>
        <v>0</v>
      </c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231</v>
      </c>
      <c r="AA3557" s="11">
        <f t="shared" si="124"/>
        <v>13.6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123"/>
        <v>77/78AKPL</v>
      </c>
      <c r="AF3557" s="13">
        <f t="shared" si="125"/>
        <v>7.3593073593073599E-2</v>
      </c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390.3</v>
      </c>
      <c r="AA3558" s="11">
        <f t="shared" si="124"/>
        <v>130.1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123"/>
        <v>77/78BARUN</v>
      </c>
      <c r="AF3558" s="13">
        <f t="shared" si="125"/>
        <v>7.6863950807071479E-3</v>
      </c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260</v>
      </c>
      <c r="AA3559" s="11">
        <f t="shared" si="124"/>
        <v>28.9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123"/>
        <v>77/78API</v>
      </c>
      <c r="AF3559" s="13">
        <f t="shared" si="125"/>
        <v>3.4615384615384617E-2</v>
      </c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256.10000000000002</v>
      </c>
      <c r="AA3560" s="11">
        <f t="shared" si="124"/>
        <v>42.7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123"/>
        <v>77/78NGPL</v>
      </c>
      <c r="AF3560" s="13">
        <f t="shared" si="125"/>
        <v>2.3428348301444746E-2</v>
      </c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343</v>
      </c>
      <c r="AA3561" s="11">
        <f t="shared" si="124"/>
        <v>-343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123"/>
        <v>77/78SJCL</v>
      </c>
      <c r="AF3561" s="13">
        <f t="shared" si="125"/>
        <v>-2.9154518950437317E-3</v>
      </c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420</v>
      </c>
      <c r="AA3562" s="11">
        <f t="shared" si="124"/>
        <v>-420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123"/>
        <v>77/78RHPL</v>
      </c>
      <c r="AF3562" s="13">
        <f t="shared" si="125"/>
        <v>-2.3809523809523812E-3</v>
      </c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319.89999999999998</v>
      </c>
      <c r="AA3563" s="11">
        <f t="shared" si="124"/>
        <v>53.3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123"/>
        <v>77/78UMHL</v>
      </c>
      <c r="AF3563" s="13">
        <f t="shared" si="125"/>
        <v>1.8755861206627072E-2</v>
      </c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267</v>
      </c>
      <c r="AA3564" s="11">
        <f t="shared" si="124"/>
        <v>267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123"/>
        <v>77/78UPCL</v>
      </c>
      <c r="AF3564" s="13">
        <f t="shared" si="125"/>
        <v>3.7453183520599251E-3</v>
      </c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322.89999999999998</v>
      </c>
      <c r="AA3565" s="11">
        <f t="shared" si="124"/>
        <v>29.4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123"/>
        <v>77/78SPDL</v>
      </c>
      <c r="AF3565" s="13">
        <f t="shared" si="125"/>
        <v>3.4066274388355529E-2</v>
      </c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367.9</v>
      </c>
      <c r="AA3566" s="11">
        <f t="shared" si="124"/>
        <v>-13.1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123"/>
        <v>77/78KKHC</v>
      </c>
      <c r="AF3566" s="13">
        <f t="shared" si="125"/>
        <v>-7.6107637945093787E-2</v>
      </c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388.1</v>
      </c>
      <c r="AA3567" s="11">
        <f t="shared" si="124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123"/>
        <v>77/78HPPL</v>
      </c>
      <c r="AF3567" s="13">
        <f t="shared" si="125"/>
        <v>0</v>
      </c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300.3</v>
      </c>
      <c r="AA3568" s="11">
        <f t="shared" si="124"/>
        <v>-33.4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123"/>
        <v>77/78DHPL</v>
      </c>
      <c r="AF3568" s="13">
        <f t="shared" si="125"/>
        <v>-2.9970029970029968E-2</v>
      </c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260</v>
      </c>
      <c r="AA3569" s="11">
        <f t="shared" si="124"/>
        <v>130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123"/>
        <v>77/78MHNL</v>
      </c>
      <c r="AF3569" s="13">
        <f t="shared" si="125"/>
        <v>7.6923076923076927E-3</v>
      </c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390.5</v>
      </c>
      <c r="AA3570" s="11">
        <f t="shared" si="124"/>
        <v>78.099999999999994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123"/>
        <v>77/78CHL</v>
      </c>
      <c r="AF3570" s="13">
        <f t="shared" si="125"/>
        <v>1.2804097311139564E-2</v>
      </c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710</v>
      </c>
      <c r="AA3571" s="11">
        <f t="shared" si="124"/>
        <v>142</v>
      </c>
      <c r="AB3571" s="5">
        <f>IFERROR(VLOOKUP(C3571,[2]Sheet1!$B:$F,5,FALSE),0)</f>
        <v>3594414</v>
      </c>
      <c r="AC3571" s="11">
        <v>7</v>
      </c>
      <c r="AD3571" s="11">
        <v>0.36840000000000001</v>
      </c>
      <c r="AE3571" s="10" t="str">
        <f t="shared" si="123"/>
        <v>77/78NHDL</v>
      </c>
      <c r="AF3571" s="13">
        <f t="shared" si="125"/>
        <v>7.0422535211267607E-3</v>
      </c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348</v>
      </c>
      <c r="AA3572" s="11">
        <f t="shared" si="124"/>
        <v>19.3</v>
      </c>
      <c r="AB3572" s="5">
        <f>IFERROR(VLOOKUP(C3572,[2]Sheet1!$B:$F,5,FALSE),0)</f>
        <v>17555889</v>
      </c>
      <c r="AC3572" s="11">
        <v>0</v>
      </c>
      <c r="AD3572" s="11">
        <v>0</v>
      </c>
      <c r="AE3572" s="10" t="str">
        <f t="shared" si="123"/>
        <v>77/78RADHI</v>
      </c>
      <c r="AF3572" s="13">
        <f t="shared" si="125"/>
        <v>5.1724137931034482E-2</v>
      </c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524.9</v>
      </c>
      <c r="AA3573" s="11">
        <f t="shared" si="124"/>
        <v>37.5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123"/>
        <v>77/78KPCL</v>
      </c>
      <c r="AF3573" s="13">
        <f t="shared" si="125"/>
        <v>2.6671746999428463E-2</v>
      </c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124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123"/>
        <v>77/78RRHP</v>
      </c>
      <c r="AF3574" s="13">
        <f t="shared" si="125"/>
        <v>0</v>
      </c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204</v>
      </c>
      <c r="AA3575" s="11">
        <f t="shared" si="124"/>
        <v>-34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123"/>
        <v>77/78GHL</v>
      </c>
      <c r="AF3575" s="13">
        <f t="shared" si="125"/>
        <v>-2.9411764705882353E-2</v>
      </c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271.89999999999998</v>
      </c>
      <c r="AA3576" s="11">
        <f t="shared" si="124"/>
        <v>-271.89999999999998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123"/>
        <v>77/78PMHPL</v>
      </c>
      <c r="AF3576" s="13">
        <f t="shared" si="125"/>
        <v>-3.677822728944465E-3</v>
      </c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235.2</v>
      </c>
      <c r="AA3577" s="11">
        <f t="shared" si="124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123"/>
        <v>77/78GLH</v>
      </c>
      <c r="AF3577" s="13">
        <f t="shared" si="125"/>
        <v>0</v>
      </c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197</v>
      </c>
      <c r="AA3578" s="11">
        <f t="shared" si="124"/>
        <v>-39.4</v>
      </c>
      <c r="AB3578" s="5">
        <f>IFERROR(VLOOKUP(C3578,[2]Sheet1!$B:$F,5,FALSE),0)</f>
        <v>18249752</v>
      </c>
      <c r="AC3578" s="11">
        <v>0</v>
      </c>
      <c r="AD3578" s="11">
        <v>0</v>
      </c>
      <c r="AE3578" s="10" t="str">
        <f t="shared" si="123"/>
        <v>77/78AKJCL</v>
      </c>
      <c r="AF3578" s="13">
        <f t="shared" si="125"/>
        <v>-2.5380710659898477E-2</v>
      </c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199.1</v>
      </c>
      <c r="AA3579" s="11">
        <f t="shared" si="124"/>
        <v>-66.400000000000006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123"/>
        <v>77/78LEC</v>
      </c>
      <c r="AF3579" s="13">
        <f t="shared" si="125"/>
        <v>-1.5067805123053743E-2</v>
      </c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237</v>
      </c>
      <c r="AA3580" s="11">
        <f t="shared" si="124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123"/>
        <v>77/78SHEL</v>
      </c>
      <c r="AF3580" s="13">
        <f t="shared" si="125"/>
        <v>0</v>
      </c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280</v>
      </c>
      <c r="AA3581" s="11">
        <f t="shared" si="124"/>
        <v>70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123"/>
        <v>77/78PPCL</v>
      </c>
      <c r="AF3581" s="13">
        <f t="shared" si="125"/>
        <v>1.4285714285714285E-2</v>
      </c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225</v>
      </c>
      <c r="AA3582" s="11">
        <f t="shared" si="124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126">B3582&amp;C3582</f>
        <v>77/78SSHL</v>
      </c>
      <c r="AF3582" s="13">
        <f t="shared" si="125"/>
        <v>0</v>
      </c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420</v>
      </c>
      <c r="AA3583" s="11">
        <f t="shared" si="124"/>
        <v>-210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126"/>
        <v>77/78JOSHI</v>
      </c>
      <c r="AF3583" s="13">
        <f t="shared" si="125"/>
        <v>-4.7619047619047623E-3</v>
      </c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204</v>
      </c>
      <c r="AA3584" s="11">
        <f t="shared" si="124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126"/>
        <v>77/78UPPER</v>
      </c>
      <c r="AF3584" s="13">
        <f t="shared" si="125"/>
        <v>0</v>
      </c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278.89999999999998</v>
      </c>
      <c r="AA3585" s="11">
        <f t="shared" si="124"/>
        <v>139.5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126"/>
        <v>77/78UNHPL</v>
      </c>
      <c r="AF3585" s="13">
        <f t="shared" si="125"/>
        <v>7.1710290426676235E-3</v>
      </c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196.4</v>
      </c>
      <c r="AA3586" s="11">
        <f t="shared" si="124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126"/>
        <v>77/78HDHPC</v>
      </c>
      <c r="AF3586" s="13">
        <f t="shared" si="125"/>
        <v>0</v>
      </c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608</v>
      </c>
      <c r="AA3587" s="11">
        <f t="shared" ref="AA3587:AA3650" si="127">ROUND(IFERROR(Z3587/M3587,0),1)</f>
        <v>202.7</v>
      </c>
      <c r="AB3587" s="5">
        <f>IFERROR(VLOOKUP(C3587,[2]Sheet1!$B:$F,5,FALSE),0)</f>
        <v>22632311</v>
      </c>
      <c r="AC3587" s="11">
        <v>0</v>
      </c>
      <c r="AD3587" s="11">
        <v>0</v>
      </c>
      <c r="AE3587" s="10" t="str">
        <f t="shared" si="126"/>
        <v>77/78MEN</v>
      </c>
      <c r="AF3587" s="13">
        <f t="shared" ref="AF3587:AF3650" si="128">IFERROR(M3587/Z3587,0)</f>
        <v>4.9342105263157892E-3</v>
      </c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610</v>
      </c>
      <c r="AA3588" s="11">
        <f t="shared" si="127"/>
        <v>101.7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126"/>
        <v>77/78UMRH</v>
      </c>
      <c r="AF3588" s="13">
        <f t="shared" si="128"/>
        <v>9.8360655737704927E-3</v>
      </c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671</v>
      </c>
      <c r="AA3589" s="11">
        <f t="shared" si="127"/>
        <v>33.6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126"/>
        <v>77/78RURU</v>
      </c>
      <c r="AF3589" s="13">
        <f t="shared" si="128"/>
        <v>2.9806259314456036E-2</v>
      </c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249</v>
      </c>
      <c r="AA3590" s="11">
        <f t="shared" si="127"/>
        <v>49.8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126"/>
        <v>77/78AHPC</v>
      </c>
      <c r="AF3590" s="13">
        <f t="shared" si="128"/>
        <v>2.0080321285140562E-2</v>
      </c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389</v>
      </c>
      <c r="AA3591" s="11">
        <f t="shared" si="127"/>
        <v>22.9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126"/>
        <v>77/78BPCL</v>
      </c>
      <c r="AF3591" s="13">
        <f t="shared" si="128"/>
        <v>4.3701799485861184E-2</v>
      </c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570</v>
      </c>
      <c r="AA3592" s="11">
        <f t="shared" si="127"/>
        <v>51.8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126"/>
        <v>77/78CHCL</v>
      </c>
      <c r="AF3592" s="13">
        <f t="shared" si="128"/>
        <v>1.9298245614035089E-2</v>
      </c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214</v>
      </c>
      <c r="AA3593" s="11">
        <f t="shared" si="127"/>
        <v>-107</v>
      </c>
      <c r="AB3593" s="5">
        <f>IFERROR(VLOOKUP(C3593,[2]Sheet1!$B:$F,5,FALSE),0)</f>
        <v>4934325.8</v>
      </c>
      <c r="AC3593" s="11">
        <v>18.524999999999999</v>
      </c>
      <c r="AD3593" s="11">
        <v>0.97499999999999998</v>
      </c>
      <c r="AE3593" s="10" t="str">
        <f t="shared" si="126"/>
        <v>77/78NHPC</v>
      </c>
      <c r="AF3593" s="13">
        <f t="shared" si="128"/>
        <v>-9.3457943925233638E-3</v>
      </c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462</v>
      </c>
      <c r="AA3594" s="11">
        <f t="shared" si="127"/>
        <v>33</v>
      </c>
      <c r="AB3594" s="5">
        <f>IFERROR(VLOOKUP(C3594,[2]Sheet1!$B:$F,5,FALSE),0)</f>
        <v>33981761</v>
      </c>
      <c r="AC3594" s="11">
        <v>10</v>
      </c>
      <c r="AD3594" s="11">
        <v>0.52629999999999999</v>
      </c>
      <c r="AE3594" s="10" t="str">
        <f t="shared" si="126"/>
        <v>77/78SHPC</v>
      </c>
      <c r="AF3594" s="13">
        <f t="shared" si="128"/>
        <v>3.0303030303030304E-2</v>
      </c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127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126"/>
        <v>77/78RHPC</v>
      </c>
      <c r="AF3595" s="13">
        <f t="shared" si="128"/>
        <v>0</v>
      </c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224.4</v>
      </c>
      <c r="AA3596" s="11">
        <f t="shared" si="127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126"/>
        <v>77/78HURJA</v>
      </c>
      <c r="AF3596" s="13">
        <f t="shared" si="128"/>
        <v>0</v>
      </c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231</v>
      </c>
      <c r="AA3597" s="11">
        <f t="shared" si="127"/>
        <v>12.8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126"/>
        <v>77/78AKPL</v>
      </c>
      <c r="AF3597" s="13">
        <f t="shared" si="128"/>
        <v>7.792207792207792E-2</v>
      </c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390.3</v>
      </c>
      <c r="AA3598" s="11">
        <f t="shared" si="127"/>
        <v>390.3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126"/>
        <v>77/78BARUN</v>
      </c>
      <c r="AF3598" s="13">
        <f t="shared" si="128"/>
        <v>2.5621316935690495E-3</v>
      </c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260</v>
      </c>
      <c r="AA3599" s="11">
        <f t="shared" si="127"/>
        <v>52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126"/>
        <v>77/78API</v>
      </c>
      <c r="AF3599" s="13">
        <f t="shared" si="128"/>
        <v>1.9230769230769232E-2</v>
      </c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256.10000000000002</v>
      </c>
      <c r="AA3600" s="11">
        <f t="shared" si="127"/>
        <v>12.2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126"/>
        <v>77/78NGPL</v>
      </c>
      <c r="AF3600" s="13">
        <f t="shared" si="128"/>
        <v>8.199921905505661E-2</v>
      </c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343</v>
      </c>
      <c r="AA3601" s="11">
        <f t="shared" si="127"/>
        <v>-343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126"/>
        <v>77/78SJCL</v>
      </c>
      <c r="AF3601" s="13">
        <f t="shared" si="128"/>
        <v>-2.9154518950437317E-3</v>
      </c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420</v>
      </c>
      <c r="AA3602" s="11">
        <f t="shared" si="127"/>
        <v>-420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126"/>
        <v>77/78RHPL</v>
      </c>
      <c r="AF3602" s="13">
        <f t="shared" si="128"/>
        <v>-2.3809523809523812E-3</v>
      </c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319.89999999999998</v>
      </c>
      <c r="AA3603" s="11">
        <f t="shared" si="127"/>
        <v>53.3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126"/>
        <v>77/78UMHL</v>
      </c>
      <c r="AF3603" s="13">
        <f t="shared" si="128"/>
        <v>1.8755861206627072E-2</v>
      </c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267</v>
      </c>
      <c r="AA3604" s="11">
        <f t="shared" si="127"/>
        <v>133.5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126"/>
        <v>77/78UPCL</v>
      </c>
      <c r="AF3604" s="13">
        <f t="shared" si="128"/>
        <v>7.4906367041198503E-3</v>
      </c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322.89999999999998</v>
      </c>
      <c r="AA3605" s="11">
        <f t="shared" si="127"/>
        <v>29.4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126"/>
        <v>77/78SPDL</v>
      </c>
      <c r="AF3605" s="13">
        <f t="shared" si="128"/>
        <v>3.4066274388355529E-2</v>
      </c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367.9</v>
      </c>
      <c r="AA3606" s="11">
        <f t="shared" si="127"/>
        <v>5.2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126"/>
        <v>77/78KKHC</v>
      </c>
      <c r="AF3606" s="13">
        <f t="shared" si="128"/>
        <v>0.19298722478934494</v>
      </c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388.1</v>
      </c>
      <c r="AA3607" s="11">
        <f t="shared" si="127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126"/>
        <v>77/78HPPL</v>
      </c>
      <c r="AF3607" s="13">
        <f t="shared" si="128"/>
        <v>0</v>
      </c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300.3</v>
      </c>
      <c r="AA3608" s="11">
        <f t="shared" si="127"/>
        <v>-27.3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126"/>
        <v>77/78DHPL</v>
      </c>
      <c r="AF3608" s="13">
        <f t="shared" si="128"/>
        <v>-3.6630036630036632E-2</v>
      </c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260</v>
      </c>
      <c r="AA3609" s="11">
        <f t="shared" si="127"/>
        <v>260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126"/>
        <v>77/78MHNL</v>
      </c>
      <c r="AF3609" s="13">
        <f t="shared" si="128"/>
        <v>3.8461538461538464E-3</v>
      </c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390.5</v>
      </c>
      <c r="AA3610" s="11">
        <f t="shared" si="127"/>
        <v>130.19999999999999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126"/>
        <v>77/78CHL</v>
      </c>
      <c r="AF3610" s="13">
        <f t="shared" si="128"/>
        <v>7.6824583866837385E-3</v>
      </c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710</v>
      </c>
      <c r="AA3611" s="11">
        <f t="shared" si="127"/>
        <v>101.4</v>
      </c>
      <c r="AB3611" s="5">
        <f>IFERROR(VLOOKUP(C3611,[2]Sheet1!$B:$F,5,FALSE),0)</f>
        <v>3594414</v>
      </c>
      <c r="AC3611" s="11">
        <v>7</v>
      </c>
      <c r="AD3611" s="11">
        <v>0.36840000000000001</v>
      </c>
      <c r="AE3611" s="10" t="str">
        <f t="shared" si="126"/>
        <v>77/78NHDL</v>
      </c>
      <c r="AF3611" s="13">
        <f t="shared" si="128"/>
        <v>9.8591549295774655E-3</v>
      </c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348</v>
      </c>
      <c r="AA3612" s="11">
        <f t="shared" si="127"/>
        <v>34.799999999999997</v>
      </c>
      <c r="AB3612" s="5">
        <f>IFERROR(VLOOKUP(C3612,[2]Sheet1!$B:$F,5,FALSE),0)</f>
        <v>17555889</v>
      </c>
      <c r="AC3612" s="11">
        <v>0</v>
      </c>
      <c r="AD3612" s="11">
        <v>0</v>
      </c>
      <c r="AE3612" s="10" t="str">
        <f t="shared" si="126"/>
        <v>77/78RADHI</v>
      </c>
      <c r="AF3612" s="13">
        <f t="shared" si="128"/>
        <v>2.8735632183908046E-2</v>
      </c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524.9</v>
      </c>
      <c r="AA3613" s="11">
        <f t="shared" si="127"/>
        <v>37.5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126"/>
        <v>77/78KPCL</v>
      </c>
      <c r="AF3613" s="13">
        <f t="shared" si="128"/>
        <v>2.6671746999428463E-2</v>
      </c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127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126"/>
        <v>77/78RRHP</v>
      </c>
      <c r="AF3614" s="13">
        <f t="shared" si="128"/>
        <v>0</v>
      </c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204</v>
      </c>
      <c r="AA3615" s="11">
        <f t="shared" si="127"/>
        <v>-68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126"/>
        <v>77/78GHL</v>
      </c>
      <c r="AF3615" s="13">
        <f t="shared" si="128"/>
        <v>-1.4705882352941176E-2</v>
      </c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271.89999999999998</v>
      </c>
      <c r="AA3616" s="11">
        <f t="shared" si="127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126"/>
        <v>77/78PMHPL</v>
      </c>
      <c r="AF3616" s="13">
        <f t="shared" si="128"/>
        <v>0</v>
      </c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235.2</v>
      </c>
      <c r="AA3617" s="11">
        <f t="shared" si="127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126"/>
        <v>77/78GLH</v>
      </c>
      <c r="AF3617" s="13">
        <f t="shared" si="128"/>
        <v>0</v>
      </c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197</v>
      </c>
      <c r="AA3618" s="11">
        <f t="shared" si="127"/>
        <v>0</v>
      </c>
      <c r="AB3618" s="5">
        <f>IFERROR(VLOOKUP(C3618,[2]Sheet1!$B:$F,5,FALSE),0)</f>
        <v>18249752</v>
      </c>
      <c r="AC3618" s="11">
        <v>0</v>
      </c>
      <c r="AD3618" s="11">
        <v>0</v>
      </c>
      <c r="AE3618" s="10" t="str">
        <f t="shared" si="126"/>
        <v>77/78AKJCL</v>
      </c>
      <c r="AF3618" s="13">
        <f t="shared" si="128"/>
        <v>0</v>
      </c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199.1</v>
      </c>
      <c r="AA3619" s="11">
        <f t="shared" si="127"/>
        <v>-66.400000000000006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126"/>
        <v>77/78LEC</v>
      </c>
      <c r="AF3619" s="13">
        <f t="shared" si="128"/>
        <v>-1.5067805123053743E-2</v>
      </c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237</v>
      </c>
      <c r="AA3620" s="11">
        <f t="shared" si="127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126"/>
        <v>77/78SHEL</v>
      </c>
      <c r="AF3620" s="13">
        <f t="shared" si="128"/>
        <v>0</v>
      </c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280</v>
      </c>
      <c r="AA3621" s="11">
        <f t="shared" si="127"/>
        <v>70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126"/>
        <v>77/78PPCL</v>
      </c>
      <c r="AF3621" s="13">
        <f t="shared" si="128"/>
        <v>1.4285714285714285E-2</v>
      </c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225</v>
      </c>
      <c r="AA3622" s="11">
        <f t="shared" si="127"/>
        <v>225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126"/>
        <v>77/78SSHL</v>
      </c>
      <c r="AF3622" s="13">
        <f t="shared" si="128"/>
        <v>4.4444444444444444E-3</v>
      </c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420</v>
      </c>
      <c r="AA3623" s="11">
        <f t="shared" si="127"/>
        <v>-420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126"/>
        <v>77/78JOSHI</v>
      </c>
      <c r="AF3623" s="13">
        <f t="shared" si="128"/>
        <v>-2.3809523809523812E-3</v>
      </c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204</v>
      </c>
      <c r="AA3624" s="11">
        <f t="shared" si="127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126"/>
        <v>77/78UPPER</v>
      </c>
      <c r="AF3624" s="13">
        <f t="shared" si="128"/>
        <v>0</v>
      </c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278.89999999999998</v>
      </c>
      <c r="AA3625" s="11">
        <f t="shared" si="127"/>
        <v>278.89999999999998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126"/>
        <v>77/78UNHPL</v>
      </c>
      <c r="AF3625" s="13">
        <f t="shared" si="128"/>
        <v>3.5855145213338118E-3</v>
      </c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196.4</v>
      </c>
      <c r="AA3626" s="11">
        <f t="shared" si="127"/>
        <v>-196.4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126"/>
        <v>77/78HDHPC</v>
      </c>
      <c r="AF3626" s="13">
        <f t="shared" si="128"/>
        <v>-5.0916496945010185E-3</v>
      </c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608</v>
      </c>
      <c r="AA3627" s="11">
        <f t="shared" si="127"/>
        <v>152</v>
      </c>
      <c r="AB3627" s="5">
        <f>IFERROR(VLOOKUP(C3627,[2]Sheet1!$B:$F,5,FALSE),0)</f>
        <v>22632311</v>
      </c>
      <c r="AC3627" s="11">
        <v>0</v>
      </c>
      <c r="AD3627" s="11">
        <v>0</v>
      </c>
      <c r="AE3627" s="10" t="str">
        <f t="shared" si="126"/>
        <v>77/78MEN</v>
      </c>
      <c r="AF3627" s="13">
        <f t="shared" si="128"/>
        <v>6.5789473684210523E-3</v>
      </c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610</v>
      </c>
      <c r="AA3628" s="11">
        <f t="shared" si="127"/>
        <v>55.5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126"/>
        <v>77/78UMRH</v>
      </c>
      <c r="AF3628" s="13">
        <f t="shared" si="128"/>
        <v>1.8032786885245903E-2</v>
      </c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671</v>
      </c>
      <c r="AA3629" s="11">
        <f t="shared" si="127"/>
        <v>37.299999999999997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126"/>
        <v>77/78RURU</v>
      </c>
      <c r="AF3629" s="13">
        <f t="shared" si="128"/>
        <v>2.6825633383010434E-2</v>
      </c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249</v>
      </c>
      <c r="AA3630" s="11">
        <f t="shared" si="127"/>
        <v>19.2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126"/>
        <v>78/79AHPC</v>
      </c>
      <c r="AF3630" s="13">
        <f t="shared" si="128"/>
        <v>5.2208835341365459E-2</v>
      </c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389</v>
      </c>
      <c r="AA3631" s="11">
        <f t="shared" si="127"/>
        <v>38.9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126"/>
        <v>78/79BPCL</v>
      </c>
      <c r="AF3631" s="13">
        <f t="shared" si="128"/>
        <v>2.570694087403599E-2</v>
      </c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570</v>
      </c>
      <c r="AA3632" s="11">
        <f t="shared" si="127"/>
        <v>43.8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126"/>
        <v>78/79CHCL</v>
      </c>
      <c r="AF3632" s="13">
        <f t="shared" si="128"/>
        <v>2.2807017543859651E-2</v>
      </c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214</v>
      </c>
      <c r="AA3633" s="11">
        <f t="shared" si="127"/>
        <v>1.3</v>
      </c>
      <c r="AB3633" s="5">
        <f>IFERROR(VLOOKUP(C3633,[2]Sheet1!$B:$F,5,FALSE),0)</f>
        <v>4934325.8</v>
      </c>
      <c r="AC3633" s="11">
        <v>0</v>
      </c>
      <c r="AD3633" s="11">
        <v>0</v>
      </c>
      <c r="AE3633" s="10" t="str">
        <f t="shared" si="126"/>
        <v>78/79NHPC</v>
      </c>
      <c r="AF3633" s="13">
        <f t="shared" si="128"/>
        <v>0.79439252336448596</v>
      </c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462</v>
      </c>
      <c r="AA3634" s="11">
        <f t="shared" si="127"/>
        <v>13.2</v>
      </c>
      <c r="AB3634" s="5">
        <f>IFERROR(VLOOKUP(C3634,[2]Sheet1!$B:$F,5,FALSE),0)</f>
        <v>33981761</v>
      </c>
      <c r="AC3634" s="11">
        <v>0</v>
      </c>
      <c r="AD3634" s="11">
        <v>5.2632000000000003</v>
      </c>
      <c r="AE3634" s="10" t="str">
        <f t="shared" si="126"/>
        <v>78/79SHPC</v>
      </c>
      <c r="AF3634" s="13">
        <f t="shared" si="128"/>
        <v>7.575757575757576E-2</v>
      </c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127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126"/>
        <v>78/79RHPC</v>
      </c>
      <c r="AF3635" s="13">
        <f t="shared" si="128"/>
        <v>0</v>
      </c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224.4</v>
      </c>
      <c r="AA3636" s="11">
        <f t="shared" si="127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126"/>
        <v>78/79HURJA</v>
      </c>
      <c r="AF3636" s="13">
        <f t="shared" si="128"/>
        <v>0</v>
      </c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231</v>
      </c>
      <c r="AA3637" s="11">
        <f t="shared" si="127"/>
        <v>6.8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126"/>
        <v>78/79AKPL</v>
      </c>
      <c r="AF3637" s="13">
        <f t="shared" si="128"/>
        <v>0.1471861471861472</v>
      </c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390.3</v>
      </c>
      <c r="AA3638" s="11">
        <f t="shared" si="127"/>
        <v>26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126"/>
        <v>78/79BARUN</v>
      </c>
      <c r="AF3638" s="13">
        <f t="shared" si="128"/>
        <v>3.843197540353574E-2</v>
      </c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260</v>
      </c>
      <c r="AA3639" s="11">
        <f t="shared" si="127"/>
        <v>23.6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126"/>
        <v>78/79API</v>
      </c>
      <c r="AF3639" s="13">
        <f t="shared" si="128"/>
        <v>4.230769230769231E-2</v>
      </c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256.10000000000002</v>
      </c>
      <c r="AA3640" s="11">
        <f t="shared" si="127"/>
        <v>23.3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126"/>
        <v>78/79NGPL</v>
      </c>
      <c r="AF3640" s="13">
        <f t="shared" si="128"/>
        <v>4.2951971885982036E-2</v>
      </c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428</v>
      </c>
      <c r="AA3641" s="11">
        <f t="shared" si="127"/>
        <v>-428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126"/>
        <v>78/79NYADI</v>
      </c>
      <c r="AF3641" s="13">
        <f t="shared" si="128"/>
        <v>-2.3364485981308409E-3</v>
      </c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343</v>
      </c>
      <c r="AA3642" s="11">
        <f t="shared" si="127"/>
        <v>-343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126"/>
        <v>78/79SJCL</v>
      </c>
      <c r="AF3642" s="13">
        <f t="shared" si="128"/>
        <v>-2.9154518950437317E-3</v>
      </c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420</v>
      </c>
      <c r="AA3643" s="11">
        <f t="shared" si="127"/>
        <v>-420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126"/>
        <v>78/79RHPL</v>
      </c>
      <c r="AF3643" s="13">
        <f t="shared" si="128"/>
        <v>-2.3809523809523812E-3</v>
      </c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319.89999999999998</v>
      </c>
      <c r="AA3644" s="11">
        <f t="shared" si="127"/>
        <v>-64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126"/>
        <v>78/79UMHL</v>
      </c>
      <c r="AF3644" s="13">
        <f t="shared" si="128"/>
        <v>-1.5629884338855895E-2</v>
      </c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267</v>
      </c>
      <c r="AA3645" s="11">
        <f t="shared" si="127"/>
        <v>133.5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126"/>
        <v>78/79UPCL</v>
      </c>
      <c r="AF3645" s="13">
        <f t="shared" si="128"/>
        <v>7.4906367041198503E-3</v>
      </c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322.89999999999998</v>
      </c>
      <c r="AA3646" s="11">
        <f t="shared" si="127"/>
        <v>21.5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129">B3646&amp;C3646</f>
        <v>78/79SPDL</v>
      </c>
      <c r="AF3646" s="13">
        <f t="shared" si="128"/>
        <v>4.6454010529575721E-2</v>
      </c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529.29999999999995</v>
      </c>
      <c r="AA3647" s="11">
        <f t="shared" si="127"/>
        <v>66.2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129"/>
        <v>78/79MKJC</v>
      </c>
      <c r="AF3647" s="13">
        <f t="shared" si="128"/>
        <v>1.5114301908180618E-2</v>
      </c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472</v>
      </c>
      <c r="AA3648" s="11">
        <f t="shared" si="127"/>
        <v>20.5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129"/>
        <v>78/79SAHAS</v>
      </c>
      <c r="AF3648" s="13">
        <f t="shared" si="128"/>
        <v>4.8728813559322036E-2</v>
      </c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367.9</v>
      </c>
      <c r="AA3649" s="11">
        <f t="shared" si="127"/>
        <v>61.3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129"/>
        <v>78/79KKHC</v>
      </c>
      <c r="AF3649" s="13">
        <f t="shared" si="128"/>
        <v>1.6308779559662954E-2</v>
      </c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388.1</v>
      </c>
      <c r="AA3650" s="11">
        <f t="shared" si="127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129"/>
        <v>78/79HPPL</v>
      </c>
      <c r="AF3650" s="13">
        <f t="shared" si="128"/>
        <v>0</v>
      </c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300.3</v>
      </c>
      <c r="AA3651" s="11">
        <f t="shared" ref="AA3651:AA3714" si="130">ROUND(IFERROR(Z3651/M3651,0),1)</f>
        <v>75.099999999999994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129"/>
        <v>78/79DHPL</v>
      </c>
      <c r="AF3651" s="13">
        <f t="shared" ref="AF3651:AF3714" si="131">IFERROR(M3651/Z3651,0)</f>
        <v>1.332001332001332E-2</v>
      </c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260</v>
      </c>
      <c r="AA3652" s="11">
        <f t="shared" si="130"/>
        <v>6.8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129"/>
        <v>78/79MHNL</v>
      </c>
      <c r="AF3652" s="13">
        <f t="shared" si="131"/>
        <v>0.14615384615384616</v>
      </c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390.5</v>
      </c>
      <c r="AA3653" s="11">
        <f t="shared" si="130"/>
        <v>39.1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129"/>
        <v>78/79CHL</v>
      </c>
      <c r="AF3653" s="13">
        <f t="shared" si="131"/>
        <v>2.5608194622279128E-2</v>
      </c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710</v>
      </c>
      <c r="AA3654" s="11">
        <f t="shared" si="130"/>
        <v>64.5</v>
      </c>
      <c r="AB3654" s="5">
        <f>IFERROR(VLOOKUP(C3654,[2]Sheet1!$B:$F,5,FALSE),0)</f>
        <v>3594414</v>
      </c>
      <c r="AC3654" s="11">
        <v>5</v>
      </c>
      <c r="AD3654" s="11">
        <v>2.63E-2</v>
      </c>
      <c r="AE3654" s="10" t="str">
        <f t="shared" si="129"/>
        <v>78/79NHDL</v>
      </c>
      <c r="AF3654" s="13">
        <f t="shared" si="131"/>
        <v>1.5492957746478873E-2</v>
      </c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348</v>
      </c>
      <c r="AA3655" s="11">
        <f t="shared" si="130"/>
        <v>31.6</v>
      </c>
      <c r="AB3655" s="5">
        <f>IFERROR(VLOOKUP(C3655,[2]Sheet1!$B:$F,5,FALSE),0)</f>
        <v>17555889</v>
      </c>
      <c r="AC3655" s="11">
        <v>4.75</v>
      </c>
      <c r="AD3655" s="11">
        <v>0.25</v>
      </c>
      <c r="AE3655" s="10" t="str">
        <f t="shared" si="129"/>
        <v>78/79RADHI</v>
      </c>
      <c r="AF3655" s="13">
        <f t="shared" si="131"/>
        <v>3.1609195402298854E-2</v>
      </c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524.9</v>
      </c>
      <c r="AA3656" s="11">
        <f t="shared" si="130"/>
        <v>19.399999999999999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129"/>
        <v>78/79KPCL</v>
      </c>
      <c r="AF3656" s="13">
        <f t="shared" si="131"/>
        <v>5.1438369213183469E-2</v>
      </c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130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129"/>
        <v>78/79RRHP</v>
      </c>
      <c r="AF3657" s="13">
        <f t="shared" si="131"/>
        <v>0</v>
      </c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204</v>
      </c>
      <c r="AA3658" s="11">
        <f t="shared" si="130"/>
        <v>-12.8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129"/>
        <v>78/79GHL</v>
      </c>
      <c r="AF3658" s="13">
        <f t="shared" si="131"/>
        <v>-7.8431372549019607E-2</v>
      </c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271.89999999999998</v>
      </c>
      <c r="AA3659" s="11">
        <f t="shared" si="130"/>
        <v>11.8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129"/>
        <v>78/79PMHPL</v>
      </c>
      <c r="AF3659" s="13">
        <f t="shared" si="131"/>
        <v>8.4589922765722705E-2</v>
      </c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330</v>
      </c>
      <c r="AA3660" s="11">
        <f t="shared" si="130"/>
        <v>-330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129"/>
        <v>78/79MBJC</v>
      </c>
      <c r="AF3660" s="13">
        <f t="shared" si="131"/>
        <v>-3.0303030303030303E-3</v>
      </c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235.2</v>
      </c>
      <c r="AA3661" s="11">
        <f t="shared" si="130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129"/>
        <v>78/79GLH</v>
      </c>
      <c r="AF3661" s="13">
        <f t="shared" si="131"/>
        <v>0</v>
      </c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197</v>
      </c>
      <c r="AA3662" s="11">
        <f t="shared" si="130"/>
        <v>12.3</v>
      </c>
      <c r="AB3662" s="5">
        <f>IFERROR(VLOOKUP(C3662,[2]Sheet1!$B:$F,5,FALSE),0)</f>
        <v>18249752</v>
      </c>
      <c r="AC3662" s="11">
        <v>0</v>
      </c>
      <c r="AD3662" s="11">
        <v>0</v>
      </c>
      <c r="AE3662" s="10" t="str">
        <f t="shared" si="129"/>
        <v>78/79AKJCL</v>
      </c>
      <c r="AF3662" s="13">
        <f t="shared" si="131"/>
        <v>8.1218274111675121E-2</v>
      </c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199.1</v>
      </c>
      <c r="AA3663" s="11">
        <f t="shared" si="130"/>
        <v>-99.6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129"/>
        <v>78/79LEC</v>
      </c>
      <c r="AF3663" s="13">
        <f t="shared" si="131"/>
        <v>-1.0045203415369162E-2</v>
      </c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532</v>
      </c>
      <c r="AA3664" s="11">
        <f t="shared" si="130"/>
        <v>44.3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129"/>
        <v>78/79TPC</v>
      </c>
      <c r="AF3664" s="13">
        <f t="shared" si="131"/>
        <v>2.2556390977443608E-2</v>
      </c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237</v>
      </c>
      <c r="AA3665" s="11">
        <f t="shared" si="130"/>
        <v>18.2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129"/>
        <v>78/79SHEL</v>
      </c>
      <c r="AF3665" s="13">
        <f t="shared" si="131"/>
        <v>5.4852320675105488E-2</v>
      </c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280</v>
      </c>
      <c r="AA3666" s="11">
        <f t="shared" si="130"/>
        <v>6.5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129"/>
        <v>78/79PPCL</v>
      </c>
      <c r="AF3666" s="13">
        <f t="shared" si="131"/>
        <v>0.15357142857142858</v>
      </c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225</v>
      </c>
      <c r="AA3667" s="11">
        <f t="shared" si="130"/>
        <v>-7.8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129"/>
        <v>78/79SSHL</v>
      </c>
      <c r="AF3667" s="13">
        <f t="shared" si="131"/>
        <v>-0.12888888888888889</v>
      </c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204</v>
      </c>
      <c r="AA3668" s="11">
        <f t="shared" si="130"/>
        <v>6.4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129"/>
        <v>78/79UPPER</v>
      </c>
      <c r="AF3668" s="13">
        <f t="shared" si="131"/>
        <v>0.15686274509803921</v>
      </c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278.89999999999998</v>
      </c>
      <c r="AA3669" s="11">
        <f t="shared" si="130"/>
        <v>39.799999999999997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129"/>
        <v>78/79UNHPL</v>
      </c>
      <c r="AF3669" s="13">
        <f t="shared" si="131"/>
        <v>2.5098601649336683E-2</v>
      </c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508.8</v>
      </c>
      <c r="AA3670" s="11">
        <f t="shared" si="130"/>
        <v>-25.4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129"/>
        <v>78/79SPC</v>
      </c>
      <c r="AF3670" s="13">
        <f t="shared" si="131"/>
        <v>-3.9308176100628929E-2</v>
      </c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608</v>
      </c>
      <c r="AA3671" s="11">
        <f t="shared" si="130"/>
        <v>10.1</v>
      </c>
      <c r="AB3671" s="5">
        <f>IFERROR(VLOOKUP(C3671,[2]Sheet1!$B:$F,5,FALSE),0)</f>
        <v>22632311</v>
      </c>
      <c r="AC3671" s="11">
        <v>0</v>
      </c>
      <c r="AD3671" s="11">
        <v>10.526300000000001</v>
      </c>
      <c r="AE3671" s="10" t="str">
        <f t="shared" si="129"/>
        <v>78/79MEN</v>
      </c>
      <c r="AF3671" s="13">
        <f t="shared" si="131"/>
        <v>9.8684210526315791E-2</v>
      </c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610</v>
      </c>
      <c r="AA3672" s="11">
        <f t="shared" si="130"/>
        <v>20.3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129"/>
        <v>78/79UMRH</v>
      </c>
      <c r="AF3672" s="13">
        <f t="shared" si="131"/>
        <v>4.9180327868852458E-2</v>
      </c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671</v>
      </c>
      <c r="AA3673" s="11">
        <f t="shared" si="130"/>
        <v>22.4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129"/>
        <v>78/79RURU</v>
      </c>
      <c r="AF3673" s="13">
        <f t="shared" si="131"/>
        <v>4.4709388971684055E-2</v>
      </c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249</v>
      </c>
      <c r="AA3674" s="11">
        <f t="shared" si="130"/>
        <v>49.8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129"/>
        <v>79/80AHPC</v>
      </c>
      <c r="AF3674" s="13">
        <f t="shared" si="131"/>
        <v>2.0080321285140562E-2</v>
      </c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389</v>
      </c>
      <c r="AA3675" s="11">
        <f t="shared" si="130"/>
        <v>29.9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129"/>
        <v>79/80BPCL</v>
      </c>
      <c r="AF3675" s="13">
        <f t="shared" si="131"/>
        <v>3.3419023136246784E-2</v>
      </c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570</v>
      </c>
      <c r="AA3676" s="11">
        <f t="shared" si="130"/>
        <v>51.8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129"/>
        <v>79/80CHCL</v>
      </c>
      <c r="AF3676" s="13">
        <f t="shared" si="131"/>
        <v>1.9298245614035089E-2</v>
      </c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214</v>
      </c>
      <c r="AA3677" s="11">
        <f t="shared" si="130"/>
        <v>214</v>
      </c>
      <c r="AB3677" s="5">
        <f>IFERROR(VLOOKUP(C3677,[2]Sheet1!$B:$F,5,FALSE),0)</f>
        <v>4934325.8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129"/>
        <v>79/80NHPC</v>
      </c>
      <c r="AF3677" s="13">
        <f t="shared" si="131"/>
        <v>4.6728971962616819E-3</v>
      </c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462</v>
      </c>
      <c r="AA3678" s="11">
        <f t="shared" si="130"/>
        <v>22</v>
      </c>
      <c r="AB3678" s="5">
        <f>IFERROR(VLOOKUP(C3678,[2]Sheet1!$B:$F,5,FALSE),0)</f>
        <v>33981761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129"/>
        <v>79/80SHPC</v>
      </c>
      <c r="AF3678" s="13">
        <f t="shared" si="131"/>
        <v>4.5454545454545456E-2</v>
      </c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224.4</v>
      </c>
      <c r="AA3679" s="11">
        <f t="shared" si="130"/>
        <v>-20.399999999999999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129"/>
        <v>79/80HURJA</v>
      </c>
      <c r="AF3679" s="13">
        <f t="shared" si="131"/>
        <v>-4.9019607843137254E-2</v>
      </c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231</v>
      </c>
      <c r="AA3680" s="11">
        <f t="shared" si="130"/>
        <v>14.4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129"/>
        <v>79/80AKPL</v>
      </c>
      <c r="AF3680" s="13">
        <f t="shared" si="131"/>
        <v>6.9264069264069264E-2</v>
      </c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390.3</v>
      </c>
      <c r="AA3681" s="11">
        <f t="shared" si="130"/>
        <v>65.099999999999994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129"/>
        <v>79/80BARUN</v>
      </c>
      <c r="AF3681" s="13">
        <f t="shared" si="131"/>
        <v>1.5372790161414296E-2</v>
      </c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260</v>
      </c>
      <c r="AA3682" s="11">
        <f t="shared" si="130"/>
        <v>86.7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129"/>
        <v>79/80API</v>
      </c>
      <c r="AF3682" s="13">
        <f t="shared" si="131"/>
        <v>1.1538461538461539E-2</v>
      </c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256.10000000000002</v>
      </c>
      <c r="AA3683" s="11">
        <f t="shared" si="130"/>
        <v>85.4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129"/>
        <v>79/80NGPL</v>
      </c>
      <c r="AF3683" s="13">
        <f t="shared" si="131"/>
        <v>1.1714174150722373E-2</v>
      </c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850</v>
      </c>
      <c r="AA3684" s="11">
        <f t="shared" si="130"/>
        <v>212.5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129"/>
        <v>79/80MHL</v>
      </c>
      <c r="AF3684" s="13">
        <f t="shared" si="131"/>
        <v>4.7058823529411761E-3</v>
      </c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428</v>
      </c>
      <c r="AA3685" s="11">
        <f t="shared" si="130"/>
        <v>-28.5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129"/>
        <v>79/80NYADI</v>
      </c>
      <c r="AF3685" s="13">
        <f t="shared" si="131"/>
        <v>-3.5046728971962614E-2</v>
      </c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343</v>
      </c>
      <c r="AA3686" s="11">
        <f t="shared" si="130"/>
        <v>-343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129"/>
        <v>79/80SJCL</v>
      </c>
      <c r="AF3686" s="13">
        <f t="shared" si="131"/>
        <v>-2.9154518950437317E-3</v>
      </c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420</v>
      </c>
      <c r="AA3687" s="11">
        <f t="shared" si="130"/>
        <v>-420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129"/>
        <v>79/80RHPL</v>
      </c>
      <c r="AF3687" s="13">
        <f t="shared" si="131"/>
        <v>-2.3809523809523812E-3</v>
      </c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319.89999999999998</v>
      </c>
      <c r="AA3688" s="11">
        <f t="shared" si="130"/>
        <v>106.6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129"/>
        <v>79/80UMHL</v>
      </c>
      <c r="AF3688" s="13">
        <f t="shared" si="131"/>
        <v>9.3779306033135359E-3</v>
      </c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514</v>
      </c>
      <c r="AA3689" s="11">
        <f t="shared" si="130"/>
        <v>171.3</v>
      </c>
      <c r="AB3689" s="5">
        <f>IFERROR(VLOOKUP(C3689,[2]Sheet1!$B:$F,5,FALSE),0)</f>
        <v>2108520.8000000003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129"/>
        <v>79/80DORDI</v>
      </c>
      <c r="AF3689" s="13">
        <f t="shared" si="131"/>
        <v>5.8365758754863814E-3</v>
      </c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515</v>
      </c>
      <c r="AA3690" s="11">
        <f t="shared" si="130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129"/>
        <v>79/80PHCL</v>
      </c>
      <c r="AF3690" s="13">
        <f t="shared" si="131"/>
        <v>0</v>
      </c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530</v>
      </c>
      <c r="AA3691" s="11">
        <f t="shared" si="130"/>
        <v>530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129"/>
        <v>79/80PPL</v>
      </c>
      <c r="AF3691" s="13">
        <f t="shared" si="131"/>
        <v>1.8867924528301887E-3</v>
      </c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267</v>
      </c>
      <c r="AA3692" s="11">
        <f t="shared" si="130"/>
        <v>33.4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129"/>
        <v>79/80UPCL</v>
      </c>
      <c r="AF3692" s="13">
        <f t="shared" si="131"/>
        <v>2.9962546816479401E-2</v>
      </c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322.89999999999998</v>
      </c>
      <c r="AA3693" s="11">
        <f t="shared" si="130"/>
        <v>35.9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129"/>
        <v>79/80SPDL</v>
      </c>
      <c r="AF3693" s="13">
        <f t="shared" si="131"/>
        <v>2.7872406317745433E-2</v>
      </c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529.29999999999995</v>
      </c>
      <c r="AA3694" s="11">
        <f t="shared" si="130"/>
        <v>58.8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129"/>
        <v>79/80MKJC</v>
      </c>
      <c r="AF3694" s="13">
        <f t="shared" si="131"/>
        <v>1.7003589646703194E-2</v>
      </c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472</v>
      </c>
      <c r="AA3695" s="11">
        <f t="shared" si="130"/>
        <v>39.299999999999997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129"/>
        <v>79/80SAHAS</v>
      </c>
      <c r="AF3695" s="13">
        <f t="shared" si="131"/>
        <v>2.5423728813559324E-2</v>
      </c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367.9</v>
      </c>
      <c r="AA3696" s="11">
        <f t="shared" si="130"/>
        <v>36.799999999999997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129"/>
        <v>79/80KKHC</v>
      </c>
      <c r="AF3696" s="13">
        <f t="shared" si="131"/>
        <v>2.7181299266104922E-2</v>
      </c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388.1</v>
      </c>
      <c r="AA3697" s="11">
        <f t="shared" si="130"/>
        <v>-38.799999999999997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129"/>
        <v>79/80HPPL</v>
      </c>
      <c r="AF3697" s="13">
        <f t="shared" si="131"/>
        <v>-2.5766555011594947E-2</v>
      </c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300.3</v>
      </c>
      <c r="AA3698" s="11">
        <f t="shared" si="130"/>
        <v>-50.1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129"/>
        <v>79/80DHPL</v>
      </c>
      <c r="AF3698" s="13">
        <f t="shared" si="131"/>
        <v>-1.998001998001998E-2</v>
      </c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828</v>
      </c>
      <c r="AA3699" s="11">
        <f t="shared" si="130"/>
        <v>-207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129"/>
        <v>79/80BHPL</v>
      </c>
      <c r="AF3699" s="13">
        <f t="shared" si="131"/>
        <v>-4.830917874396135E-3</v>
      </c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260</v>
      </c>
      <c r="AA3700" s="11">
        <f t="shared" si="130"/>
        <v>13.7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129"/>
        <v>79/80MHNL</v>
      </c>
      <c r="AF3700" s="13">
        <f t="shared" si="131"/>
        <v>7.3076923076923081E-2</v>
      </c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390.5</v>
      </c>
      <c r="AA3701" s="11">
        <f t="shared" si="130"/>
        <v>55.8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129"/>
        <v>79/80CHL</v>
      </c>
      <c r="AF3701" s="13">
        <f t="shared" si="131"/>
        <v>1.7925736235595392E-2</v>
      </c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810</v>
      </c>
      <c r="AA3702" s="11">
        <f t="shared" si="130"/>
        <v>90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129"/>
        <v>79/80SPHL</v>
      </c>
      <c r="AF3702" s="13">
        <f t="shared" si="131"/>
        <v>1.1111111111111112E-2</v>
      </c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710</v>
      </c>
      <c r="AA3703" s="11">
        <f t="shared" si="130"/>
        <v>35.5</v>
      </c>
      <c r="AB3703" s="5">
        <f>IFERROR(VLOOKUP(C3703,[2]Sheet1!$B:$F,5,FALSE),0)</f>
        <v>3594414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129"/>
        <v>79/80NHDL</v>
      </c>
      <c r="AF3703" s="13">
        <f t="shared" si="131"/>
        <v>2.8169014084507043E-2</v>
      </c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348</v>
      </c>
      <c r="AA3704" s="11">
        <f t="shared" si="130"/>
        <v>58</v>
      </c>
      <c r="AB3704" s="5">
        <f>IFERROR(VLOOKUP(C3704,[2]Sheet1!$B:$F,5,FALSE),0)</f>
        <v>17555889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129"/>
        <v>79/80RADHI</v>
      </c>
      <c r="AF3704" s="13">
        <f t="shared" si="131"/>
        <v>1.7241379310344827E-2</v>
      </c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475</v>
      </c>
      <c r="AA3705" s="11">
        <f t="shared" si="130"/>
        <v>118.8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129"/>
        <v>79/80BNHC</v>
      </c>
      <c r="AF3705" s="13">
        <f t="shared" si="131"/>
        <v>8.4210526315789472E-3</v>
      </c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521.1</v>
      </c>
      <c r="AA3706" s="11">
        <f t="shared" si="130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129"/>
        <v>79/80RHGCL</v>
      </c>
      <c r="AF3706" s="13">
        <f t="shared" si="131"/>
        <v>0</v>
      </c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524.9</v>
      </c>
      <c r="AA3707" s="11">
        <f t="shared" si="130"/>
        <v>32.799999999999997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129"/>
        <v>79/80KPCL</v>
      </c>
      <c r="AF3707" s="13">
        <f t="shared" si="131"/>
        <v>3.0481996570775386E-2</v>
      </c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204</v>
      </c>
      <c r="AA3708" s="11">
        <f t="shared" si="130"/>
        <v>-29.1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129"/>
        <v>79/80GHL</v>
      </c>
      <c r="AF3708" s="13">
        <f t="shared" si="131"/>
        <v>-3.4313725490196081E-2</v>
      </c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271.89999999999998</v>
      </c>
      <c r="AA3709" s="11">
        <f t="shared" si="130"/>
        <v>30.2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129"/>
        <v>79/80PMHPL</v>
      </c>
      <c r="AF3709" s="13">
        <f t="shared" si="131"/>
        <v>3.3100404560500188E-2</v>
      </c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330</v>
      </c>
      <c r="AA3710" s="11">
        <f t="shared" si="130"/>
        <v>-330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132">B3710&amp;C3710</f>
        <v>79/80MBJC</v>
      </c>
      <c r="AF3710" s="13">
        <f t="shared" si="131"/>
        <v>-3.0303030303030303E-3</v>
      </c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235.2</v>
      </c>
      <c r="AA3711" s="11">
        <f t="shared" si="130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132"/>
        <v>79/80GLH</v>
      </c>
      <c r="AF3711" s="13">
        <f t="shared" si="131"/>
        <v>0</v>
      </c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594</v>
      </c>
      <c r="AA3712" s="11">
        <f t="shared" si="130"/>
        <v>74.3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132"/>
        <v>79/80USHEC</v>
      </c>
      <c r="AF3712" s="13">
        <f t="shared" si="131"/>
        <v>1.3468013468013467E-2</v>
      </c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197</v>
      </c>
      <c r="AA3713" s="11">
        <f t="shared" si="130"/>
        <v>28.1</v>
      </c>
      <c r="AB3713" s="5">
        <f>IFERROR(VLOOKUP(C3713,[2]Sheet1!$B:$F,5,FALSE),0)</f>
        <v>18249752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132"/>
        <v>79/80AKJCL</v>
      </c>
      <c r="AF3713" s="13">
        <f t="shared" si="131"/>
        <v>3.553299492385787E-2</v>
      </c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199.1</v>
      </c>
      <c r="AA3714" s="11">
        <f t="shared" si="130"/>
        <v>99.6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132"/>
        <v>79/80LEC</v>
      </c>
      <c r="AF3714" s="13">
        <f t="shared" si="131"/>
        <v>1.0045203415369162E-2</v>
      </c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532</v>
      </c>
      <c r="AA3715" s="11">
        <f t="shared" ref="AA3715:AA3778" si="133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132"/>
        <v>79/80TPC</v>
      </c>
      <c r="AF3715" s="13">
        <f t="shared" ref="AF3715:AF3778" si="134">IFERROR(M3715/Z3715,0)</f>
        <v>0</v>
      </c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237</v>
      </c>
      <c r="AA3716" s="11">
        <f t="shared" si="133"/>
        <v>-39.5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132"/>
        <v>79/80SHEL</v>
      </c>
      <c r="AF3716" s="13">
        <f t="shared" si="134"/>
        <v>-2.5316455696202531E-2</v>
      </c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280</v>
      </c>
      <c r="AA3717" s="11">
        <f t="shared" si="133"/>
        <v>14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132"/>
        <v>79/80PPCL</v>
      </c>
      <c r="AF3717" s="13">
        <f t="shared" si="134"/>
        <v>7.1428571428571425E-2</v>
      </c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225</v>
      </c>
      <c r="AA3718" s="11">
        <f t="shared" si="133"/>
        <v>-12.5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132"/>
        <v>79/80SSHL</v>
      </c>
      <c r="AF3718" s="13">
        <f t="shared" si="134"/>
        <v>-0.08</v>
      </c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204</v>
      </c>
      <c r="AA3719" s="11">
        <f t="shared" si="133"/>
        <v>-12.8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132"/>
        <v>79/80UPPER</v>
      </c>
      <c r="AF3719" s="13">
        <f t="shared" si="134"/>
        <v>-7.8431372549019607E-2</v>
      </c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278.89999999999998</v>
      </c>
      <c r="AA3720" s="11">
        <f t="shared" si="133"/>
        <v>55.8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132"/>
        <v>79/80UNHPL</v>
      </c>
      <c r="AF3720" s="13">
        <f t="shared" si="134"/>
        <v>1.7927572606669058E-2</v>
      </c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508.8</v>
      </c>
      <c r="AA3721" s="11">
        <f t="shared" si="133"/>
        <v>63.6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132"/>
        <v>79/80SPC</v>
      </c>
      <c r="AF3721" s="13">
        <f t="shared" si="134"/>
        <v>1.5723270440251572E-2</v>
      </c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461</v>
      </c>
      <c r="AA3722" s="11">
        <f t="shared" si="133"/>
        <v>-230.5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132"/>
        <v>79/80SGHC</v>
      </c>
      <c r="AF3722" s="13">
        <f t="shared" si="134"/>
        <v>-4.3383947939262474E-3</v>
      </c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640</v>
      </c>
      <c r="AA3723" s="11">
        <f t="shared" si="133"/>
        <v>30.5</v>
      </c>
      <c r="AB3723" s="5">
        <f>IFERROR(VLOOKUP(C3723,[2]Sheet1!$B:$F,5,FALSE),0)</f>
        <v>1587600.0000000002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132"/>
        <v>79/80BHDC</v>
      </c>
      <c r="AF3723" s="13">
        <f t="shared" si="134"/>
        <v>3.2812500000000001E-2</v>
      </c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1020</v>
      </c>
      <c r="AA3724" s="11">
        <f t="shared" si="133"/>
        <v>-510</v>
      </c>
      <c r="AB3724" s="5">
        <f>IFERROR(VLOOKUP(C3724,[2]Sheet1!$B:$F,5,FALSE),0)</f>
        <v>2660000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132"/>
        <v>79/80RFPL</v>
      </c>
      <c r="AF3724" s="13">
        <f t="shared" si="134"/>
        <v>-1.9607843137254902E-3</v>
      </c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608</v>
      </c>
      <c r="AA3725" s="11">
        <f t="shared" si="133"/>
        <v>16.899999999999999</v>
      </c>
      <c r="AB3725" s="5">
        <f>IFERROR(VLOOKUP(C3725,[2]Sheet1!$B:$F,5,FALSE),0)</f>
        <v>22632311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132"/>
        <v>79/80MEN</v>
      </c>
      <c r="AF3725" s="13">
        <f t="shared" si="134"/>
        <v>5.921052631578947E-2</v>
      </c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699.9</v>
      </c>
      <c r="AA3726" s="11">
        <f t="shared" si="133"/>
        <v>36.799999999999997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132"/>
        <v>79/80UHEWA</v>
      </c>
      <c r="AF3726" s="13">
        <f t="shared" si="134"/>
        <v>2.7146735247892555E-2</v>
      </c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507.1</v>
      </c>
      <c r="AA3727" s="11">
        <f t="shared" si="133"/>
        <v>39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132"/>
        <v>79/80HHL</v>
      </c>
      <c r="AF3727" s="13">
        <f t="shared" si="134"/>
        <v>2.5635969236836916E-2</v>
      </c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610</v>
      </c>
      <c r="AA3728" s="11">
        <f t="shared" si="133"/>
        <v>46.9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132"/>
        <v>79/80UMRH</v>
      </c>
      <c r="AF3728" s="13">
        <f t="shared" si="134"/>
        <v>2.1311475409836064E-2</v>
      </c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816</v>
      </c>
      <c r="AA3729" s="11">
        <f t="shared" si="133"/>
        <v>54.4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132"/>
        <v>79/80SIKLES</v>
      </c>
      <c r="AF3729" s="13">
        <f t="shared" si="134"/>
        <v>1.8382352941176471E-2</v>
      </c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671</v>
      </c>
      <c r="AA3730" s="11">
        <f t="shared" si="133"/>
        <v>28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132"/>
        <v>79/80RURU</v>
      </c>
      <c r="AF3730" s="13">
        <f t="shared" si="134"/>
        <v>3.5767511177347243E-2</v>
      </c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349.9</v>
      </c>
      <c r="AA3731" s="11">
        <f t="shared" si="133"/>
        <v>-31.8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132"/>
        <v>79/80BHL</v>
      </c>
      <c r="AF3731" s="13">
        <f t="shared" si="134"/>
        <v>-3.1437553586739067E-2</v>
      </c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219.8</v>
      </c>
      <c r="AA3732" s="11">
        <f t="shared" si="133"/>
        <v>55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132"/>
        <v>79/80RIDI</v>
      </c>
      <c r="AF3732" s="13">
        <f t="shared" si="134"/>
        <v>1.8198362147406732E-2</v>
      </c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249</v>
      </c>
      <c r="AA3733" s="11">
        <f t="shared" si="133"/>
        <v>27.7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132"/>
        <v>78/79AHPC</v>
      </c>
      <c r="AF3733" s="13">
        <f t="shared" si="134"/>
        <v>3.614457831325301E-2</v>
      </c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389</v>
      </c>
      <c r="AA3734" s="11">
        <f t="shared" si="133"/>
        <v>35.4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132"/>
        <v>78/79BPCL</v>
      </c>
      <c r="AF3734" s="13">
        <f t="shared" si="134"/>
        <v>2.8277634961439587E-2</v>
      </c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570</v>
      </c>
      <c r="AA3735" s="11">
        <f t="shared" si="133"/>
        <v>47.5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132"/>
        <v>78/79CHCL</v>
      </c>
      <c r="AF3735" s="13">
        <f t="shared" si="134"/>
        <v>2.1052631578947368E-2</v>
      </c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214</v>
      </c>
      <c r="AA3736" s="11">
        <f t="shared" si="133"/>
        <v>214</v>
      </c>
      <c r="AB3736" s="5">
        <f>IFERROR(VLOOKUP(C3736,[2]Sheet1!$B:$F,5,FALSE),0)</f>
        <v>4934325.8</v>
      </c>
      <c r="AC3736" s="11">
        <v>0</v>
      </c>
      <c r="AD3736" s="11">
        <v>0</v>
      </c>
      <c r="AE3736" s="10" t="str">
        <f t="shared" si="132"/>
        <v>78/79NHPC</v>
      </c>
      <c r="AF3736" s="13">
        <f t="shared" si="134"/>
        <v>4.6728971962616819E-3</v>
      </c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462</v>
      </c>
      <c r="AA3737" s="11">
        <f t="shared" si="133"/>
        <v>19.3</v>
      </c>
      <c r="AB3737" s="5">
        <f>IFERROR(VLOOKUP(C3737,[2]Sheet1!$B:$F,5,FALSE),0)</f>
        <v>33981761</v>
      </c>
      <c r="AC3737" s="11">
        <v>0</v>
      </c>
      <c r="AD3737" s="11">
        <v>5.2632000000000003</v>
      </c>
      <c r="AE3737" s="10" t="str">
        <f t="shared" si="132"/>
        <v>78/79SHPC</v>
      </c>
      <c r="AF3737" s="13">
        <f t="shared" si="134"/>
        <v>5.1948051948051951E-2</v>
      </c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133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132"/>
        <v>78/79RHPC</v>
      </c>
      <c r="AF3738" s="13">
        <f t="shared" si="134"/>
        <v>0</v>
      </c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224.4</v>
      </c>
      <c r="AA3739" s="11">
        <f t="shared" si="133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132"/>
        <v>78/79HURJA</v>
      </c>
      <c r="AF3739" s="13">
        <f t="shared" si="134"/>
        <v>0</v>
      </c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231</v>
      </c>
      <c r="AA3740" s="11">
        <f t="shared" si="133"/>
        <v>10.5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132"/>
        <v>78/79AKPL</v>
      </c>
      <c r="AF3740" s="13">
        <f t="shared" si="134"/>
        <v>9.5238095238095233E-2</v>
      </c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390.3</v>
      </c>
      <c r="AA3741" s="11">
        <f t="shared" si="133"/>
        <v>26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132"/>
        <v>78/79BARUN</v>
      </c>
      <c r="AF3741" s="13">
        <f t="shared" si="134"/>
        <v>3.843197540353574E-2</v>
      </c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260</v>
      </c>
      <c r="AA3742" s="11">
        <f t="shared" si="133"/>
        <v>26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132"/>
        <v>78/79API</v>
      </c>
      <c r="AF3742" s="13">
        <f t="shared" si="134"/>
        <v>3.8461538461538464E-2</v>
      </c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256.10000000000002</v>
      </c>
      <c r="AA3743" s="11">
        <f t="shared" si="133"/>
        <v>23.3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132"/>
        <v>78/79NGPL</v>
      </c>
      <c r="AF3743" s="13">
        <f t="shared" si="134"/>
        <v>4.2951971885982036E-2</v>
      </c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428</v>
      </c>
      <c r="AA3744" s="11">
        <f t="shared" si="133"/>
        <v>-214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132"/>
        <v>78/79NYADI</v>
      </c>
      <c r="AF3744" s="13">
        <f t="shared" si="134"/>
        <v>-4.6728971962616819E-3</v>
      </c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343</v>
      </c>
      <c r="AA3745" s="11">
        <f t="shared" si="133"/>
        <v>-343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132"/>
        <v>78/79SJCL</v>
      </c>
      <c r="AF3745" s="13">
        <f t="shared" si="134"/>
        <v>-2.9154518950437317E-3</v>
      </c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420</v>
      </c>
      <c r="AA3746" s="11">
        <f t="shared" si="133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132"/>
        <v>78/79RHPL</v>
      </c>
      <c r="AF3746" s="13">
        <f t="shared" si="134"/>
        <v>0</v>
      </c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319.89999999999998</v>
      </c>
      <c r="AA3747" s="11">
        <f t="shared" si="133"/>
        <v>80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132"/>
        <v>78/79UMHL</v>
      </c>
      <c r="AF3747" s="13">
        <f t="shared" si="134"/>
        <v>1.2503907471084715E-2</v>
      </c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267</v>
      </c>
      <c r="AA3748" s="11">
        <f t="shared" si="133"/>
        <v>133.5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132"/>
        <v>78/79UPCL</v>
      </c>
      <c r="AF3748" s="13">
        <f t="shared" si="134"/>
        <v>7.4906367041198503E-3</v>
      </c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322.89999999999998</v>
      </c>
      <c r="AA3749" s="11">
        <f t="shared" si="133"/>
        <v>26.9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132"/>
        <v>78/79SPDL</v>
      </c>
      <c r="AF3749" s="13">
        <f t="shared" si="134"/>
        <v>3.7163208423660582E-2</v>
      </c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529.29999999999995</v>
      </c>
      <c r="AA3750" s="11">
        <f t="shared" si="133"/>
        <v>105.9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132"/>
        <v>78/79MKJC</v>
      </c>
      <c r="AF3750" s="13">
        <f t="shared" si="134"/>
        <v>9.4464386926128852E-3</v>
      </c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472</v>
      </c>
      <c r="AA3751" s="11">
        <f t="shared" si="133"/>
        <v>23.6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132"/>
        <v>78/79SAHAS</v>
      </c>
      <c r="AF3751" s="13">
        <f t="shared" si="134"/>
        <v>4.2372881355932202E-2</v>
      </c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367.9</v>
      </c>
      <c r="AA3752" s="11">
        <f t="shared" si="133"/>
        <v>30.7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132"/>
        <v>78/79KKHC</v>
      </c>
      <c r="AF3752" s="13">
        <f t="shared" si="134"/>
        <v>3.2617559119325908E-2</v>
      </c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388.1</v>
      </c>
      <c r="AA3753" s="11">
        <f t="shared" si="133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132"/>
        <v>78/79HPPL</v>
      </c>
      <c r="AF3753" s="13">
        <f t="shared" si="134"/>
        <v>0</v>
      </c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300.3</v>
      </c>
      <c r="AA3754" s="11">
        <f t="shared" si="133"/>
        <v>-300.3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132"/>
        <v>78/79DHPL</v>
      </c>
      <c r="AF3754" s="13">
        <f t="shared" si="134"/>
        <v>-3.33000333000333E-3</v>
      </c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260</v>
      </c>
      <c r="AA3755" s="11">
        <f t="shared" si="133"/>
        <v>11.3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132"/>
        <v>78/79MHNL</v>
      </c>
      <c r="AF3755" s="13">
        <f t="shared" si="134"/>
        <v>8.8461538461538466E-2</v>
      </c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390.5</v>
      </c>
      <c r="AA3756" s="11">
        <f t="shared" si="133"/>
        <v>97.6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132"/>
        <v>78/79CHL</v>
      </c>
      <c r="AF3756" s="13">
        <f t="shared" si="134"/>
        <v>1.0243277848911651E-2</v>
      </c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710</v>
      </c>
      <c r="AA3757" s="11">
        <f t="shared" si="133"/>
        <v>50.7</v>
      </c>
      <c r="AB3757" s="5">
        <f>IFERROR(VLOOKUP(C3757,[2]Sheet1!$B:$F,5,FALSE),0)</f>
        <v>3594414</v>
      </c>
      <c r="AC3757" s="11">
        <v>5</v>
      </c>
      <c r="AD3757" s="11">
        <v>2.63E-2</v>
      </c>
      <c r="AE3757" s="10" t="str">
        <f t="shared" si="132"/>
        <v>78/79NHDL</v>
      </c>
      <c r="AF3757" s="13">
        <f t="shared" si="134"/>
        <v>1.9718309859154931E-2</v>
      </c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348</v>
      </c>
      <c r="AA3758" s="11">
        <f t="shared" si="133"/>
        <v>34.799999999999997</v>
      </c>
      <c r="AB3758" s="5">
        <f>IFERROR(VLOOKUP(C3758,[2]Sheet1!$B:$F,5,FALSE),0)</f>
        <v>17555889</v>
      </c>
      <c r="AC3758" s="11">
        <v>4.75</v>
      </c>
      <c r="AD3758" s="11">
        <v>0.25</v>
      </c>
      <c r="AE3758" s="10" t="str">
        <f t="shared" si="132"/>
        <v>78/79RADHI</v>
      </c>
      <c r="AF3758" s="13">
        <f t="shared" si="134"/>
        <v>2.8735632183908046E-2</v>
      </c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524.9</v>
      </c>
      <c r="AA3759" s="11">
        <f t="shared" si="133"/>
        <v>25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132"/>
        <v>78/79KPCL</v>
      </c>
      <c r="AF3759" s="13">
        <f t="shared" si="134"/>
        <v>4.0007620499142693E-2</v>
      </c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133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132"/>
        <v>78/79RRHP</v>
      </c>
      <c r="AF3760" s="13">
        <f t="shared" si="134"/>
        <v>0</v>
      </c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204</v>
      </c>
      <c r="AA3761" s="11">
        <f t="shared" si="133"/>
        <v>204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132"/>
        <v>78/79GHL</v>
      </c>
      <c r="AF3761" s="13">
        <f t="shared" si="134"/>
        <v>4.9019607843137254E-3</v>
      </c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271.89999999999998</v>
      </c>
      <c r="AA3762" s="11">
        <f t="shared" si="133"/>
        <v>19.399999999999999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132"/>
        <v>78/79PMHPL</v>
      </c>
      <c r="AF3762" s="13">
        <f t="shared" si="134"/>
        <v>5.1489518205222511E-2</v>
      </c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330</v>
      </c>
      <c r="AA3763" s="11">
        <f t="shared" si="133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132"/>
        <v>78/79MBJC</v>
      </c>
      <c r="AF3763" s="13">
        <f t="shared" si="134"/>
        <v>0</v>
      </c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235.2</v>
      </c>
      <c r="AA3764" s="11">
        <f t="shared" si="133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132"/>
        <v>78/79GLH</v>
      </c>
      <c r="AF3764" s="13">
        <f t="shared" si="134"/>
        <v>0</v>
      </c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197</v>
      </c>
      <c r="AA3765" s="11">
        <f t="shared" si="133"/>
        <v>21.9</v>
      </c>
      <c r="AB3765" s="5">
        <f>IFERROR(VLOOKUP(C3765,[2]Sheet1!$B:$F,5,FALSE),0)</f>
        <v>18249752</v>
      </c>
      <c r="AC3765" s="11">
        <v>0</v>
      </c>
      <c r="AD3765" s="11">
        <v>0</v>
      </c>
      <c r="AE3765" s="10" t="str">
        <f t="shared" si="132"/>
        <v>78/79AKJCL</v>
      </c>
      <c r="AF3765" s="13">
        <f t="shared" si="134"/>
        <v>4.5685279187817257E-2</v>
      </c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199.1</v>
      </c>
      <c r="AA3766" s="11">
        <f t="shared" si="133"/>
        <v>-99.6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132"/>
        <v>78/79LEC</v>
      </c>
      <c r="AF3766" s="13">
        <f t="shared" si="134"/>
        <v>-1.0045203415369162E-2</v>
      </c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532</v>
      </c>
      <c r="AA3767" s="11">
        <f t="shared" si="133"/>
        <v>59.1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132"/>
        <v>78/79TPC</v>
      </c>
      <c r="AF3767" s="13">
        <f t="shared" si="134"/>
        <v>1.6917293233082706E-2</v>
      </c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237</v>
      </c>
      <c r="AA3768" s="11">
        <f t="shared" si="133"/>
        <v>79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132"/>
        <v>78/79SHEL</v>
      </c>
      <c r="AF3768" s="13">
        <f t="shared" si="134"/>
        <v>1.2658227848101266E-2</v>
      </c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280</v>
      </c>
      <c r="AA3769" s="11">
        <f t="shared" si="133"/>
        <v>9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132"/>
        <v>78/79PPCL</v>
      </c>
      <c r="AF3769" s="13">
        <f t="shared" si="134"/>
        <v>0.11071428571428571</v>
      </c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225</v>
      </c>
      <c r="AA3770" s="11">
        <f t="shared" si="133"/>
        <v>-9.4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132"/>
        <v>78/79SSHL</v>
      </c>
      <c r="AF3770" s="13">
        <f t="shared" si="134"/>
        <v>-0.10666666666666667</v>
      </c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204</v>
      </c>
      <c r="AA3771" s="11">
        <f t="shared" si="133"/>
        <v>-34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132"/>
        <v>78/79UPPER</v>
      </c>
      <c r="AF3771" s="13">
        <f t="shared" si="134"/>
        <v>-2.9411764705882353E-2</v>
      </c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278.89999999999998</v>
      </c>
      <c r="AA3772" s="11">
        <f t="shared" si="133"/>
        <v>55.8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132"/>
        <v>78/79UNHPL</v>
      </c>
      <c r="AF3772" s="13">
        <f t="shared" si="134"/>
        <v>1.7927572606669058E-2</v>
      </c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508.8</v>
      </c>
      <c r="AA3773" s="11">
        <f t="shared" si="133"/>
        <v>-21.2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132"/>
        <v>78/79SPC</v>
      </c>
      <c r="AF3773" s="13">
        <f t="shared" si="134"/>
        <v>-4.7169811320754713E-2</v>
      </c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196.4</v>
      </c>
      <c r="AA3774" s="11">
        <f t="shared" si="133"/>
        <v>-32.700000000000003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135">B3774&amp;C3774</f>
        <v>78/79HDHPC</v>
      </c>
      <c r="AF3774" s="13">
        <f t="shared" si="134"/>
        <v>-3.0549898167006109E-2</v>
      </c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608</v>
      </c>
      <c r="AA3775" s="11">
        <f t="shared" si="133"/>
        <v>14.1</v>
      </c>
      <c r="AB3775" s="5">
        <f>IFERROR(VLOOKUP(C3775,[2]Sheet1!$B:$F,5,FALSE),0)</f>
        <v>22632311</v>
      </c>
      <c r="AC3775" s="11">
        <v>0</v>
      </c>
      <c r="AD3775" s="11">
        <v>10.526300000000001</v>
      </c>
      <c r="AE3775" s="10" t="str">
        <f t="shared" si="135"/>
        <v>78/79MEN</v>
      </c>
      <c r="AF3775" s="13">
        <f t="shared" si="134"/>
        <v>7.0723684210526314E-2</v>
      </c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507.1</v>
      </c>
      <c r="AA3776" s="11">
        <f t="shared" si="133"/>
        <v>-33.799999999999997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135"/>
        <v>78/79HHL</v>
      </c>
      <c r="AF3776" s="13">
        <f t="shared" si="134"/>
        <v>-2.9579964504042593E-2</v>
      </c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610</v>
      </c>
      <c r="AA3777" s="11">
        <f t="shared" si="133"/>
        <v>26.5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135"/>
        <v>78/79UMRH</v>
      </c>
      <c r="AF3777" s="13">
        <f t="shared" si="134"/>
        <v>3.7704918032786888E-2</v>
      </c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671</v>
      </c>
      <c r="AA3778" s="11">
        <f t="shared" si="133"/>
        <v>23.1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135"/>
        <v>78/79RURU</v>
      </c>
      <c r="AF3778" s="13">
        <f t="shared" si="134"/>
        <v>4.3219076005961254E-2</v>
      </c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500</v>
      </c>
      <c r="AA3779" s="11">
        <f t="shared" ref="AA3779:AA3842" si="136">ROUND(IFERROR(Z3779/M3779,0),1)</f>
        <v>83.3</v>
      </c>
      <c r="AB3779" s="5">
        <f>IFERROR(VLOOKUP(C3779,[2]Sheet1!$B:$F,5,FALSE),0)</f>
        <v>3125000</v>
      </c>
      <c r="AC3779" s="11">
        <v>0</v>
      </c>
      <c r="AD3779" s="11">
        <v>0</v>
      </c>
      <c r="AE3779" s="10" t="str">
        <f t="shared" si="135"/>
        <v>78/79GVL</v>
      </c>
      <c r="AF3779" s="13">
        <f t="shared" ref="AF3779:AF3842" si="137">IFERROR(M3779/Z3779,0)</f>
        <v>1.2E-2</v>
      </c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249</v>
      </c>
      <c r="AA3780" s="11">
        <f t="shared" si="136"/>
        <v>31.1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135"/>
        <v>78/79AHPC</v>
      </c>
      <c r="AF3780" s="13">
        <f t="shared" si="137"/>
        <v>3.2128514056224897E-2</v>
      </c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389</v>
      </c>
      <c r="AA3781" s="11">
        <f t="shared" si="136"/>
        <v>38.9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135"/>
        <v>78/79BPCL</v>
      </c>
      <c r="AF3781" s="13">
        <f t="shared" si="137"/>
        <v>2.570694087403599E-2</v>
      </c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570</v>
      </c>
      <c r="AA3782" s="11">
        <f t="shared" si="136"/>
        <v>57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135"/>
        <v>78/79CHCL</v>
      </c>
      <c r="AF3782" s="13">
        <f t="shared" si="137"/>
        <v>1.7543859649122806E-2</v>
      </c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214</v>
      </c>
      <c r="AA3783" s="11">
        <f t="shared" si="136"/>
        <v>71.3</v>
      </c>
      <c r="AB3783" s="5">
        <f>IFERROR(VLOOKUP(C3783,[2]Sheet1!$B:$F,5,FALSE),0)</f>
        <v>4934325.8</v>
      </c>
      <c r="AC3783" s="11">
        <v>0</v>
      </c>
      <c r="AD3783" s="11">
        <v>0</v>
      </c>
      <c r="AE3783" s="10" t="str">
        <f t="shared" si="135"/>
        <v>78/79NHPC</v>
      </c>
      <c r="AF3783" s="13">
        <f t="shared" si="137"/>
        <v>1.4018691588785047E-2</v>
      </c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462</v>
      </c>
      <c r="AA3784" s="11">
        <f t="shared" si="136"/>
        <v>24.3</v>
      </c>
      <c r="AB3784" s="5">
        <f>IFERROR(VLOOKUP(C3784,[2]Sheet1!$B:$F,5,FALSE),0)</f>
        <v>33981761</v>
      </c>
      <c r="AC3784" s="11">
        <v>0</v>
      </c>
      <c r="AD3784" s="11">
        <v>5.2632000000000003</v>
      </c>
      <c r="AE3784" s="10" t="str">
        <f t="shared" si="135"/>
        <v>78/79SHPC</v>
      </c>
      <c r="AF3784" s="13">
        <f t="shared" si="137"/>
        <v>4.1125541125541128E-2</v>
      </c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136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135"/>
        <v>78/79RHPC</v>
      </c>
      <c r="AF3785" s="13">
        <f t="shared" si="137"/>
        <v>0</v>
      </c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224.4</v>
      </c>
      <c r="AA3786" s="11">
        <f t="shared" si="136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135"/>
        <v>78/79HURJA</v>
      </c>
      <c r="AF3786" s="13">
        <f t="shared" si="137"/>
        <v>0</v>
      </c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231</v>
      </c>
      <c r="AA3787" s="11">
        <f t="shared" si="136"/>
        <v>14.4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135"/>
        <v>78/79AKPL</v>
      </c>
      <c r="AF3787" s="13">
        <f t="shared" si="137"/>
        <v>6.9264069264069264E-2</v>
      </c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390.3</v>
      </c>
      <c r="AA3788" s="11">
        <f t="shared" si="136"/>
        <v>32.5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135"/>
        <v>78/79BARUN</v>
      </c>
      <c r="AF3788" s="13">
        <f t="shared" si="137"/>
        <v>3.0745580322828592E-2</v>
      </c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260</v>
      </c>
      <c r="AA3789" s="11">
        <f t="shared" si="136"/>
        <v>32.5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135"/>
        <v>78/79API</v>
      </c>
      <c r="AF3789" s="13">
        <f t="shared" si="137"/>
        <v>3.0769230769230771E-2</v>
      </c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256.10000000000002</v>
      </c>
      <c r="AA3790" s="11">
        <f t="shared" si="136"/>
        <v>25.6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135"/>
        <v>78/79NGPL</v>
      </c>
      <c r="AF3790" s="13">
        <f t="shared" si="137"/>
        <v>3.9047247169074574E-2</v>
      </c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428</v>
      </c>
      <c r="AA3791" s="11">
        <f t="shared" si="136"/>
        <v>-214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135"/>
        <v>78/79NYADI</v>
      </c>
      <c r="AF3791" s="13">
        <f t="shared" si="137"/>
        <v>-4.6728971962616819E-3</v>
      </c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343</v>
      </c>
      <c r="AA3792" s="11">
        <f t="shared" si="136"/>
        <v>-343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135"/>
        <v>78/79SJCL</v>
      </c>
      <c r="AF3792" s="13">
        <f t="shared" si="137"/>
        <v>-2.9154518950437317E-3</v>
      </c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420</v>
      </c>
      <c r="AA3793" s="11">
        <f t="shared" si="136"/>
        <v>-420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135"/>
        <v>78/79RHPL</v>
      </c>
      <c r="AF3793" s="13">
        <f t="shared" si="137"/>
        <v>-2.3809523809523812E-3</v>
      </c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319.89999999999998</v>
      </c>
      <c r="AA3794" s="11">
        <f t="shared" si="136"/>
        <v>106.6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135"/>
        <v>78/79UMHL</v>
      </c>
      <c r="AF3794" s="13">
        <f t="shared" si="137"/>
        <v>9.3779306033135359E-3</v>
      </c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267</v>
      </c>
      <c r="AA3795" s="11">
        <f t="shared" si="136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135"/>
        <v>78/79UPCL</v>
      </c>
      <c r="AF3795" s="13">
        <f t="shared" si="137"/>
        <v>0</v>
      </c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322.89999999999998</v>
      </c>
      <c r="AA3796" s="11">
        <f t="shared" si="136"/>
        <v>53.8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135"/>
        <v>78/79SPDL</v>
      </c>
      <c r="AF3796" s="13">
        <f t="shared" si="137"/>
        <v>1.8581604211830291E-2</v>
      </c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529.29999999999995</v>
      </c>
      <c r="AA3797" s="11">
        <f t="shared" si="136"/>
        <v>132.30000000000001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135"/>
        <v>78/79MKJC</v>
      </c>
      <c r="AF3797" s="13">
        <f t="shared" si="137"/>
        <v>7.5571509540903088E-3</v>
      </c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472</v>
      </c>
      <c r="AA3798" s="11">
        <f t="shared" si="136"/>
        <v>21.5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135"/>
        <v>78/79SAHAS</v>
      </c>
      <c r="AF3798" s="13">
        <f t="shared" si="137"/>
        <v>4.6610169491525424E-2</v>
      </c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367.9</v>
      </c>
      <c r="AA3799" s="11">
        <f t="shared" si="136"/>
        <v>61.3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135"/>
        <v>78/79KKHC</v>
      </c>
      <c r="AF3799" s="13">
        <f t="shared" si="137"/>
        <v>1.6308779559662954E-2</v>
      </c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388.1</v>
      </c>
      <c r="AA3800" s="11">
        <f t="shared" si="136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135"/>
        <v>78/79HPPL</v>
      </c>
      <c r="AF3800" s="13">
        <f t="shared" si="137"/>
        <v>0</v>
      </c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300.3</v>
      </c>
      <c r="AA3801" s="11">
        <f t="shared" si="136"/>
        <v>-50.1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135"/>
        <v>78/79DHPL</v>
      </c>
      <c r="AF3801" s="13">
        <f t="shared" si="137"/>
        <v>-1.998001998001998E-2</v>
      </c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260</v>
      </c>
      <c r="AA3802" s="11">
        <f t="shared" si="136"/>
        <v>21.7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135"/>
        <v>78/79MHNL</v>
      </c>
      <c r="AF3802" s="13">
        <f t="shared" si="137"/>
        <v>4.6153846153846156E-2</v>
      </c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390.5</v>
      </c>
      <c r="AA3803" s="11">
        <f t="shared" si="136"/>
        <v>-195.3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135"/>
        <v>78/79CHL</v>
      </c>
      <c r="AF3803" s="13">
        <f t="shared" si="137"/>
        <v>-5.1216389244558257E-3</v>
      </c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710</v>
      </c>
      <c r="AA3804" s="11">
        <f t="shared" si="136"/>
        <v>59.2</v>
      </c>
      <c r="AB3804" s="5">
        <f>IFERROR(VLOOKUP(C3804,[2]Sheet1!$B:$F,5,FALSE),0)</f>
        <v>3594414</v>
      </c>
      <c r="AC3804" s="11">
        <v>5</v>
      </c>
      <c r="AD3804" s="11">
        <v>2.63E-2</v>
      </c>
      <c r="AE3804" s="10" t="str">
        <f t="shared" si="135"/>
        <v>78/79NHDL</v>
      </c>
      <c r="AF3804" s="13">
        <f t="shared" si="137"/>
        <v>1.6901408450704224E-2</v>
      </c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348</v>
      </c>
      <c r="AA3805" s="11">
        <f t="shared" si="136"/>
        <v>34.799999999999997</v>
      </c>
      <c r="AB3805" s="5">
        <f>IFERROR(VLOOKUP(C3805,[2]Sheet1!$B:$F,5,FALSE),0)</f>
        <v>17555889</v>
      </c>
      <c r="AC3805" s="11">
        <v>4.75</v>
      </c>
      <c r="AD3805" s="11">
        <v>0.25</v>
      </c>
      <c r="AE3805" s="10" t="str">
        <f t="shared" si="135"/>
        <v>78/79RADHI</v>
      </c>
      <c r="AF3805" s="13">
        <f t="shared" si="137"/>
        <v>2.8735632183908046E-2</v>
      </c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524.9</v>
      </c>
      <c r="AA3806" s="11">
        <f t="shared" si="136"/>
        <v>40.4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135"/>
        <v>78/79KPCL</v>
      </c>
      <c r="AF3806" s="13">
        <f t="shared" si="137"/>
        <v>2.4766622213755002E-2</v>
      </c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136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135"/>
        <v>78/79RRHP</v>
      </c>
      <c r="AF3807" s="13">
        <f t="shared" si="137"/>
        <v>0</v>
      </c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204</v>
      </c>
      <c r="AA3808" s="11">
        <f t="shared" si="136"/>
        <v>-68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135"/>
        <v>78/79GHL</v>
      </c>
      <c r="AF3808" s="13">
        <f t="shared" si="137"/>
        <v>-1.4705882352941176E-2</v>
      </c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271.89999999999998</v>
      </c>
      <c r="AA3809" s="11">
        <f t="shared" si="136"/>
        <v>45.3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135"/>
        <v>78/79PMHPL</v>
      </c>
      <c r="AF3809" s="13">
        <f t="shared" si="137"/>
        <v>2.2066936373666791E-2</v>
      </c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330</v>
      </c>
      <c r="AA3810" s="11">
        <f t="shared" si="136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135"/>
        <v>78/79MBJC</v>
      </c>
      <c r="AF3810" s="13">
        <f t="shared" si="137"/>
        <v>0</v>
      </c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235.2</v>
      </c>
      <c r="AA3811" s="11">
        <f t="shared" si="136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135"/>
        <v>78/79GLH</v>
      </c>
      <c r="AF3811" s="13">
        <f t="shared" si="137"/>
        <v>0</v>
      </c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594</v>
      </c>
      <c r="AA3812" s="11">
        <f t="shared" si="136"/>
        <v>84.9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135"/>
        <v>78/79USHEC</v>
      </c>
      <c r="AF3812" s="13">
        <f t="shared" si="137"/>
        <v>1.1784511784511785E-2</v>
      </c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197</v>
      </c>
      <c r="AA3813" s="11">
        <f t="shared" si="136"/>
        <v>39.4</v>
      </c>
      <c r="AB3813" s="5">
        <f>IFERROR(VLOOKUP(C3813,[2]Sheet1!$B:$F,5,FALSE),0)</f>
        <v>18249752</v>
      </c>
      <c r="AC3813" s="11">
        <v>0</v>
      </c>
      <c r="AD3813" s="11">
        <v>0</v>
      </c>
      <c r="AE3813" s="10" t="str">
        <f t="shared" si="135"/>
        <v>78/79AKJCL</v>
      </c>
      <c r="AF3813" s="13">
        <f t="shared" si="137"/>
        <v>2.5380710659898477E-2</v>
      </c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199.1</v>
      </c>
      <c r="AA3814" s="11">
        <f t="shared" si="136"/>
        <v>-99.6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135"/>
        <v>78/79LEC</v>
      </c>
      <c r="AF3814" s="13">
        <f t="shared" si="137"/>
        <v>-1.0045203415369162E-2</v>
      </c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532</v>
      </c>
      <c r="AA3815" s="11">
        <f t="shared" si="136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135"/>
        <v>78/79TPC</v>
      </c>
      <c r="AF3815" s="13">
        <f t="shared" si="137"/>
        <v>0</v>
      </c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237</v>
      </c>
      <c r="AA3816" s="11">
        <f t="shared" si="136"/>
        <v>-47.4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135"/>
        <v>78/79SHEL</v>
      </c>
      <c r="AF3816" s="13">
        <f t="shared" si="137"/>
        <v>-2.1097046413502109E-2</v>
      </c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280</v>
      </c>
      <c r="AA3817" s="11">
        <f t="shared" si="136"/>
        <v>14.7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135"/>
        <v>78/79PPCL</v>
      </c>
      <c r="AF3817" s="13">
        <f t="shared" si="137"/>
        <v>6.7857142857142852E-2</v>
      </c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225</v>
      </c>
      <c r="AA3818" s="11">
        <f t="shared" si="136"/>
        <v>-8.6999999999999993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135"/>
        <v>78/79SSHL</v>
      </c>
      <c r="AF3818" s="13">
        <f t="shared" si="137"/>
        <v>-0.11555555555555555</v>
      </c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204</v>
      </c>
      <c r="AA3819" s="11">
        <f t="shared" si="136"/>
        <v>-9.6999999999999993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135"/>
        <v>78/79UPPER</v>
      </c>
      <c r="AF3819" s="13">
        <f t="shared" si="137"/>
        <v>-0.10294117647058823</v>
      </c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278.89999999999998</v>
      </c>
      <c r="AA3820" s="11">
        <f t="shared" si="136"/>
        <v>55.8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135"/>
        <v>78/79UNHPL</v>
      </c>
      <c r="AF3820" s="13">
        <f t="shared" si="137"/>
        <v>1.7927572606669058E-2</v>
      </c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508.8</v>
      </c>
      <c r="AA3821" s="11">
        <f t="shared" si="136"/>
        <v>-26.8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135"/>
        <v>78/79SPC</v>
      </c>
      <c r="AF3821" s="13">
        <f t="shared" si="137"/>
        <v>-3.7342767295597483E-2</v>
      </c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461</v>
      </c>
      <c r="AA3822" s="11">
        <f t="shared" si="136"/>
        <v>-230.5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135"/>
        <v>78/79SGHC</v>
      </c>
      <c r="AF3822" s="13">
        <f t="shared" si="137"/>
        <v>-4.3383947939262474E-3</v>
      </c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640</v>
      </c>
      <c r="AA3823" s="11">
        <f t="shared" si="136"/>
        <v>29.1</v>
      </c>
      <c r="AB3823" s="5">
        <f>IFERROR(VLOOKUP(C3823,[2]Sheet1!$B:$F,5,FALSE),0)</f>
        <v>1587600.0000000002</v>
      </c>
      <c r="AC3823" s="11">
        <v>5</v>
      </c>
      <c r="AD3823" s="11">
        <v>2.63E-2</v>
      </c>
      <c r="AE3823" s="10" t="str">
        <f t="shared" si="135"/>
        <v>78/79BHDC</v>
      </c>
      <c r="AF3823" s="13">
        <f t="shared" si="137"/>
        <v>3.4375000000000003E-2</v>
      </c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196.4</v>
      </c>
      <c r="AA3824" s="11">
        <f t="shared" si="136"/>
        <v>-65.5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135"/>
        <v>78/79HDHPC</v>
      </c>
      <c r="AF3824" s="13">
        <f t="shared" si="137"/>
        <v>-1.5274949083503055E-2</v>
      </c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1020</v>
      </c>
      <c r="AA3825" s="11">
        <f t="shared" si="136"/>
        <v>-340</v>
      </c>
      <c r="AB3825" s="5">
        <f>IFERROR(VLOOKUP(C3825,[2]Sheet1!$B:$F,5,FALSE),0)</f>
        <v>2660000</v>
      </c>
      <c r="AC3825" s="11">
        <v>0</v>
      </c>
      <c r="AD3825" s="11">
        <v>0</v>
      </c>
      <c r="AE3825" s="10" t="str">
        <f t="shared" si="135"/>
        <v>78/79RFPL</v>
      </c>
      <c r="AF3825" s="13">
        <f t="shared" si="137"/>
        <v>-2.9411764705882353E-3</v>
      </c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608</v>
      </c>
      <c r="AA3826" s="11">
        <f t="shared" si="136"/>
        <v>21</v>
      </c>
      <c r="AB3826" s="5">
        <f>IFERROR(VLOOKUP(C3826,[2]Sheet1!$B:$F,5,FALSE),0)</f>
        <v>22632311</v>
      </c>
      <c r="AC3826" s="11">
        <v>0</v>
      </c>
      <c r="AD3826" s="11">
        <v>10.526300000000001</v>
      </c>
      <c r="AE3826" s="10" t="str">
        <f t="shared" si="135"/>
        <v>78/79MEN</v>
      </c>
      <c r="AF3826" s="13">
        <f t="shared" si="137"/>
        <v>4.7697368421052634E-2</v>
      </c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610</v>
      </c>
      <c r="AA3827" s="11">
        <f t="shared" si="136"/>
        <v>35.9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135"/>
        <v>78/79UMRH</v>
      </c>
      <c r="AF3827" s="13">
        <f t="shared" si="137"/>
        <v>2.7868852459016394E-2</v>
      </c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671</v>
      </c>
      <c r="AA3828" s="11">
        <f t="shared" si="136"/>
        <v>28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135"/>
        <v>78/79RURU</v>
      </c>
      <c r="AF3828" s="13">
        <f t="shared" si="137"/>
        <v>3.5767511177347243E-2</v>
      </c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349.9</v>
      </c>
      <c r="AA3829" s="11">
        <f t="shared" si="136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135"/>
        <v>78/79BHL</v>
      </c>
      <c r="AF3829" s="13">
        <f t="shared" si="137"/>
        <v>0</v>
      </c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500</v>
      </c>
      <c r="AA3830" s="11">
        <f t="shared" si="136"/>
        <v>166.7</v>
      </c>
      <c r="AB3830" s="5">
        <f>IFERROR(VLOOKUP(C3830,[2]Sheet1!$B:$F,5,FALSE),0)</f>
        <v>3125000</v>
      </c>
      <c r="AC3830" s="11">
        <v>0</v>
      </c>
      <c r="AD3830" s="11">
        <v>0</v>
      </c>
      <c r="AE3830" s="10" t="str">
        <f t="shared" si="135"/>
        <v>78/79GVL</v>
      </c>
      <c r="AF3830" s="13">
        <f t="shared" si="137"/>
        <v>6.0000000000000001E-3</v>
      </c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219.8</v>
      </c>
      <c r="AA3831" s="11">
        <f t="shared" si="136"/>
        <v>2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135"/>
        <v>78/79RIDI</v>
      </c>
      <c r="AF3831" s="13">
        <f t="shared" si="137"/>
        <v>0.50045495905368509</v>
      </c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249</v>
      </c>
      <c r="AA3832" s="11">
        <f t="shared" si="136"/>
        <v>49.8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135"/>
        <v>78/79AHPC</v>
      </c>
      <c r="AF3832" s="13">
        <f t="shared" si="137"/>
        <v>2.0080321285140562E-2</v>
      </c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389</v>
      </c>
      <c r="AA3833" s="11">
        <f t="shared" si="136"/>
        <v>48.6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135"/>
        <v>78/79BPCL</v>
      </c>
      <c r="AF3833" s="13">
        <f t="shared" si="137"/>
        <v>2.056555269922879E-2</v>
      </c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570</v>
      </c>
      <c r="AA3834" s="11">
        <f t="shared" si="136"/>
        <v>51.8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135"/>
        <v>78/79CHCL</v>
      </c>
      <c r="AF3834" s="13">
        <f t="shared" si="137"/>
        <v>1.9298245614035089E-2</v>
      </c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214</v>
      </c>
      <c r="AA3835" s="11">
        <f t="shared" si="136"/>
        <v>-214</v>
      </c>
      <c r="AB3835" s="5">
        <f>IFERROR(VLOOKUP(C3835,[2]Sheet1!$B:$F,5,FALSE),0)</f>
        <v>4934325.8</v>
      </c>
      <c r="AC3835" s="11">
        <v>0</v>
      </c>
      <c r="AD3835" s="11">
        <v>0</v>
      </c>
      <c r="AE3835" s="10" t="str">
        <f t="shared" si="135"/>
        <v>78/79NHPC</v>
      </c>
      <c r="AF3835" s="13">
        <f t="shared" si="137"/>
        <v>-4.6728971962616819E-3</v>
      </c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462</v>
      </c>
      <c r="AA3836" s="11">
        <f t="shared" si="136"/>
        <v>27.2</v>
      </c>
      <c r="AB3836" s="5">
        <f>IFERROR(VLOOKUP(C3836,[2]Sheet1!$B:$F,5,FALSE),0)</f>
        <v>33981761</v>
      </c>
      <c r="AC3836" s="11">
        <v>0</v>
      </c>
      <c r="AD3836" s="11">
        <v>5.2632000000000003</v>
      </c>
      <c r="AE3836" s="10" t="str">
        <f t="shared" si="135"/>
        <v>78/79SHPC</v>
      </c>
      <c r="AF3836" s="13">
        <f t="shared" si="137"/>
        <v>3.67965367965368E-2</v>
      </c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224.4</v>
      </c>
      <c r="AA3837" s="11">
        <f t="shared" si="136"/>
        <v>-112.2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135"/>
        <v>78/79HURJA</v>
      </c>
      <c r="AF3837" s="13">
        <f t="shared" si="137"/>
        <v>-8.9126559714795012E-3</v>
      </c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231</v>
      </c>
      <c r="AA3838" s="11">
        <f t="shared" si="136"/>
        <v>17.8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138">B3838&amp;C3838</f>
        <v>78/79AKPL</v>
      </c>
      <c r="AF3838" s="13">
        <f t="shared" si="137"/>
        <v>5.627705627705628E-2</v>
      </c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390.3</v>
      </c>
      <c r="AA3839" s="11">
        <f t="shared" si="136"/>
        <v>390.3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138"/>
        <v>78/79BARUN</v>
      </c>
      <c r="AF3839" s="13">
        <f t="shared" si="137"/>
        <v>2.5621316935690495E-3</v>
      </c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260</v>
      </c>
      <c r="AA3840" s="11">
        <f t="shared" si="136"/>
        <v>65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138"/>
        <v>78/79API</v>
      </c>
      <c r="AF3840" s="13">
        <f t="shared" si="137"/>
        <v>1.5384615384615385E-2</v>
      </c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256.10000000000002</v>
      </c>
      <c r="AA3841" s="11">
        <f t="shared" si="136"/>
        <v>64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138"/>
        <v>78/79NGPL</v>
      </c>
      <c r="AF3841" s="13">
        <f t="shared" si="137"/>
        <v>1.561889886762983E-2</v>
      </c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850</v>
      </c>
      <c r="AA3842" s="11">
        <f t="shared" si="136"/>
        <v>170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138"/>
        <v>78/79MHL</v>
      </c>
      <c r="AF3842" s="13">
        <f t="shared" si="137"/>
        <v>5.8823529411764705E-3</v>
      </c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428</v>
      </c>
      <c r="AA3843" s="11">
        <f t="shared" ref="AA3843:AA3906" si="139">ROUND(IFERROR(Z3843/M3843,0),1)</f>
        <v>428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138"/>
        <v>78/79NYADI</v>
      </c>
      <c r="AF3843" s="13">
        <f t="shared" ref="AF3843:AF3906" si="140">IFERROR(M3843/Z3843,0)</f>
        <v>2.3364485981308409E-3</v>
      </c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343</v>
      </c>
      <c r="AA3844" s="11">
        <f t="shared" si="139"/>
        <v>-343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138"/>
        <v>78/79SJCL</v>
      </c>
      <c r="AF3844" s="13">
        <f t="shared" si="140"/>
        <v>-2.9154518950437317E-3</v>
      </c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420</v>
      </c>
      <c r="AA3845" s="11">
        <f t="shared" si="139"/>
        <v>-420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138"/>
        <v>78/79RHPL</v>
      </c>
      <c r="AF3845" s="13">
        <f t="shared" si="140"/>
        <v>-2.3809523809523812E-3</v>
      </c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319.89999999999998</v>
      </c>
      <c r="AA3846" s="11">
        <f t="shared" si="139"/>
        <v>319.89999999999998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138"/>
        <v>78/79UMHL</v>
      </c>
      <c r="AF3846" s="13">
        <f t="shared" si="140"/>
        <v>3.1259768677711786E-3</v>
      </c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514</v>
      </c>
      <c r="AA3847" s="11">
        <f t="shared" si="139"/>
        <v>0</v>
      </c>
      <c r="AB3847" s="5">
        <f>IFERROR(VLOOKUP(C3847,[2]Sheet1!$B:$F,5,FALSE),0)</f>
        <v>2108520.8000000003</v>
      </c>
      <c r="AC3847" s="11">
        <v>0</v>
      </c>
      <c r="AD3847" s="11">
        <v>0</v>
      </c>
      <c r="AE3847" s="10" t="str">
        <f t="shared" si="138"/>
        <v>78/79DORDI</v>
      </c>
      <c r="AF3847" s="13">
        <f t="shared" si="140"/>
        <v>0</v>
      </c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530</v>
      </c>
      <c r="AA3848" s="11">
        <f t="shared" si="139"/>
        <v>-530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138"/>
        <v>78/79PPL</v>
      </c>
      <c r="AF3848" s="13">
        <f t="shared" si="140"/>
        <v>-1.8867924528301887E-3</v>
      </c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267</v>
      </c>
      <c r="AA3849" s="11">
        <f t="shared" si="139"/>
        <v>267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138"/>
        <v>78/79UPCL</v>
      </c>
      <c r="AF3849" s="13">
        <f t="shared" si="140"/>
        <v>3.7453183520599251E-3</v>
      </c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322.89999999999998</v>
      </c>
      <c r="AA3850" s="11">
        <f t="shared" si="139"/>
        <v>53.8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138"/>
        <v>78/79SPDL</v>
      </c>
      <c r="AF3850" s="13">
        <f t="shared" si="140"/>
        <v>1.8581604211830291E-2</v>
      </c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529.29999999999995</v>
      </c>
      <c r="AA3851" s="11">
        <f t="shared" si="139"/>
        <v>105.9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138"/>
        <v>78/79MKJC</v>
      </c>
      <c r="AF3851" s="13">
        <f t="shared" si="140"/>
        <v>9.4464386926128852E-3</v>
      </c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472</v>
      </c>
      <c r="AA3852" s="11">
        <f t="shared" si="139"/>
        <v>23.6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138"/>
        <v>78/79SAHAS</v>
      </c>
      <c r="AF3852" s="13">
        <f t="shared" si="140"/>
        <v>4.2372881355932202E-2</v>
      </c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367.9</v>
      </c>
      <c r="AA3853" s="11">
        <f t="shared" si="139"/>
        <v>367.9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138"/>
        <v>78/79KKHC</v>
      </c>
      <c r="AF3853" s="13">
        <f t="shared" si="140"/>
        <v>2.718129926610492E-3</v>
      </c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388.1</v>
      </c>
      <c r="AA3854" s="11">
        <f t="shared" si="13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138"/>
        <v>78/79HPPL</v>
      </c>
      <c r="AF3854" s="13">
        <f t="shared" si="140"/>
        <v>0</v>
      </c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300.3</v>
      </c>
      <c r="AA3855" s="11">
        <f t="shared" si="139"/>
        <v>-42.9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138"/>
        <v>78/79DHPL</v>
      </c>
      <c r="AF3855" s="13">
        <f t="shared" si="140"/>
        <v>-2.3310023310023308E-2</v>
      </c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260</v>
      </c>
      <c r="AA3856" s="11">
        <f t="shared" si="139"/>
        <v>21.7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138"/>
        <v>78/79MHNL</v>
      </c>
      <c r="AF3856" s="13">
        <f t="shared" si="140"/>
        <v>4.6153846153846156E-2</v>
      </c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390.5</v>
      </c>
      <c r="AA3857" s="11">
        <f t="shared" si="139"/>
        <v>-43.4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138"/>
        <v>78/79CHL</v>
      </c>
      <c r="AF3857" s="13">
        <f t="shared" si="140"/>
        <v>-2.3047375160051217E-2</v>
      </c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810</v>
      </c>
      <c r="AA3858" s="11">
        <f t="shared" si="139"/>
        <v>115.7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138"/>
        <v>78/79SPHL</v>
      </c>
      <c r="AF3858" s="13">
        <f t="shared" si="140"/>
        <v>8.6419753086419745E-3</v>
      </c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710</v>
      </c>
      <c r="AA3859" s="11">
        <f t="shared" si="139"/>
        <v>71</v>
      </c>
      <c r="AB3859" s="5">
        <f>IFERROR(VLOOKUP(C3859,[2]Sheet1!$B:$F,5,FALSE),0)</f>
        <v>3594414</v>
      </c>
      <c r="AC3859" s="11">
        <v>5</v>
      </c>
      <c r="AD3859" s="11">
        <v>2.63E-2</v>
      </c>
      <c r="AE3859" s="10" t="str">
        <f t="shared" si="138"/>
        <v>78/79NHDL</v>
      </c>
      <c r="AF3859" s="13">
        <f t="shared" si="140"/>
        <v>1.4084507042253521E-2</v>
      </c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348</v>
      </c>
      <c r="AA3860" s="11">
        <f t="shared" si="139"/>
        <v>116</v>
      </c>
      <c r="AB3860" s="5">
        <f>IFERROR(VLOOKUP(C3860,[2]Sheet1!$B:$F,5,FALSE),0)</f>
        <v>17555889</v>
      </c>
      <c r="AC3860" s="11">
        <v>4.75</v>
      </c>
      <c r="AD3860" s="11">
        <v>0.25</v>
      </c>
      <c r="AE3860" s="10" t="str">
        <f t="shared" si="138"/>
        <v>78/79RADHI</v>
      </c>
      <c r="AF3860" s="13">
        <f t="shared" si="140"/>
        <v>8.6206896551724137E-3</v>
      </c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475</v>
      </c>
      <c r="AA3861" s="11">
        <f t="shared" si="139"/>
        <v>-118.8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138"/>
        <v>78/79BNHC</v>
      </c>
      <c r="AF3861" s="13">
        <f t="shared" si="140"/>
        <v>-8.4210526315789472E-3</v>
      </c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524.9</v>
      </c>
      <c r="AA3862" s="11">
        <f t="shared" si="139"/>
        <v>43.7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138"/>
        <v>78/79KPCL</v>
      </c>
      <c r="AF3862" s="13">
        <f t="shared" si="140"/>
        <v>2.286149742808154E-2</v>
      </c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204</v>
      </c>
      <c r="AA3863" s="11">
        <f t="shared" si="139"/>
        <v>-29.1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138"/>
        <v>78/79GHL</v>
      </c>
      <c r="AF3863" s="13">
        <f t="shared" si="140"/>
        <v>-3.4313725490196081E-2</v>
      </c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271.89999999999998</v>
      </c>
      <c r="AA3864" s="11">
        <f t="shared" si="139"/>
        <v>-90.6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138"/>
        <v>78/79PMHPL</v>
      </c>
      <c r="AF3864" s="13">
        <f t="shared" si="140"/>
        <v>-1.1033468186833395E-2</v>
      </c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330</v>
      </c>
      <c r="AA3865" s="11">
        <f t="shared" si="13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138"/>
        <v>78/79MBJC</v>
      </c>
      <c r="AF3865" s="13">
        <f t="shared" si="140"/>
        <v>0</v>
      </c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235.2</v>
      </c>
      <c r="AA3866" s="11">
        <f t="shared" si="13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138"/>
        <v>78/79GLH</v>
      </c>
      <c r="AF3866" s="13">
        <f t="shared" si="140"/>
        <v>0</v>
      </c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594</v>
      </c>
      <c r="AA3867" s="11">
        <f t="shared" si="139"/>
        <v>198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138"/>
        <v>78/79USHEC</v>
      </c>
      <c r="AF3867" s="13">
        <f t="shared" si="140"/>
        <v>5.0505050505050509E-3</v>
      </c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197</v>
      </c>
      <c r="AA3868" s="11">
        <f t="shared" si="139"/>
        <v>65.7</v>
      </c>
      <c r="AB3868" s="5">
        <f>IFERROR(VLOOKUP(C3868,[2]Sheet1!$B:$F,5,FALSE),0)</f>
        <v>18249752</v>
      </c>
      <c r="AC3868" s="11">
        <v>0</v>
      </c>
      <c r="AD3868" s="11">
        <v>0</v>
      </c>
      <c r="AE3868" s="10" t="str">
        <f t="shared" si="138"/>
        <v>78/79AKJCL</v>
      </c>
      <c r="AF3868" s="13">
        <f t="shared" si="140"/>
        <v>1.5228426395939087E-2</v>
      </c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199.1</v>
      </c>
      <c r="AA3869" s="11">
        <f t="shared" si="139"/>
        <v>-99.6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138"/>
        <v>78/79LEC</v>
      </c>
      <c r="AF3869" s="13">
        <f t="shared" si="140"/>
        <v>-1.0045203415369162E-2</v>
      </c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532</v>
      </c>
      <c r="AA3870" s="11">
        <f t="shared" si="139"/>
        <v>-532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138"/>
        <v>78/79TPC</v>
      </c>
      <c r="AF3870" s="13">
        <f t="shared" si="140"/>
        <v>-1.8796992481203006E-3</v>
      </c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237</v>
      </c>
      <c r="AA3871" s="11">
        <f t="shared" si="139"/>
        <v>-59.3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138"/>
        <v>78/79SHEL</v>
      </c>
      <c r="AF3871" s="13">
        <f t="shared" si="140"/>
        <v>-1.6877637130801686E-2</v>
      </c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280</v>
      </c>
      <c r="AA3872" s="11">
        <f t="shared" si="139"/>
        <v>16.5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138"/>
        <v>78/79PPCL</v>
      </c>
      <c r="AF3872" s="13">
        <f t="shared" si="140"/>
        <v>6.0714285714285714E-2</v>
      </c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225</v>
      </c>
      <c r="AA3873" s="11">
        <f t="shared" si="139"/>
        <v>-9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138"/>
        <v>78/79SSHL</v>
      </c>
      <c r="AF3873" s="13">
        <f t="shared" si="140"/>
        <v>-0.1111111111111111</v>
      </c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204</v>
      </c>
      <c r="AA3874" s="11">
        <f t="shared" si="139"/>
        <v>-11.3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138"/>
        <v>78/79UPPER</v>
      </c>
      <c r="AF3874" s="13">
        <f t="shared" si="140"/>
        <v>-8.8235294117647065E-2</v>
      </c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278.89999999999998</v>
      </c>
      <c r="AA3875" s="11">
        <f t="shared" si="139"/>
        <v>69.7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138"/>
        <v>78/79UNHPL</v>
      </c>
      <c r="AF3875" s="13">
        <f t="shared" si="140"/>
        <v>1.4342058085335247E-2</v>
      </c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508.8</v>
      </c>
      <c r="AA3876" s="11">
        <f t="shared" si="139"/>
        <v>-36.299999999999997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138"/>
        <v>78/79SPC</v>
      </c>
      <c r="AF3876" s="13">
        <f t="shared" si="140"/>
        <v>-2.7515723270440252E-2</v>
      </c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461</v>
      </c>
      <c r="AA3877" s="11">
        <f t="shared" si="139"/>
        <v>-461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138"/>
        <v>78/79SGHC</v>
      </c>
      <c r="AF3877" s="13">
        <f t="shared" si="140"/>
        <v>-2.1691973969631237E-3</v>
      </c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640</v>
      </c>
      <c r="AA3878" s="11">
        <f t="shared" si="139"/>
        <v>49.2</v>
      </c>
      <c r="AB3878" s="5">
        <f>IFERROR(VLOOKUP(C3878,[2]Sheet1!$B:$F,5,FALSE),0)</f>
        <v>1587600.0000000002</v>
      </c>
      <c r="AC3878" s="11">
        <v>5</v>
      </c>
      <c r="AD3878" s="11">
        <v>2.63E-2</v>
      </c>
      <c r="AE3878" s="10" t="str">
        <f t="shared" si="138"/>
        <v>78/79BHDC</v>
      </c>
      <c r="AF3878" s="13">
        <f t="shared" si="140"/>
        <v>2.0312500000000001E-2</v>
      </c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196.4</v>
      </c>
      <c r="AA3879" s="11">
        <f t="shared" si="139"/>
        <v>-39.299999999999997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138"/>
        <v>78/79HDHPC</v>
      </c>
      <c r="AF3879" s="13">
        <f t="shared" si="140"/>
        <v>-2.545824847250509E-2</v>
      </c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1020</v>
      </c>
      <c r="AA3880" s="11">
        <f t="shared" si="139"/>
        <v>-1020</v>
      </c>
      <c r="AB3880" s="5">
        <f>IFERROR(VLOOKUP(C3880,[2]Sheet1!$B:$F,5,FALSE),0)</f>
        <v>2660000</v>
      </c>
      <c r="AC3880" s="11">
        <v>0</v>
      </c>
      <c r="AD3880" s="11">
        <v>0</v>
      </c>
      <c r="AE3880" s="10" t="str">
        <f t="shared" si="138"/>
        <v>78/79RFPL</v>
      </c>
      <c r="AF3880" s="13">
        <f t="shared" si="140"/>
        <v>-9.8039215686274508E-4</v>
      </c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608</v>
      </c>
      <c r="AA3881" s="11">
        <f t="shared" si="139"/>
        <v>19.600000000000001</v>
      </c>
      <c r="AB3881" s="5">
        <f>IFERROR(VLOOKUP(C3881,[2]Sheet1!$B:$F,5,FALSE),0)</f>
        <v>22632311</v>
      </c>
      <c r="AC3881" s="11">
        <v>0</v>
      </c>
      <c r="AD3881" s="11">
        <v>10.526300000000001</v>
      </c>
      <c r="AE3881" s="10" t="str">
        <f t="shared" si="138"/>
        <v>78/79MEN</v>
      </c>
      <c r="AF3881" s="13">
        <f t="shared" si="140"/>
        <v>5.0986842105263157E-2</v>
      </c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699.9</v>
      </c>
      <c r="AA3882" s="11">
        <f t="shared" si="13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138"/>
        <v>78/79UHEWA</v>
      </c>
      <c r="AF3882" s="13">
        <f t="shared" si="140"/>
        <v>0</v>
      </c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507.1</v>
      </c>
      <c r="AA3883" s="11">
        <f t="shared" si="139"/>
        <v>-101.4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138"/>
        <v>78/79HHL</v>
      </c>
      <c r="AF3883" s="13">
        <f t="shared" si="140"/>
        <v>-9.8599881680141981E-3</v>
      </c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610</v>
      </c>
      <c r="AA3884" s="11">
        <f t="shared" si="139"/>
        <v>50.8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138"/>
        <v>78/79UMRH</v>
      </c>
      <c r="AF3884" s="13">
        <f t="shared" si="140"/>
        <v>1.9672131147540985E-2</v>
      </c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816</v>
      </c>
      <c r="AA3885" s="11">
        <f t="shared" si="139"/>
        <v>81.599999999999994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138"/>
        <v>78/79SIKLES</v>
      </c>
      <c r="AF3885" s="13">
        <f t="shared" si="140"/>
        <v>1.2254901960784314E-2</v>
      </c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671</v>
      </c>
      <c r="AA3886" s="11">
        <f t="shared" si="139"/>
        <v>32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138"/>
        <v>78/79RURU</v>
      </c>
      <c r="AF3886" s="13">
        <f t="shared" si="140"/>
        <v>3.129657228017884E-2</v>
      </c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349.9</v>
      </c>
      <c r="AA3887" s="11">
        <f t="shared" si="13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138"/>
        <v>78/79BHL</v>
      </c>
      <c r="AF3887" s="13">
        <f t="shared" si="140"/>
        <v>0</v>
      </c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500</v>
      </c>
      <c r="AA3888" s="11">
        <f t="shared" si="139"/>
        <v>166.7</v>
      </c>
      <c r="AB3888" s="5">
        <f>IFERROR(VLOOKUP(C3888,[2]Sheet1!$B:$F,5,FALSE),0)</f>
        <v>3125000</v>
      </c>
      <c r="AC3888" s="11">
        <v>0</v>
      </c>
      <c r="AD3888" s="11">
        <v>0</v>
      </c>
      <c r="AE3888" s="10" t="str">
        <f t="shared" si="138"/>
        <v>78/79GVL</v>
      </c>
      <c r="AF3888" s="13">
        <f t="shared" si="140"/>
        <v>6.0000000000000001E-3</v>
      </c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219.8</v>
      </c>
      <c r="AA3889" s="11">
        <f t="shared" si="139"/>
        <v>4.5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138"/>
        <v>78/79RIDI</v>
      </c>
      <c r="AF3889" s="13">
        <f t="shared" si="140"/>
        <v>0.22292993630573246</v>
      </c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249</v>
      </c>
      <c r="AA3890" s="11">
        <f t="shared" si="139"/>
        <v>41.5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138"/>
        <v>79/80AHPC</v>
      </c>
      <c r="AF3890" s="13">
        <f t="shared" si="140"/>
        <v>2.4096385542168676E-2</v>
      </c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389</v>
      </c>
      <c r="AA3891" s="11">
        <f t="shared" si="139"/>
        <v>38.9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138"/>
        <v>79/80BPCL</v>
      </c>
      <c r="AF3891" s="13">
        <f t="shared" si="140"/>
        <v>2.570694087403599E-2</v>
      </c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570</v>
      </c>
      <c r="AA3892" s="11">
        <f t="shared" si="139"/>
        <v>47.5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138"/>
        <v>79/80CHCL</v>
      </c>
      <c r="AF3892" s="13">
        <f t="shared" si="140"/>
        <v>2.1052631578947368E-2</v>
      </c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214</v>
      </c>
      <c r="AA3893" s="11">
        <f t="shared" si="139"/>
        <v>107</v>
      </c>
      <c r="AB3893" s="5">
        <f>IFERROR(VLOOKUP(C3893,[2]Sheet1!$B:$F,5,FALSE),0)</f>
        <v>4934325.8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138"/>
        <v>79/80NHPC</v>
      </c>
      <c r="AF3893" s="13">
        <f t="shared" si="140"/>
        <v>9.3457943925233638E-3</v>
      </c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462</v>
      </c>
      <c r="AA3894" s="11">
        <f t="shared" si="139"/>
        <v>15.4</v>
      </c>
      <c r="AB3894" s="5">
        <f>IFERROR(VLOOKUP(C3894,[2]Sheet1!$B:$F,5,FALSE),0)</f>
        <v>33981761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138"/>
        <v>79/80SHPC</v>
      </c>
      <c r="AF3894" s="13">
        <f t="shared" si="140"/>
        <v>6.4935064935064929E-2</v>
      </c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224.4</v>
      </c>
      <c r="AA3895" s="11">
        <f t="shared" si="139"/>
        <v>-8.6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138"/>
        <v>79/80HURJA</v>
      </c>
      <c r="AF3895" s="13">
        <f t="shared" si="140"/>
        <v>-0.11586452762923351</v>
      </c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231</v>
      </c>
      <c r="AA3896" s="11">
        <f t="shared" si="139"/>
        <v>12.2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138"/>
        <v>79/80AKPL</v>
      </c>
      <c r="AF3896" s="13">
        <f t="shared" si="140"/>
        <v>8.2251082251082255E-2</v>
      </c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390.3</v>
      </c>
      <c r="AA3897" s="11">
        <f t="shared" si="139"/>
        <v>55.8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138"/>
        <v>79/80BARUN</v>
      </c>
      <c r="AF3897" s="13">
        <f t="shared" si="140"/>
        <v>1.7934921854983344E-2</v>
      </c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260</v>
      </c>
      <c r="AA3898" s="11">
        <f t="shared" si="139"/>
        <v>52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138"/>
        <v>79/80API</v>
      </c>
      <c r="AF3898" s="13">
        <f t="shared" si="140"/>
        <v>1.9230769230769232E-2</v>
      </c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256.10000000000002</v>
      </c>
      <c r="AA3899" s="11">
        <f t="shared" si="139"/>
        <v>11.6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138"/>
        <v>79/80NGPL</v>
      </c>
      <c r="AF3899" s="13">
        <f t="shared" si="140"/>
        <v>8.5903943771964072E-2</v>
      </c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850</v>
      </c>
      <c r="AA3900" s="11">
        <f t="shared" si="139"/>
        <v>121.4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138"/>
        <v>79/80MHL</v>
      </c>
      <c r="AF3900" s="13">
        <f t="shared" si="140"/>
        <v>8.2352941176470594E-3</v>
      </c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428</v>
      </c>
      <c r="AA3901" s="11">
        <f t="shared" si="139"/>
        <v>-47.6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138"/>
        <v>79/80NYADI</v>
      </c>
      <c r="AF3901" s="13">
        <f t="shared" si="140"/>
        <v>-2.1028037383177569E-2</v>
      </c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343</v>
      </c>
      <c r="AA3902" s="11">
        <f t="shared" si="139"/>
        <v>-171.5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141">B3902&amp;C3902</f>
        <v>79/80SJCL</v>
      </c>
      <c r="AF3902" s="13">
        <f t="shared" si="140"/>
        <v>-5.8309037900874635E-3</v>
      </c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420</v>
      </c>
      <c r="AA3903" s="11">
        <f t="shared" si="139"/>
        <v>-420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141"/>
        <v>79/80RHPL</v>
      </c>
      <c r="AF3903" s="13">
        <f t="shared" si="140"/>
        <v>-2.3809523809523812E-3</v>
      </c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319.89999999999998</v>
      </c>
      <c r="AA3904" s="11">
        <f t="shared" si="139"/>
        <v>53.3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141"/>
        <v>79/80UMHL</v>
      </c>
      <c r="AF3904" s="13">
        <f t="shared" si="140"/>
        <v>1.8755861206627072E-2</v>
      </c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514</v>
      </c>
      <c r="AA3905" s="11">
        <f t="shared" si="139"/>
        <v>0</v>
      </c>
      <c r="AB3905" s="5">
        <f>IFERROR(VLOOKUP(C3905,[2]Sheet1!$B:$F,5,FALSE),0)</f>
        <v>2108520.8000000003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141"/>
        <v>79/80DORDI</v>
      </c>
      <c r="AF3905" s="13">
        <f t="shared" si="140"/>
        <v>0</v>
      </c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530</v>
      </c>
      <c r="AA3906" s="11">
        <f t="shared" si="13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141"/>
        <v>79/80PPL</v>
      </c>
      <c r="AF3906" s="13">
        <f t="shared" si="140"/>
        <v>0</v>
      </c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267</v>
      </c>
      <c r="AA3907" s="11">
        <f t="shared" ref="AA3907:AA3970" si="142">ROUND(IFERROR(Z3907/M3907,0),1)</f>
        <v>24.3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141"/>
        <v>79/80UPCL</v>
      </c>
      <c r="AF3907" s="13">
        <f t="shared" ref="AF3907:AF3970" si="143">IFERROR(M3907/Z3907,0)</f>
        <v>4.1198501872659173E-2</v>
      </c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322.89999999999998</v>
      </c>
      <c r="AA3908" s="11">
        <f t="shared" si="142"/>
        <v>16.100000000000001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141"/>
        <v>79/80SPDL</v>
      </c>
      <c r="AF3908" s="13">
        <f t="shared" si="143"/>
        <v>6.1938680706100965E-2</v>
      </c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529.29999999999995</v>
      </c>
      <c r="AA3909" s="11">
        <f t="shared" si="142"/>
        <v>35.299999999999997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141"/>
        <v>79/80MKJC</v>
      </c>
      <c r="AF3909" s="13">
        <f t="shared" si="143"/>
        <v>2.8339316077838659E-2</v>
      </c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472</v>
      </c>
      <c r="AA3910" s="11">
        <f t="shared" si="142"/>
        <v>39.299999999999997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141"/>
        <v>79/80SAHAS</v>
      </c>
      <c r="AF3910" s="13">
        <f t="shared" si="143"/>
        <v>2.5423728813559324E-2</v>
      </c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367.9</v>
      </c>
      <c r="AA3911" s="11">
        <f t="shared" si="142"/>
        <v>16.7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141"/>
        <v>79/80KKHC</v>
      </c>
      <c r="AF3911" s="13">
        <f t="shared" si="143"/>
        <v>5.9798858385430829E-2</v>
      </c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388.1</v>
      </c>
      <c r="AA3912" s="11">
        <f t="shared" si="142"/>
        <v>-55.4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141"/>
        <v>79/80HPPL</v>
      </c>
      <c r="AF3912" s="13">
        <f t="shared" si="143"/>
        <v>-1.8036588508116465E-2</v>
      </c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300.3</v>
      </c>
      <c r="AA3913" s="11">
        <f t="shared" si="142"/>
        <v>300.3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141"/>
        <v>79/80DHPL</v>
      </c>
      <c r="AF3913" s="13">
        <f t="shared" si="143"/>
        <v>3.33000333000333E-3</v>
      </c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260</v>
      </c>
      <c r="AA3914" s="11">
        <f t="shared" si="142"/>
        <v>6.7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141"/>
        <v>79/80MHNL</v>
      </c>
      <c r="AF3914" s="13">
        <f t="shared" si="143"/>
        <v>0.15</v>
      </c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390.5</v>
      </c>
      <c r="AA3915" s="11">
        <f t="shared" si="142"/>
        <v>195.3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141"/>
        <v>79/80CHL</v>
      </c>
      <c r="AF3915" s="13">
        <f t="shared" si="143"/>
        <v>5.1216389244558257E-3</v>
      </c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810</v>
      </c>
      <c r="AA3916" s="11">
        <f t="shared" si="142"/>
        <v>40.5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141"/>
        <v>79/80SPHL</v>
      </c>
      <c r="AF3916" s="13">
        <f t="shared" si="143"/>
        <v>2.4691358024691357E-2</v>
      </c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710</v>
      </c>
      <c r="AA3917" s="11">
        <f t="shared" si="142"/>
        <v>27.3</v>
      </c>
      <c r="AB3917" s="5">
        <f>IFERROR(VLOOKUP(C3917,[2]Sheet1!$B:$F,5,FALSE),0)</f>
        <v>3594414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141"/>
        <v>79/80NHDL</v>
      </c>
      <c r="AF3917" s="13">
        <f t="shared" si="143"/>
        <v>3.6619718309859155E-2</v>
      </c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348</v>
      </c>
      <c r="AA3918" s="11">
        <f t="shared" si="142"/>
        <v>69.599999999999994</v>
      </c>
      <c r="AB3918" s="5">
        <f>IFERROR(VLOOKUP(C3918,[2]Sheet1!$B:$F,5,FALSE),0)</f>
        <v>17555889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141"/>
        <v>79/80RADHI</v>
      </c>
      <c r="AF3918" s="13">
        <f t="shared" si="143"/>
        <v>1.4367816091954023E-2</v>
      </c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475</v>
      </c>
      <c r="AA3919" s="11">
        <f t="shared" si="142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141"/>
        <v>79/80BNHC</v>
      </c>
      <c r="AF3919" s="13">
        <f t="shared" si="143"/>
        <v>0</v>
      </c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521.1</v>
      </c>
      <c r="AA3920" s="11">
        <f t="shared" si="142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141"/>
        <v>79/80RHGCL</v>
      </c>
      <c r="AF3920" s="13">
        <f t="shared" si="143"/>
        <v>0</v>
      </c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524.9</v>
      </c>
      <c r="AA3921" s="11">
        <f t="shared" si="142"/>
        <v>29.2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141"/>
        <v>79/80KPCL</v>
      </c>
      <c r="AF3921" s="13">
        <f t="shared" si="143"/>
        <v>3.4292246142122312E-2</v>
      </c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204</v>
      </c>
      <c r="AA3922" s="11">
        <f t="shared" si="142"/>
        <v>-8.5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141"/>
        <v>79/80GHL</v>
      </c>
      <c r="AF3922" s="13">
        <f t="shared" si="143"/>
        <v>-0.11764705882352941</v>
      </c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271.89999999999998</v>
      </c>
      <c r="AA3923" s="11">
        <f t="shared" si="142"/>
        <v>13.6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141"/>
        <v>79/80PMHPL</v>
      </c>
      <c r="AF3923" s="13">
        <f t="shared" si="143"/>
        <v>7.3556454578889305E-2</v>
      </c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330</v>
      </c>
      <c r="AA3924" s="11">
        <f t="shared" si="142"/>
        <v>-330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141"/>
        <v>79/80MBJC</v>
      </c>
      <c r="AF3924" s="13">
        <f t="shared" si="143"/>
        <v>-3.0303030303030303E-3</v>
      </c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235.2</v>
      </c>
      <c r="AA3925" s="11">
        <f t="shared" si="142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141"/>
        <v>79/80GLH</v>
      </c>
      <c r="AF3925" s="13">
        <f t="shared" si="143"/>
        <v>0</v>
      </c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594</v>
      </c>
      <c r="AA3926" s="11">
        <f t="shared" si="142"/>
        <v>42.4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141"/>
        <v>79/80USHEC</v>
      </c>
      <c r="AF3926" s="13">
        <f t="shared" si="143"/>
        <v>2.3569023569023569E-2</v>
      </c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197</v>
      </c>
      <c r="AA3927" s="11">
        <f t="shared" si="142"/>
        <v>19.7</v>
      </c>
      <c r="AB3927" s="5">
        <f>IFERROR(VLOOKUP(C3927,[2]Sheet1!$B:$F,5,FALSE),0)</f>
        <v>18249752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141"/>
        <v>79/80AKJCL</v>
      </c>
      <c r="AF3927" s="13">
        <f t="shared" si="143"/>
        <v>5.0761421319796954E-2</v>
      </c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199.1</v>
      </c>
      <c r="AA3928" s="11">
        <f t="shared" si="142"/>
        <v>-99.6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141"/>
        <v>79/80LEC</v>
      </c>
      <c r="AF3928" s="13">
        <f t="shared" si="143"/>
        <v>-1.0045203415369162E-2</v>
      </c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532</v>
      </c>
      <c r="AA3929" s="11">
        <f t="shared" si="142"/>
        <v>31.3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141"/>
        <v>79/80TPC</v>
      </c>
      <c r="AF3929" s="13">
        <f t="shared" si="143"/>
        <v>3.1954887218045111E-2</v>
      </c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237</v>
      </c>
      <c r="AA3930" s="11">
        <f t="shared" si="142"/>
        <v>19.8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141"/>
        <v>79/80SHEL</v>
      </c>
      <c r="AF3930" s="13">
        <f t="shared" si="143"/>
        <v>5.0632911392405063E-2</v>
      </c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280</v>
      </c>
      <c r="AA3931" s="11">
        <f t="shared" si="142"/>
        <v>7.8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141"/>
        <v>79/80PPCL</v>
      </c>
      <c r="AF3931" s="13">
        <f t="shared" si="143"/>
        <v>0.12857142857142856</v>
      </c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225</v>
      </c>
      <c r="AA3932" s="11">
        <f t="shared" si="142"/>
        <v>-25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141"/>
        <v>79/80SSHL</v>
      </c>
      <c r="AF3932" s="13">
        <f t="shared" si="143"/>
        <v>-0.04</v>
      </c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204</v>
      </c>
      <c r="AA3933" s="11">
        <f t="shared" si="142"/>
        <v>6.8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141"/>
        <v>79/80UPPER</v>
      </c>
      <c r="AF3933" s="13">
        <f t="shared" si="143"/>
        <v>0.14705882352941177</v>
      </c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278.89999999999998</v>
      </c>
      <c r="AA3934" s="11">
        <f t="shared" si="142"/>
        <v>34.9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141"/>
        <v>79/80UNHPL</v>
      </c>
      <c r="AF3934" s="13">
        <f t="shared" si="143"/>
        <v>2.8684116170670494E-2</v>
      </c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508.8</v>
      </c>
      <c r="AA3935" s="11">
        <f t="shared" si="142"/>
        <v>23.1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141"/>
        <v>79/80SPC</v>
      </c>
      <c r="AF3935" s="13">
        <f t="shared" si="143"/>
        <v>4.3238993710691821E-2</v>
      </c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461</v>
      </c>
      <c r="AA3936" s="11">
        <f t="shared" si="142"/>
        <v>-461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141"/>
        <v>79/80SGHC</v>
      </c>
      <c r="AF3936" s="13">
        <f t="shared" si="143"/>
        <v>-2.1691973969631237E-3</v>
      </c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640</v>
      </c>
      <c r="AA3937" s="11">
        <f t="shared" si="142"/>
        <v>45.7</v>
      </c>
      <c r="AB3937" s="5">
        <f>IFERROR(VLOOKUP(C3937,[2]Sheet1!$B:$F,5,FALSE),0)</f>
        <v>1587600.0000000002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141"/>
        <v>79/80BHDC</v>
      </c>
      <c r="AF3937" s="13">
        <f t="shared" si="143"/>
        <v>2.1874999999999999E-2</v>
      </c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196.4</v>
      </c>
      <c r="AA3938" s="11">
        <f t="shared" si="142"/>
        <v>-12.3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141"/>
        <v>79/80HDHPC</v>
      </c>
      <c r="AF3938" s="13">
        <f t="shared" si="143"/>
        <v>-8.1466395112016296E-2</v>
      </c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1020</v>
      </c>
      <c r="AA3939" s="11">
        <f t="shared" si="142"/>
        <v>-340</v>
      </c>
      <c r="AB3939" s="5">
        <f>IFERROR(VLOOKUP(C3939,[2]Sheet1!$B:$F,5,FALSE),0)</f>
        <v>2660000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141"/>
        <v>79/80RFPL</v>
      </c>
      <c r="AF3939" s="13">
        <f t="shared" si="143"/>
        <v>-2.9411764705882353E-3</v>
      </c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608</v>
      </c>
      <c r="AA3940" s="11">
        <f t="shared" si="142"/>
        <v>10.9</v>
      </c>
      <c r="AB3940" s="5">
        <f>IFERROR(VLOOKUP(C3940,[2]Sheet1!$B:$F,5,FALSE),0)</f>
        <v>22632311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141"/>
        <v>79/80MEN</v>
      </c>
      <c r="AF3940" s="13">
        <f t="shared" si="143"/>
        <v>9.2105263157894732E-2</v>
      </c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699.9</v>
      </c>
      <c r="AA3941" s="11">
        <f t="shared" si="142"/>
        <v>24.1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141"/>
        <v>79/80UHEWA</v>
      </c>
      <c r="AF3941" s="13">
        <f t="shared" si="143"/>
        <v>4.1434490641520216E-2</v>
      </c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507.1</v>
      </c>
      <c r="AA3942" s="11">
        <f t="shared" si="142"/>
        <v>-8.3000000000000007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141"/>
        <v>79/80HHL</v>
      </c>
      <c r="AF3942" s="13">
        <f t="shared" si="143"/>
        <v>-0.12029185564977321</v>
      </c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610</v>
      </c>
      <c r="AA3943" s="11">
        <f t="shared" si="142"/>
        <v>27.7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141"/>
        <v>79/80UMRH</v>
      </c>
      <c r="AF3943" s="13">
        <f t="shared" si="143"/>
        <v>3.6065573770491806E-2</v>
      </c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816</v>
      </c>
      <c r="AA3944" s="11">
        <f t="shared" si="142"/>
        <v>29.1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141"/>
        <v>79/80SIKLES</v>
      </c>
      <c r="AF3944" s="13">
        <f t="shared" si="143"/>
        <v>3.4313725490196081E-2</v>
      </c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671</v>
      </c>
      <c r="AA3945" s="11">
        <f t="shared" si="142"/>
        <v>24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141"/>
        <v>79/80RURU</v>
      </c>
      <c r="AF3945" s="13">
        <f t="shared" si="143"/>
        <v>4.1728763040238454E-2</v>
      </c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349.9</v>
      </c>
      <c r="AA3946" s="11">
        <f t="shared" si="142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141"/>
        <v>79/80BHL</v>
      </c>
      <c r="AF3946" s="13">
        <f t="shared" si="143"/>
        <v>0</v>
      </c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500</v>
      </c>
      <c r="AA3947" s="11">
        <f t="shared" si="142"/>
        <v>20</v>
      </c>
      <c r="AB3947" s="5">
        <f>IFERROR(VLOOKUP(C3947,[2]Sheet1!$B:$F,5,FALSE),0)</f>
        <v>3125000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141"/>
        <v>79/80GVL</v>
      </c>
      <c r="AF3947" s="13">
        <f t="shared" si="143"/>
        <v>0.05</v>
      </c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219.8</v>
      </c>
      <c r="AA3948" s="11">
        <f t="shared" si="142"/>
        <v>55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141"/>
        <v>79/80RIDI</v>
      </c>
      <c r="AF3948" s="13">
        <f t="shared" si="143"/>
        <v>1.8198362147406732E-2</v>
      </c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709</v>
      </c>
      <c r="AA3949" s="11">
        <f t="shared" si="142"/>
        <v>78.8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141"/>
        <v>73/74ALICL</v>
      </c>
      <c r="AF3949" s="13">
        <f t="shared" si="143"/>
        <v>1.2693935119887164E-2</v>
      </c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142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141"/>
        <v>73/74GLICL</v>
      </c>
      <c r="AF3950" s="13">
        <f t="shared" si="143"/>
        <v>0</v>
      </c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1145</v>
      </c>
      <c r="AA3951" s="11">
        <f t="shared" si="142"/>
        <v>381.7</v>
      </c>
      <c r="AB3951" s="5">
        <f>IFERROR(VLOOKUP(C3951,[2]Sheet1!$B:$F,5,FALSE),0)</f>
        <v>15000000</v>
      </c>
      <c r="AC3951" s="11">
        <v>12</v>
      </c>
      <c r="AD3951" s="11">
        <v>0.63</v>
      </c>
      <c r="AE3951" s="10" t="str">
        <f t="shared" si="141"/>
        <v>73/74LICN</v>
      </c>
      <c r="AF3951" s="13">
        <f t="shared" si="143"/>
        <v>2.6200873362445414E-3</v>
      </c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766</v>
      </c>
      <c r="AA3952" s="11">
        <f t="shared" si="142"/>
        <v>69.599999999999994</v>
      </c>
      <c r="AB3952" s="5">
        <f>IFERROR(VLOOKUP(C3952,[2]Sheet1!$B:$F,5,FALSE),0)</f>
        <v>40219035.850000001</v>
      </c>
      <c r="AC3952" s="11">
        <v>42</v>
      </c>
      <c r="AD3952" s="11">
        <v>28.5</v>
      </c>
      <c r="AE3952" s="10" t="str">
        <f t="shared" si="141"/>
        <v>73/74NLIC</v>
      </c>
      <c r="AF3952" s="13">
        <f t="shared" si="143"/>
        <v>1.4360313315926894E-2</v>
      </c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562</v>
      </c>
      <c r="AA3953" s="11">
        <f t="shared" si="142"/>
        <v>28.1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141"/>
        <v>73/74NLICL</v>
      </c>
      <c r="AF3953" s="13">
        <f t="shared" si="143"/>
        <v>3.5587188612099648E-2</v>
      </c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142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141"/>
        <v>73/74PLIC</v>
      </c>
      <c r="AF3954" s="13">
        <f t="shared" si="143"/>
        <v>0</v>
      </c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142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141"/>
        <v>73/74SLICL</v>
      </c>
      <c r="AF3955" s="13">
        <f t="shared" si="143"/>
        <v>0</v>
      </c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709</v>
      </c>
      <c r="AA3956" s="11">
        <f t="shared" si="142"/>
        <v>118.2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141"/>
        <v>73/74ALICL</v>
      </c>
      <c r="AF3956" s="13">
        <f t="shared" si="143"/>
        <v>8.4626234132581107E-3</v>
      </c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142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141"/>
        <v>73/74GLICL</v>
      </c>
      <c r="AF3957" s="13">
        <f t="shared" si="143"/>
        <v>0</v>
      </c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1145</v>
      </c>
      <c r="AA3958" s="11">
        <f t="shared" si="142"/>
        <v>572.5</v>
      </c>
      <c r="AB3958" s="5">
        <f>IFERROR(VLOOKUP(C3958,[2]Sheet1!$B:$F,5,FALSE),0)</f>
        <v>15000000</v>
      </c>
      <c r="AC3958" s="11">
        <v>12</v>
      </c>
      <c r="AD3958" s="11">
        <v>0.63</v>
      </c>
      <c r="AE3958" s="10" t="str">
        <f t="shared" si="141"/>
        <v>73/74LICN</v>
      </c>
      <c r="AF3958" s="13">
        <f t="shared" si="143"/>
        <v>1.7467248908296944E-3</v>
      </c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766</v>
      </c>
      <c r="AA3959" s="11">
        <f t="shared" si="142"/>
        <v>54.7</v>
      </c>
      <c r="AB3959" s="5">
        <f>IFERROR(VLOOKUP(C3959,[2]Sheet1!$B:$F,5,FALSE),0)</f>
        <v>40219035.850000001</v>
      </c>
      <c r="AC3959" s="11">
        <v>42</v>
      </c>
      <c r="AD3959" s="11">
        <v>28.5</v>
      </c>
      <c r="AE3959" s="10" t="str">
        <f t="shared" si="141"/>
        <v>73/74NLIC</v>
      </c>
      <c r="AF3959" s="13">
        <f t="shared" si="143"/>
        <v>1.8276762402088774E-2</v>
      </c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562</v>
      </c>
      <c r="AA3960" s="11">
        <f t="shared" si="142"/>
        <v>43.2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141"/>
        <v>73/74NLICL</v>
      </c>
      <c r="AF3960" s="13">
        <f t="shared" si="143"/>
        <v>2.3131672597864767E-2</v>
      </c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142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141"/>
        <v>73/74PLIC</v>
      </c>
      <c r="AF3961" s="13">
        <f t="shared" si="143"/>
        <v>0</v>
      </c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142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141"/>
        <v>73/74SLICL</v>
      </c>
      <c r="AF3962" s="13">
        <f t="shared" si="143"/>
        <v>0</v>
      </c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709</v>
      </c>
      <c r="AA3963" s="11">
        <f t="shared" si="142"/>
        <v>141.80000000000001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141"/>
        <v>73/74ALICL</v>
      </c>
      <c r="AF3963" s="13">
        <f t="shared" si="143"/>
        <v>7.052186177715092E-3</v>
      </c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142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141"/>
        <v>73/74GLICL</v>
      </c>
      <c r="AF3964" s="13">
        <f t="shared" si="143"/>
        <v>0</v>
      </c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1145</v>
      </c>
      <c r="AA3965" s="11">
        <f t="shared" si="142"/>
        <v>190.8</v>
      </c>
      <c r="AB3965" s="5">
        <f>IFERROR(VLOOKUP(C3965,[2]Sheet1!$B:$F,5,FALSE),0)</f>
        <v>15000000</v>
      </c>
      <c r="AC3965" s="11">
        <v>12</v>
      </c>
      <c r="AD3965" s="11">
        <v>0.63</v>
      </c>
      <c r="AE3965" s="10" t="str">
        <f t="shared" si="141"/>
        <v>73/74LICN</v>
      </c>
      <c r="AF3965" s="13">
        <f t="shared" si="143"/>
        <v>5.2401746724890829E-3</v>
      </c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766</v>
      </c>
      <c r="AA3966" s="11">
        <f t="shared" si="142"/>
        <v>42.6</v>
      </c>
      <c r="AB3966" s="5">
        <f>IFERROR(VLOOKUP(C3966,[2]Sheet1!$B:$F,5,FALSE),0)</f>
        <v>40219035.850000001</v>
      </c>
      <c r="AC3966" s="11">
        <v>42</v>
      </c>
      <c r="AD3966" s="11">
        <v>28.5</v>
      </c>
      <c r="AE3966" s="10" t="str">
        <f t="shared" ref="AE3966:AE4029" si="144">B3966&amp;C3966</f>
        <v>73/74NLIC</v>
      </c>
      <c r="AF3966" s="13">
        <f t="shared" si="143"/>
        <v>2.3498694516971279E-2</v>
      </c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562</v>
      </c>
      <c r="AA3967" s="11">
        <f t="shared" si="142"/>
        <v>31.2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144"/>
        <v>73/74NLICL</v>
      </c>
      <c r="AF3967" s="13">
        <f t="shared" si="143"/>
        <v>3.2028469750889681E-2</v>
      </c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142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144"/>
        <v>73/74PLIC</v>
      </c>
      <c r="AF3968" s="13">
        <f t="shared" si="143"/>
        <v>0</v>
      </c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142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144"/>
        <v>73/74SLICL</v>
      </c>
      <c r="AF3969" s="13">
        <f t="shared" si="143"/>
        <v>0</v>
      </c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709</v>
      </c>
      <c r="AA3970" s="11">
        <f t="shared" si="142"/>
        <v>141.80000000000001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144"/>
        <v>73/74ALICL</v>
      </c>
      <c r="AF3970" s="13">
        <f t="shared" si="143"/>
        <v>7.052186177715092E-3</v>
      </c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145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144"/>
        <v>73/74GLICL</v>
      </c>
      <c r="AF3971" s="13">
        <f t="shared" ref="AF3971:AF4034" si="146">IFERROR(M3971/Z3971,0)</f>
        <v>0</v>
      </c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1145</v>
      </c>
      <c r="AA3972" s="11">
        <f t="shared" si="145"/>
        <v>127.2</v>
      </c>
      <c r="AB3972" s="5">
        <f>IFERROR(VLOOKUP(C3972,[2]Sheet1!$B:$F,5,FALSE),0)</f>
        <v>15000000</v>
      </c>
      <c r="AC3972" s="11">
        <v>12</v>
      </c>
      <c r="AD3972" s="11">
        <v>0.63</v>
      </c>
      <c r="AE3972" s="10" t="str">
        <f t="shared" si="144"/>
        <v>73/74LICN</v>
      </c>
      <c r="AF3972" s="13">
        <f t="shared" si="146"/>
        <v>7.8602620087336247E-3</v>
      </c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766</v>
      </c>
      <c r="AA3973" s="11">
        <f t="shared" si="145"/>
        <v>58.9</v>
      </c>
      <c r="AB3973" s="5">
        <f>IFERROR(VLOOKUP(C3973,[2]Sheet1!$B:$F,5,FALSE),0)</f>
        <v>40219035.850000001</v>
      </c>
      <c r="AC3973" s="11">
        <v>42</v>
      </c>
      <c r="AD3973" s="11">
        <v>28.5</v>
      </c>
      <c r="AE3973" s="10" t="str">
        <f t="shared" si="144"/>
        <v>73/74NLIC</v>
      </c>
      <c r="AF3973" s="13">
        <f t="shared" si="146"/>
        <v>1.6971279373368148E-2</v>
      </c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562</v>
      </c>
      <c r="AA3974" s="11">
        <f t="shared" si="145"/>
        <v>40.1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144"/>
        <v>73/74NLICL</v>
      </c>
      <c r="AF3974" s="13">
        <f t="shared" si="146"/>
        <v>2.491103202846975E-2</v>
      </c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145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144"/>
        <v>73/74PLIC</v>
      </c>
      <c r="AF3975" s="13">
        <f t="shared" si="146"/>
        <v>0</v>
      </c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145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144"/>
        <v>73/74SLICL</v>
      </c>
      <c r="AF3976" s="13">
        <f t="shared" si="146"/>
        <v>0</v>
      </c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709</v>
      </c>
      <c r="AA3977" s="11">
        <f t="shared" si="145"/>
        <v>88.6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144"/>
        <v>74/75ALICL</v>
      </c>
      <c r="AF3977" s="13">
        <f t="shared" si="146"/>
        <v>1.1283497884344146E-2</v>
      </c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145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144"/>
        <v>74/75GLICL</v>
      </c>
      <c r="AF3978" s="13">
        <f t="shared" si="146"/>
        <v>0</v>
      </c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1145</v>
      </c>
      <c r="AA3979" s="11">
        <f t="shared" si="145"/>
        <v>104.1</v>
      </c>
      <c r="AB3979" s="5">
        <f>IFERROR(VLOOKUP(C3979,[2]Sheet1!$B:$F,5,FALSE),0)</f>
        <v>15000000</v>
      </c>
      <c r="AC3979" s="11">
        <v>34.46</v>
      </c>
      <c r="AD3979" s="11">
        <v>35.53</v>
      </c>
      <c r="AE3979" s="10" t="str">
        <f t="shared" si="144"/>
        <v>74/75LICN</v>
      </c>
      <c r="AF3979" s="13">
        <f t="shared" si="146"/>
        <v>9.6069868995633193E-3</v>
      </c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766</v>
      </c>
      <c r="AA3980" s="11">
        <f t="shared" si="145"/>
        <v>33.299999999999997</v>
      </c>
      <c r="AB3980" s="5">
        <f>IFERROR(VLOOKUP(C3980,[2]Sheet1!$B:$F,5,FALSE),0)</f>
        <v>40219035.850000001</v>
      </c>
      <c r="AC3980" s="11">
        <v>25</v>
      </c>
      <c r="AD3980" s="11">
        <v>23.5</v>
      </c>
      <c r="AE3980" s="10" t="str">
        <f t="shared" si="144"/>
        <v>74/75NLIC</v>
      </c>
      <c r="AF3980" s="13">
        <f t="shared" si="146"/>
        <v>3.0026109660574413E-2</v>
      </c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562</v>
      </c>
      <c r="AA3981" s="11">
        <f t="shared" si="145"/>
        <v>28.1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144"/>
        <v>74/75NLICL</v>
      </c>
      <c r="AF3981" s="13">
        <f t="shared" si="146"/>
        <v>3.5587188612099648E-2</v>
      </c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145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144"/>
        <v>74/75PLIC</v>
      </c>
      <c r="AF3982" s="13">
        <f t="shared" si="146"/>
        <v>0</v>
      </c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145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144"/>
        <v>74/75SLICL</v>
      </c>
      <c r="AF3983" s="13">
        <f t="shared" si="146"/>
        <v>0</v>
      </c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709</v>
      </c>
      <c r="AA3984" s="11">
        <f t="shared" si="145"/>
        <v>118.2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144"/>
        <v>74/75ALICL</v>
      </c>
      <c r="AF3984" s="13">
        <f t="shared" si="146"/>
        <v>8.4626234132581107E-3</v>
      </c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145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144"/>
        <v>74/75GLICL</v>
      </c>
      <c r="AF3985" s="13">
        <f t="shared" si="146"/>
        <v>0</v>
      </c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1145</v>
      </c>
      <c r="AA3986" s="11">
        <f t="shared" si="145"/>
        <v>114.5</v>
      </c>
      <c r="AB3986" s="5">
        <f>IFERROR(VLOOKUP(C3986,[2]Sheet1!$B:$F,5,FALSE),0)</f>
        <v>15000000</v>
      </c>
      <c r="AC3986" s="11">
        <v>34.46</v>
      </c>
      <c r="AD3986" s="11">
        <v>35.53</v>
      </c>
      <c r="AE3986" s="10" t="str">
        <f t="shared" si="144"/>
        <v>74/75LICN</v>
      </c>
      <c r="AF3986" s="13">
        <f t="shared" si="146"/>
        <v>8.7336244541484712E-3</v>
      </c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766</v>
      </c>
      <c r="AA3987" s="11">
        <f t="shared" si="145"/>
        <v>58.9</v>
      </c>
      <c r="AB3987" s="5">
        <f>IFERROR(VLOOKUP(C3987,[2]Sheet1!$B:$F,5,FALSE),0)</f>
        <v>40219035.850000001</v>
      </c>
      <c r="AC3987" s="11">
        <v>25</v>
      </c>
      <c r="AD3987" s="11">
        <v>23.5</v>
      </c>
      <c r="AE3987" s="10" t="str">
        <f t="shared" si="144"/>
        <v>74/75NLIC</v>
      </c>
      <c r="AF3987" s="13">
        <f t="shared" si="146"/>
        <v>1.6971279373368148E-2</v>
      </c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562</v>
      </c>
      <c r="AA3988" s="11">
        <f t="shared" si="145"/>
        <v>26.8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144"/>
        <v>74/75NLICL</v>
      </c>
      <c r="AF3988" s="13">
        <f t="shared" si="146"/>
        <v>3.7366548042704624E-2</v>
      </c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145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144"/>
        <v>74/75PLIC</v>
      </c>
      <c r="AF3989" s="13">
        <f t="shared" si="146"/>
        <v>0</v>
      </c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145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144"/>
        <v>74/75SLICL</v>
      </c>
      <c r="AF3990" s="13">
        <f t="shared" si="146"/>
        <v>0</v>
      </c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709</v>
      </c>
      <c r="AA3991" s="11">
        <f t="shared" si="145"/>
        <v>177.3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144"/>
        <v>74/75ALICL</v>
      </c>
      <c r="AF3991" s="13">
        <f t="shared" si="146"/>
        <v>5.6417489421720732E-3</v>
      </c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145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144"/>
        <v>74/75GLICL</v>
      </c>
      <c r="AF3992" s="13">
        <f t="shared" si="146"/>
        <v>0</v>
      </c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1145</v>
      </c>
      <c r="AA3993" s="11">
        <f t="shared" si="145"/>
        <v>114.5</v>
      </c>
      <c r="AB3993" s="5">
        <f>IFERROR(VLOOKUP(C3993,[2]Sheet1!$B:$F,5,FALSE),0)</f>
        <v>15000000</v>
      </c>
      <c r="AC3993" s="11">
        <v>34.46</v>
      </c>
      <c r="AD3993" s="11">
        <v>35.53</v>
      </c>
      <c r="AE3993" s="10" t="str">
        <f t="shared" si="144"/>
        <v>74/75LICN</v>
      </c>
      <c r="AF3993" s="13">
        <f t="shared" si="146"/>
        <v>8.7336244541484712E-3</v>
      </c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766</v>
      </c>
      <c r="AA3994" s="11">
        <f t="shared" si="145"/>
        <v>58.9</v>
      </c>
      <c r="AB3994" s="5">
        <f>IFERROR(VLOOKUP(C3994,[2]Sheet1!$B:$F,5,FALSE),0)</f>
        <v>40219035.850000001</v>
      </c>
      <c r="AC3994" s="11">
        <v>25</v>
      </c>
      <c r="AD3994" s="11">
        <v>23.5</v>
      </c>
      <c r="AE3994" s="10" t="str">
        <f t="shared" si="144"/>
        <v>74/75NLIC</v>
      </c>
      <c r="AF3994" s="13">
        <f t="shared" si="146"/>
        <v>1.6971279373368148E-2</v>
      </c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562</v>
      </c>
      <c r="AA3995" s="11">
        <f t="shared" si="145"/>
        <v>31.2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144"/>
        <v>74/75NLICL</v>
      </c>
      <c r="AF3995" s="13">
        <f t="shared" si="146"/>
        <v>3.2028469750889681E-2</v>
      </c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145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144"/>
        <v>74/75PLIC</v>
      </c>
      <c r="AF3996" s="13">
        <f t="shared" si="146"/>
        <v>0</v>
      </c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145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144"/>
        <v>74/75SLICL</v>
      </c>
      <c r="AF3997" s="13">
        <f t="shared" si="146"/>
        <v>0</v>
      </c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145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144"/>
        <v>74/75JLI</v>
      </c>
      <c r="AF3998" s="13">
        <f t="shared" si="146"/>
        <v>0</v>
      </c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709</v>
      </c>
      <c r="AA3999" s="11">
        <f t="shared" si="145"/>
        <v>177.3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144"/>
        <v>74/75ALICL</v>
      </c>
      <c r="AF3999" s="13">
        <f t="shared" si="146"/>
        <v>5.6417489421720732E-3</v>
      </c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145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144"/>
        <v>74/75GLICL</v>
      </c>
      <c r="AF4000" s="13">
        <f t="shared" si="146"/>
        <v>0</v>
      </c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1145</v>
      </c>
      <c r="AA4001" s="11">
        <f t="shared" si="145"/>
        <v>143.1</v>
      </c>
      <c r="AB4001" s="5">
        <f>IFERROR(VLOOKUP(C4001,[2]Sheet1!$B:$F,5,FALSE),0)</f>
        <v>15000000</v>
      </c>
      <c r="AC4001" s="11">
        <v>34.46</v>
      </c>
      <c r="AD4001" s="11">
        <v>35.53</v>
      </c>
      <c r="AE4001" s="10" t="str">
        <f t="shared" si="144"/>
        <v>74/75LICN</v>
      </c>
      <c r="AF4001" s="13">
        <f t="shared" si="146"/>
        <v>6.9868995633187774E-3</v>
      </c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766</v>
      </c>
      <c r="AA4002" s="11">
        <f t="shared" si="145"/>
        <v>69.599999999999994</v>
      </c>
      <c r="AB4002" s="5">
        <f>IFERROR(VLOOKUP(C4002,[2]Sheet1!$B:$F,5,FALSE),0)</f>
        <v>40219035.850000001</v>
      </c>
      <c r="AC4002" s="11">
        <v>25</v>
      </c>
      <c r="AD4002" s="11">
        <v>23.5</v>
      </c>
      <c r="AE4002" s="10" t="str">
        <f t="shared" si="144"/>
        <v>74/75NLIC</v>
      </c>
      <c r="AF4002" s="13">
        <f t="shared" si="146"/>
        <v>1.4360313315926894E-2</v>
      </c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562</v>
      </c>
      <c r="AA4003" s="11">
        <f t="shared" si="145"/>
        <v>31.2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144"/>
        <v>74/75NLICL</v>
      </c>
      <c r="AF4003" s="13">
        <f t="shared" si="146"/>
        <v>3.2028469750889681E-2</v>
      </c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145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144"/>
        <v>74/75PLIC</v>
      </c>
      <c r="AF4004" s="13">
        <f t="shared" si="146"/>
        <v>0</v>
      </c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145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144"/>
        <v>74/75SLICL</v>
      </c>
      <c r="AF4005" s="13">
        <f t="shared" si="146"/>
        <v>0</v>
      </c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145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144"/>
        <v>74/75JLI</v>
      </c>
      <c r="AF4006" s="13">
        <f t="shared" si="146"/>
        <v>0</v>
      </c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709</v>
      </c>
      <c r="AA4007" s="11">
        <f t="shared" si="145"/>
        <v>177.3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144"/>
        <v>75/76ALICL</v>
      </c>
      <c r="AF4007" s="13">
        <f t="shared" si="146"/>
        <v>5.6417489421720732E-3</v>
      </c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145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144"/>
        <v>75/76GLICL</v>
      </c>
      <c r="AF4008" s="13">
        <f t="shared" si="146"/>
        <v>0</v>
      </c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1145</v>
      </c>
      <c r="AA4009" s="11">
        <f t="shared" si="145"/>
        <v>143.1</v>
      </c>
      <c r="AB4009" s="5">
        <f>IFERROR(VLOOKUP(C4009,[2]Sheet1!$B:$F,5,FALSE),0)</f>
        <v>15000000</v>
      </c>
      <c r="AC4009" s="11">
        <v>10</v>
      </c>
      <c r="AD4009" s="11">
        <v>0.52629999999999999</v>
      </c>
      <c r="AE4009" s="10" t="str">
        <f t="shared" si="144"/>
        <v>75/76LICN</v>
      </c>
      <c r="AF4009" s="13">
        <f t="shared" si="146"/>
        <v>6.9868995633187774E-3</v>
      </c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766</v>
      </c>
      <c r="AA4010" s="11">
        <f t="shared" si="145"/>
        <v>69.599999999999994</v>
      </c>
      <c r="AB4010" s="5">
        <f>IFERROR(VLOOKUP(C4010,[2]Sheet1!$B:$F,5,FALSE),0)</f>
        <v>40219035.850000001</v>
      </c>
      <c r="AC4010" s="11">
        <v>31</v>
      </c>
      <c r="AD4010" s="11">
        <v>20</v>
      </c>
      <c r="AE4010" s="10" t="str">
        <f t="shared" si="144"/>
        <v>75/76NLIC</v>
      </c>
      <c r="AF4010" s="13">
        <f t="shared" si="146"/>
        <v>1.4360313315926894E-2</v>
      </c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562</v>
      </c>
      <c r="AA4011" s="11">
        <f t="shared" si="145"/>
        <v>31.2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144"/>
        <v>75/76NLICL</v>
      </c>
      <c r="AF4011" s="13">
        <f t="shared" si="146"/>
        <v>3.2028469750889681E-2</v>
      </c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145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144"/>
        <v>75/76PLIC</v>
      </c>
      <c r="AF4012" s="13">
        <f t="shared" si="146"/>
        <v>0</v>
      </c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145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144"/>
        <v>75/76SLICL</v>
      </c>
      <c r="AF4013" s="13">
        <f t="shared" si="146"/>
        <v>0</v>
      </c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145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144"/>
        <v>75/76JLI</v>
      </c>
      <c r="AF4014" s="13">
        <f t="shared" si="146"/>
        <v>0</v>
      </c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709</v>
      </c>
      <c r="AA4015" s="11">
        <f t="shared" si="145"/>
        <v>141.80000000000001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144"/>
        <v>75/76ALICL</v>
      </c>
      <c r="AF4015" s="13">
        <f t="shared" si="146"/>
        <v>7.052186177715092E-3</v>
      </c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145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144"/>
        <v>75/76GLICL</v>
      </c>
      <c r="AF4016" s="13">
        <f t="shared" si="146"/>
        <v>0</v>
      </c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1145</v>
      </c>
      <c r="AA4017" s="11">
        <f t="shared" si="145"/>
        <v>114.5</v>
      </c>
      <c r="AB4017" s="5">
        <f>IFERROR(VLOOKUP(C4017,[2]Sheet1!$B:$F,5,FALSE),0)</f>
        <v>15000000</v>
      </c>
      <c r="AC4017" s="11">
        <v>10</v>
      </c>
      <c r="AD4017" s="11">
        <v>0.52629999999999999</v>
      </c>
      <c r="AE4017" s="10" t="str">
        <f t="shared" si="144"/>
        <v>75/76LICN</v>
      </c>
      <c r="AF4017" s="13">
        <f t="shared" si="146"/>
        <v>8.7336244541484712E-3</v>
      </c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766</v>
      </c>
      <c r="AA4018" s="11">
        <f t="shared" si="145"/>
        <v>58.9</v>
      </c>
      <c r="AB4018" s="5">
        <f>IFERROR(VLOOKUP(C4018,[2]Sheet1!$B:$F,5,FALSE),0)</f>
        <v>40219035.850000001</v>
      </c>
      <c r="AC4018" s="11">
        <v>31</v>
      </c>
      <c r="AD4018" s="11">
        <v>20</v>
      </c>
      <c r="AE4018" s="10" t="str">
        <f t="shared" si="144"/>
        <v>75/76NLIC</v>
      </c>
      <c r="AF4018" s="13">
        <f t="shared" si="146"/>
        <v>1.6971279373368148E-2</v>
      </c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562</v>
      </c>
      <c r="AA4019" s="11">
        <f t="shared" si="145"/>
        <v>51.1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144"/>
        <v>75/76NLICL</v>
      </c>
      <c r="AF4019" s="13">
        <f t="shared" si="146"/>
        <v>1.9572953736654804E-2</v>
      </c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145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144"/>
        <v>75/76PLIC</v>
      </c>
      <c r="AF4020" s="13">
        <f t="shared" si="146"/>
        <v>0</v>
      </c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145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144"/>
        <v>75/76SLICL</v>
      </c>
      <c r="AF4021" s="13">
        <f t="shared" si="146"/>
        <v>0</v>
      </c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145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144"/>
        <v>75/76JLI</v>
      </c>
      <c r="AF4022" s="13">
        <f t="shared" si="146"/>
        <v>0</v>
      </c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709</v>
      </c>
      <c r="AA4023" s="11">
        <f t="shared" si="145"/>
        <v>177.3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144"/>
        <v>75/76ALICL</v>
      </c>
      <c r="AF4023" s="13">
        <f t="shared" si="146"/>
        <v>5.6417489421720732E-3</v>
      </c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145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144"/>
        <v>75/76GLICL</v>
      </c>
      <c r="AF4024" s="13">
        <f t="shared" si="146"/>
        <v>0</v>
      </c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1145</v>
      </c>
      <c r="AA4025" s="11">
        <f t="shared" si="145"/>
        <v>114.5</v>
      </c>
      <c r="AB4025" s="5">
        <f>IFERROR(VLOOKUP(C4025,[2]Sheet1!$B:$F,5,FALSE),0)</f>
        <v>15000000</v>
      </c>
      <c r="AC4025" s="11">
        <v>10</v>
      </c>
      <c r="AD4025" s="11">
        <v>0.52629999999999999</v>
      </c>
      <c r="AE4025" s="10" t="str">
        <f t="shared" si="144"/>
        <v>75/76LICN</v>
      </c>
      <c r="AF4025" s="13">
        <f t="shared" si="146"/>
        <v>8.7336244541484712E-3</v>
      </c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766</v>
      </c>
      <c r="AA4026" s="11">
        <f t="shared" si="145"/>
        <v>69.599999999999994</v>
      </c>
      <c r="AB4026" s="5">
        <f>IFERROR(VLOOKUP(C4026,[2]Sheet1!$B:$F,5,FALSE),0)</f>
        <v>40219035.850000001</v>
      </c>
      <c r="AC4026" s="11">
        <v>31</v>
      </c>
      <c r="AD4026" s="11">
        <v>20</v>
      </c>
      <c r="AE4026" s="10" t="str">
        <f t="shared" si="144"/>
        <v>75/76NLIC</v>
      </c>
      <c r="AF4026" s="13">
        <f t="shared" si="146"/>
        <v>1.4360313315926894E-2</v>
      </c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562</v>
      </c>
      <c r="AA4027" s="11">
        <f t="shared" si="145"/>
        <v>40.1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144"/>
        <v>75/76NLICL</v>
      </c>
      <c r="AF4027" s="13">
        <f t="shared" si="146"/>
        <v>2.491103202846975E-2</v>
      </c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145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144"/>
        <v>75/76PLIC</v>
      </c>
      <c r="AF4028" s="13">
        <f t="shared" si="146"/>
        <v>0</v>
      </c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145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144"/>
        <v>75/76SLICL</v>
      </c>
      <c r="AF4029" s="13">
        <f t="shared" si="146"/>
        <v>0</v>
      </c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145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147">B4030&amp;C4030</f>
        <v>75/76JLI</v>
      </c>
      <c r="AF4030" s="13">
        <f t="shared" si="146"/>
        <v>0</v>
      </c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709</v>
      </c>
      <c r="AA4031" s="11">
        <f t="shared" si="145"/>
        <v>236.3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147"/>
        <v>75/76ALICL</v>
      </c>
      <c r="AF4031" s="13">
        <f t="shared" si="146"/>
        <v>4.2313117066290554E-3</v>
      </c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145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147"/>
        <v>75/76GLICL</v>
      </c>
      <c r="AF4032" s="13">
        <f t="shared" si="146"/>
        <v>0</v>
      </c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1145</v>
      </c>
      <c r="AA4033" s="11">
        <f t="shared" si="145"/>
        <v>104.1</v>
      </c>
      <c r="AB4033" s="5">
        <f>IFERROR(VLOOKUP(C4033,[2]Sheet1!$B:$F,5,FALSE),0)</f>
        <v>15000000</v>
      </c>
      <c r="AC4033" s="11">
        <v>10</v>
      </c>
      <c r="AD4033" s="11">
        <v>0.52629999999999999</v>
      </c>
      <c r="AE4033" s="10" t="str">
        <f t="shared" si="147"/>
        <v>75/76LICN</v>
      </c>
      <c r="AF4033" s="13">
        <f t="shared" si="146"/>
        <v>9.6069868995633193E-3</v>
      </c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766</v>
      </c>
      <c r="AA4034" s="11">
        <f t="shared" si="145"/>
        <v>76.599999999999994</v>
      </c>
      <c r="AB4034" s="5">
        <f>IFERROR(VLOOKUP(C4034,[2]Sheet1!$B:$F,5,FALSE),0)</f>
        <v>40219035.850000001</v>
      </c>
      <c r="AC4034" s="11">
        <v>31</v>
      </c>
      <c r="AD4034" s="11">
        <v>20</v>
      </c>
      <c r="AE4034" s="10" t="str">
        <f t="shared" si="147"/>
        <v>75/76NLIC</v>
      </c>
      <c r="AF4034" s="13">
        <f t="shared" si="146"/>
        <v>1.3054830287206266E-2</v>
      </c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562</v>
      </c>
      <c r="AA4035" s="11">
        <f t="shared" ref="AA4035:AA4098" si="148">ROUND(IFERROR(Z4035/M4035,0),1)</f>
        <v>51.1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147"/>
        <v>75/76NLICL</v>
      </c>
      <c r="AF4035" s="13">
        <f t="shared" ref="AF4035:AF4098" si="149">IFERROR(M4035/Z4035,0)</f>
        <v>1.9572953736654804E-2</v>
      </c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148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147"/>
        <v>75/76PLIC</v>
      </c>
      <c r="AF4036" s="13">
        <f t="shared" si="149"/>
        <v>0</v>
      </c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148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147"/>
        <v>75/76SLICL</v>
      </c>
      <c r="AF4037" s="13">
        <f t="shared" si="149"/>
        <v>0</v>
      </c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148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147"/>
        <v>75/76JLI</v>
      </c>
      <c r="AF4038" s="13">
        <f t="shared" si="149"/>
        <v>0</v>
      </c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148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147"/>
        <v>75/76RLI</v>
      </c>
      <c r="AF4039" s="13">
        <f t="shared" si="149"/>
        <v>0</v>
      </c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709</v>
      </c>
      <c r="AA4040" s="11">
        <f t="shared" si="148"/>
        <v>88.6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147"/>
        <v>76/77ALICL</v>
      </c>
      <c r="AF4040" s="13">
        <f t="shared" si="149"/>
        <v>1.1283497884344146E-2</v>
      </c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148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147"/>
        <v>76/77GLICL</v>
      </c>
      <c r="AF4041" s="13">
        <f t="shared" si="149"/>
        <v>0</v>
      </c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1145</v>
      </c>
      <c r="AA4042" s="11">
        <f t="shared" si="148"/>
        <v>229</v>
      </c>
      <c r="AB4042" s="5">
        <f>IFERROR(VLOOKUP(C4042,[2]Sheet1!$B:$F,5,FALSE),0)</f>
        <v>15000000</v>
      </c>
      <c r="AC4042" s="11">
        <v>20</v>
      </c>
      <c r="AD4042" s="11">
        <v>1.0526</v>
      </c>
      <c r="AE4042" s="10" t="str">
        <f t="shared" si="147"/>
        <v>76/77LICN</v>
      </c>
      <c r="AF4042" s="13">
        <f t="shared" si="149"/>
        <v>4.3668122270742356E-3</v>
      </c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766</v>
      </c>
      <c r="AA4043" s="11">
        <f t="shared" si="148"/>
        <v>51.1</v>
      </c>
      <c r="AB4043" s="5">
        <f>IFERROR(VLOOKUP(C4043,[2]Sheet1!$B:$F,5,FALSE),0)</f>
        <v>40219035.850000001</v>
      </c>
      <c r="AC4043" s="11">
        <v>14</v>
      </c>
      <c r="AD4043" s="11">
        <v>0.73680000000000001</v>
      </c>
      <c r="AE4043" s="10" t="str">
        <f t="shared" si="147"/>
        <v>76/77NLIC</v>
      </c>
      <c r="AF4043" s="13">
        <f t="shared" si="149"/>
        <v>1.95822454308094E-2</v>
      </c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562</v>
      </c>
      <c r="AA4044" s="11">
        <f t="shared" si="148"/>
        <v>37.5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147"/>
        <v>76/77NLICL</v>
      </c>
      <c r="AF4044" s="13">
        <f t="shared" si="149"/>
        <v>2.6690391459074734E-2</v>
      </c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148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147"/>
        <v>76/77PLIC</v>
      </c>
      <c r="AF4045" s="13">
        <f t="shared" si="149"/>
        <v>0</v>
      </c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148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147"/>
        <v>76/77SLICL</v>
      </c>
      <c r="AF4046" s="13">
        <f t="shared" si="149"/>
        <v>0</v>
      </c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148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147"/>
        <v>76/77SLI</v>
      </c>
      <c r="AF4047" s="13">
        <f t="shared" si="149"/>
        <v>0</v>
      </c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148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147"/>
        <v>76/77JLI</v>
      </c>
      <c r="AF4048" s="13">
        <f t="shared" si="149"/>
        <v>0</v>
      </c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148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147"/>
        <v>76/77RLI</v>
      </c>
      <c r="AF4049" s="13">
        <f t="shared" si="149"/>
        <v>0</v>
      </c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148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147"/>
        <v>76/77PLI</v>
      </c>
      <c r="AF4050" s="13">
        <f t="shared" si="149"/>
        <v>0</v>
      </c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709</v>
      </c>
      <c r="AA4051" s="11">
        <f t="shared" si="148"/>
        <v>59.1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147"/>
        <v>76/77ALICL</v>
      </c>
      <c r="AF4051" s="13">
        <f t="shared" si="149"/>
        <v>1.6925246826516221E-2</v>
      </c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148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147"/>
        <v>76/77GLICL</v>
      </c>
      <c r="AF4052" s="13">
        <f t="shared" si="149"/>
        <v>0</v>
      </c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1145</v>
      </c>
      <c r="AA4053" s="11">
        <f t="shared" si="148"/>
        <v>143.1</v>
      </c>
      <c r="AB4053" s="5">
        <f>IFERROR(VLOOKUP(C4053,[2]Sheet1!$B:$F,5,FALSE),0)</f>
        <v>15000000</v>
      </c>
      <c r="AC4053" s="11">
        <v>20</v>
      </c>
      <c r="AD4053" s="11">
        <v>1.0526</v>
      </c>
      <c r="AE4053" s="10" t="str">
        <f t="shared" si="147"/>
        <v>76/77LICN</v>
      </c>
      <c r="AF4053" s="13">
        <f t="shared" si="149"/>
        <v>6.9868995633187774E-3</v>
      </c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766</v>
      </c>
      <c r="AA4054" s="11">
        <f t="shared" si="148"/>
        <v>58.9</v>
      </c>
      <c r="AB4054" s="5">
        <f>IFERROR(VLOOKUP(C4054,[2]Sheet1!$B:$F,5,FALSE),0)</f>
        <v>40219035.850000001</v>
      </c>
      <c r="AC4054" s="11">
        <v>14</v>
      </c>
      <c r="AD4054" s="11">
        <v>0.73680000000000001</v>
      </c>
      <c r="AE4054" s="10" t="str">
        <f t="shared" si="147"/>
        <v>76/77NLIC</v>
      </c>
      <c r="AF4054" s="13">
        <f t="shared" si="149"/>
        <v>1.6971279373368148E-2</v>
      </c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562</v>
      </c>
      <c r="AA4055" s="11">
        <f t="shared" si="148"/>
        <v>37.5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147"/>
        <v>76/77NLICL</v>
      </c>
      <c r="AF4055" s="13">
        <f t="shared" si="149"/>
        <v>2.6690391459074734E-2</v>
      </c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148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147"/>
        <v>76/77PLIC</v>
      </c>
      <c r="AF4056" s="13">
        <f t="shared" si="149"/>
        <v>0</v>
      </c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148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147"/>
        <v>76/77SLICL</v>
      </c>
      <c r="AF4057" s="13">
        <f t="shared" si="149"/>
        <v>0</v>
      </c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148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147"/>
        <v>76/77JLI</v>
      </c>
      <c r="AF4058" s="13">
        <f t="shared" si="149"/>
        <v>0</v>
      </c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148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147"/>
        <v>76/77RLI</v>
      </c>
      <c r="AF4059" s="13">
        <f t="shared" si="149"/>
        <v>0</v>
      </c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148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147"/>
        <v>76/77PLI</v>
      </c>
      <c r="AF4060" s="13">
        <f t="shared" si="149"/>
        <v>0</v>
      </c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709</v>
      </c>
      <c r="AA4061" s="11">
        <f t="shared" si="148"/>
        <v>78.8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147"/>
        <v>76/77ALICL</v>
      </c>
      <c r="AF4061" s="13">
        <f t="shared" si="149"/>
        <v>1.2693935119887164E-2</v>
      </c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148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147"/>
        <v>76/77GLICL</v>
      </c>
      <c r="AF4062" s="13">
        <f t="shared" si="149"/>
        <v>0</v>
      </c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1145</v>
      </c>
      <c r="AA4063" s="11">
        <f t="shared" si="148"/>
        <v>163.6</v>
      </c>
      <c r="AB4063" s="5">
        <f>IFERROR(VLOOKUP(C4063,[2]Sheet1!$B:$F,5,FALSE),0)</f>
        <v>15000000</v>
      </c>
      <c r="AC4063" s="11">
        <v>20</v>
      </c>
      <c r="AD4063" s="11">
        <v>1.0526</v>
      </c>
      <c r="AE4063" s="10" t="str">
        <f t="shared" si="147"/>
        <v>76/77LICN</v>
      </c>
      <c r="AF4063" s="13">
        <f t="shared" si="149"/>
        <v>6.1135371179039302E-3</v>
      </c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766</v>
      </c>
      <c r="AA4064" s="11">
        <f t="shared" si="148"/>
        <v>69.599999999999994</v>
      </c>
      <c r="AB4064" s="5">
        <f>IFERROR(VLOOKUP(C4064,[2]Sheet1!$B:$F,5,FALSE),0)</f>
        <v>40219035.850000001</v>
      </c>
      <c r="AC4064" s="11">
        <v>14</v>
      </c>
      <c r="AD4064" s="11">
        <v>0.73680000000000001</v>
      </c>
      <c r="AE4064" s="10" t="str">
        <f t="shared" si="147"/>
        <v>76/77NLIC</v>
      </c>
      <c r="AF4064" s="13">
        <f t="shared" si="149"/>
        <v>1.4360313315926894E-2</v>
      </c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562</v>
      </c>
      <c r="AA4065" s="11">
        <f t="shared" si="148"/>
        <v>40.1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147"/>
        <v>76/77NLICL</v>
      </c>
      <c r="AF4065" s="13">
        <f t="shared" si="149"/>
        <v>2.491103202846975E-2</v>
      </c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148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147"/>
        <v>76/77PLIC</v>
      </c>
      <c r="AF4066" s="13">
        <f t="shared" si="149"/>
        <v>0</v>
      </c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148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147"/>
        <v>76/77SLICL</v>
      </c>
      <c r="AF4067" s="13">
        <f t="shared" si="149"/>
        <v>0</v>
      </c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148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147"/>
        <v>76/77JLI</v>
      </c>
      <c r="AF4068" s="13">
        <f t="shared" si="149"/>
        <v>0</v>
      </c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148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147"/>
        <v>76/77ULI</v>
      </c>
      <c r="AF4069" s="13">
        <f t="shared" si="149"/>
        <v>0</v>
      </c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148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147"/>
        <v>76/77RLI</v>
      </c>
      <c r="AF4070" s="13">
        <f t="shared" si="149"/>
        <v>0</v>
      </c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148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147"/>
        <v>76/77PLI</v>
      </c>
      <c r="AF4071" s="13">
        <f t="shared" si="149"/>
        <v>0</v>
      </c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709</v>
      </c>
      <c r="AA4072" s="11">
        <f t="shared" si="148"/>
        <v>78.8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147"/>
        <v>76/77ALICL</v>
      </c>
      <c r="AF4072" s="13">
        <f t="shared" si="149"/>
        <v>1.2693935119887164E-2</v>
      </c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148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147"/>
        <v>76/77GLICL</v>
      </c>
      <c r="AF4073" s="13">
        <f t="shared" si="149"/>
        <v>0</v>
      </c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1145</v>
      </c>
      <c r="AA4074" s="11">
        <f t="shared" si="148"/>
        <v>190.8</v>
      </c>
      <c r="AB4074" s="5">
        <f>IFERROR(VLOOKUP(C4074,[2]Sheet1!$B:$F,5,FALSE),0)</f>
        <v>15000000</v>
      </c>
      <c r="AC4074" s="11">
        <v>20</v>
      </c>
      <c r="AD4074" s="11">
        <v>1.0526</v>
      </c>
      <c r="AE4074" s="10" t="str">
        <f t="shared" si="147"/>
        <v>76/77LICN</v>
      </c>
      <c r="AF4074" s="13">
        <f t="shared" si="149"/>
        <v>5.2401746724890829E-3</v>
      </c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766</v>
      </c>
      <c r="AA4075" s="11">
        <f t="shared" si="148"/>
        <v>76.599999999999994</v>
      </c>
      <c r="AB4075" s="5">
        <f>IFERROR(VLOOKUP(C4075,[2]Sheet1!$B:$F,5,FALSE),0)</f>
        <v>40219035.850000001</v>
      </c>
      <c r="AC4075" s="11">
        <v>14</v>
      </c>
      <c r="AD4075" s="11">
        <v>0.73680000000000001</v>
      </c>
      <c r="AE4075" s="10" t="str">
        <f t="shared" si="147"/>
        <v>76/77NLIC</v>
      </c>
      <c r="AF4075" s="13">
        <f t="shared" si="149"/>
        <v>1.3054830287206266E-2</v>
      </c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562</v>
      </c>
      <c r="AA4076" s="11">
        <f t="shared" si="148"/>
        <v>43.2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147"/>
        <v>76/77NLICL</v>
      </c>
      <c r="AF4076" s="13">
        <f t="shared" si="149"/>
        <v>2.3131672597864767E-2</v>
      </c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148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147"/>
        <v>76/77PLIC</v>
      </c>
      <c r="AF4077" s="13">
        <f t="shared" si="149"/>
        <v>0</v>
      </c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148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147"/>
        <v>76/77SLICL</v>
      </c>
      <c r="AF4078" s="13">
        <f t="shared" si="149"/>
        <v>0</v>
      </c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148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147"/>
        <v>76/77JLI</v>
      </c>
      <c r="AF4079" s="13">
        <f t="shared" si="149"/>
        <v>0</v>
      </c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148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147"/>
        <v>76/77ULI</v>
      </c>
      <c r="AF4080" s="13">
        <f t="shared" si="149"/>
        <v>0</v>
      </c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148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147"/>
        <v>76/77RLI</v>
      </c>
      <c r="AF4081" s="13">
        <f t="shared" si="149"/>
        <v>0</v>
      </c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148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147"/>
        <v>76/77PLI</v>
      </c>
      <c r="AF4082" s="13">
        <f t="shared" si="149"/>
        <v>0</v>
      </c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709</v>
      </c>
      <c r="AA4083" s="11">
        <f t="shared" si="148"/>
        <v>37.299999999999997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147"/>
        <v>77/78ALICL</v>
      </c>
      <c r="AF4083" s="13">
        <f t="shared" si="149"/>
        <v>2.6798307475317348E-2</v>
      </c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148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147"/>
        <v>77/78GLICL</v>
      </c>
      <c r="AF4084" s="13">
        <f t="shared" si="149"/>
        <v>0</v>
      </c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1145</v>
      </c>
      <c r="AA4085" s="11">
        <f t="shared" si="148"/>
        <v>95.4</v>
      </c>
      <c r="AB4085" s="5">
        <f>IFERROR(VLOOKUP(C4085,[2]Sheet1!$B:$F,5,FALSE),0)</f>
        <v>15000000</v>
      </c>
      <c r="AC4085" s="11">
        <v>0</v>
      </c>
      <c r="AD4085" s="11">
        <v>0</v>
      </c>
      <c r="AE4085" s="10" t="str">
        <f t="shared" si="147"/>
        <v>77/78LICN</v>
      </c>
      <c r="AF4085" s="13">
        <f t="shared" si="149"/>
        <v>1.0480349344978166E-2</v>
      </c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766</v>
      </c>
      <c r="AA4086" s="11">
        <f t="shared" si="148"/>
        <v>45.1</v>
      </c>
      <c r="AB4086" s="5">
        <f>IFERROR(VLOOKUP(C4086,[2]Sheet1!$B:$F,5,FALSE),0)</f>
        <v>40219035.850000001</v>
      </c>
      <c r="AC4086" s="11">
        <v>0</v>
      </c>
      <c r="AD4086" s="11">
        <v>15.7895</v>
      </c>
      <c r="AE4086" s="10" t="str">
        <f t="shared" si="147"/>
        <v>77/78NLIC</v>
      </c>
      <c r="AF4086" s="13">
        <f t="shared" si="149"/>
        <v>2.2193211488250653E-2</v>
      </c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562</v>
      </c>
      <c r="AA4087" s="11">
        <f t="shared" si="148"/>
        <v>37.5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147"/>
        <v>77/78NLICL</v>
      </c>
      <c r="AF4087" s="13">
        <f t="shared" si="149"/>
        <v>2.6690391459074734E-2</v>
      </c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148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147"/>
        <v>77/78PLIC</v>
      </c>
      <c r="AF4088" s="13">
        <f t="shared" si="149"/>
        <v>0</v>
      </c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148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147"/>
        <v>77/78SLICL</v>
      </c>
      <c r="AF4089" s="13">
        <f t="shared" si="149"/>
        <v>0</v>
      </c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148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147"/>
        <v>77/78JLI</v>
      </c>
      <c r="AF4090" s="13">
        <f t="shared" si="149"/>
        <v>0</v>
      </c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148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147"/>
        <v>77/78ULI</v>
      </c>
      <c r="AF4091" s="13">
        <f t="shared" si="149"/>
        <v>0</v>
      </c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148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147"/>
        <v>77/78RLI</v>
      </c>
      <c r="AF4092" s="13">
        <f t="shared" si="149"/>
        <v>0</v>
      </c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148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147"/>
        <v>77/78PLI</v>
      </c>
      <c r="AF4093" s="13">
        <f t="shared" si="149"/>
        <v>0</v>
      </c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709</v>
      </c>
      <c r="AA4094" s="11">
        <f t="shared" si="148"/>
        <v>39.4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150">B4094&amp;C4094</f>
        <v>77/78ALICL</v>
      </c>
      <c r="AF4094" s="13">
        <f t="shared" si="149"/>
        <v>2.5387870239774329E-2</v>
      </c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148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150"/>
        <v>77/78GLICL</v>
      </c>
      <c r="AF4095" s="13">
        <f t="shared" si="149"/>
        <v>0</v>
      </c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1145</v>
      </c>
      <c r="AA4096" s="11">
        <f t="shared" si="148"/>
        <v>95.4</v>
      </c>
      <c r="AB4096" s="5">
        <f>IFERROR(VLOOKUP(C4096,[2]Sheet1!$B:$F,5,FALSE),0)</f>
        <v>15000000</v>
      </c>
      <c r="AC4096" s="11">
        <v>0</v>
      </c>
      <c r="AD4096" s="11">
        <v>0</v>
      </c>
      <c r="AE4096" s="10" t="str">
        <f t="shared" si="150"/>
        <v>77/78LICN</v>
      </c>
      <c r="AF4096" s="13">
        <f t="shared" si="149"/>
        <v>1.0480349344978166E-2</v>
      </c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766</v>
      </c>
      <c r="AA4097" s="11">
        <f t="shared" si="148"/>
        <v>63.8</v>
      </c>
      <c r="AB4097" s="5">
        <f>IFERROR(VLOOKUP(C4097,[2]Sheet1!$B:$F,5,FALSE),0)</f>
        <v>40219035.850000001</v>
      </c>
      <c r="AC4097" s="11">
        <v>0</v>
      </c>
      <c r="AD4097" s="11">
        <v>15.7895</v>
      </c>
      <c r="AE4097" s="10" t="str">
        <f t="shared" si="150"/>
        <v>77/78NLIC</v>
      </c>
      <c r="AF4097" s="13">
        <f t="shared" si="149"/>
        <v>1.5665796344647518E-2</v>
      </c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562</v>
      </c>
      <c r="AA4098" s="11">
        <f t="shared" si="148"/>
        <v>37.5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150"/>
        <v>77/78NLICL</v>
      </c>
      <c r="AF4098" s="13">
        <f t="shared" si="149"/>
        <v>2.6690391459074734E-2</v>
      </c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151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150"/>
        <v>77/78PLIC</v>
      </c>
      <c r="AF4099" s="13">
        <f t="shared" ref="AF4099:AF4162" si="152">IFERROR(M4099/Z4099,0)</f>
        <v>0</v>
      </c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151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150"/>
        <v>77/78SLICL</v>
      </c>
      <c r="AF4100" s="13">
        <f t="shared" si="152"/>
        <v>0</v>
      </c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151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150"/>
        <v>77/78JLI</v>
      </c>
      <c r="AF4101" s="13">
        <f t="shared" si="152"/>
        <v>0</v>
      </c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151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150"/>
        <v>77/78ULI</v>
      </c>
      <c r="AF4102" s="13">
        <f t="shared" si="152"/>
        <v>0</v>
      </c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151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150"/>
        <v>77/78RLI</v>
      </c>
      <c r="AF4103" s="13">
        <f t="shared" si="152"/>
        <v>0</v>
      </c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151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150"/>
        <v>77/78PLI</v>
      </c>
      <c r="AF4104" s="13">
        <f t="shared" si="152"/>
        <v>0</v>
      </c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709</v>
      </c>
      <c r="AA4105" s="11">
        <f t="shared" si="151"/>
        <v>59.1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150"/>
        <v>77/78ALICL</v>
      </c>
      <c r="AF4105" s="13">
        <f t="shared" si="152"/>
        <v>1.6925246826516221E-2</v>
      </c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151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150"/>
        <v>77/78GLICL</v>
      </c>
      <c r="AF4106" s="13">
        <f t="shared" si="152"/>
        <v>0</v>
      </c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1145</v>
      </c>
      <c r="AA4107" s="11">
        <f t="shared" si="151"/>
        <v>127.2</v>
      </c>
      <c r="AB4107" s="5">
        <f>IFERROR(VLOOKUP(C4107,[2]Sheet1!$B:$F,5,FALSE),0)</f>
        <v>15000000</v>
      </c>
      <c r="AC4107" s="11">
        <v>0</v>
      </c>
      <c r="AD4107" s="11">
        <v>0</v>
      </c>
      <c r="AE4107" s="10" t="str">
        <f t="shared" si="150"/>
        <v>77/78LICN</v>
      </c>
      <c r="AF4107" s="13">
        <f t="shared" si="152"/>
        <v>7.8602620087336247E-3</v>
      </c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766</v>
      </c>
      <c r="AA4108" s="11">
        <f t="shared" si="151"/>
        <v>85.1</v>
      </c>
      <c r="AB4108" s="5">
        <f>IFERROR(VLOOKUP(C4108,[2]Sheet1!$B:$F,5,FALSE),0)</f>
        <v>40219035.850000001</v>
      </c>
      <c r="AC4108" s="11">
        <v>0</v>
      </c>
      <c r="AD4108" s="11">
        <v>15.7895</v>
      </c>
      <c r="AE4108" s="10" t="str">
        <f t="shared" si="150"/>
        <v>77/78NLIC</v>
      </c>
      <c r="AF4108" s="13">
        <f t="shared" si="152"/>
        <v>1.1749347258485639E-2</v>
      </c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562</v>
      </c>
      <c r="AA4109" s="11">
        <f t="shared" si="151"/>
        <v>43.2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150"/>
        <v>77/78NLICL</v>
      </c>
      <c r="AF4109" s="13">
        <f t="shared" si="152"/>
        <v>2.3131672597864767E-2</v>
      </c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151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150"/>
        <v>77/78PLIC</v>
      </c>
      <c r="AF4110" s="13">
        <f t="shared" si="152"/>
        <v>0</v>
      </c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151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150"/>
        <v>77/78SLICL</v>
      </c>
      <c r="AF4111" s="13">
        <f t="shared" si="152"/>
        <v>0</v>
      </c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151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150"/>
        <v>77/78SLI</v>
      </c>
      <c r="AF4112" s="13">
        <f t="shared" si="152"/>
        <v>0</v>
      </c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151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150"/>
        <v>77/78JLI</v>
      </c>
      <c r="AF4113" s="13">
        <f t="shared" si="152"/>
        <v>0</v>
      </c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151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150"/>
        <v>77/78ULI</v>
      </c>
      <c r="AF4114" s="13">
        <f t="shared" si="152"/>
        <v>0</v>
      </c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151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150"/>
        <v>77/78RLI</v>
      </c>
      <c r="AF4115" s="13">
        <f t="shared" si="152"/>
        <v>0</v>
      </c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151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150"/>
        <v>77/78PLI</v>
      </c>
      <c r="AF4116" s="13">
        <f t="shared" si="152"/>
        <v>0</v>
      </c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709</v>
      </c>
      <c r="AA4117" s="11">
        <f t="shared" si="151"/>
        <v>54.5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150"/>
        <v>77/78ALICL</v>
      </c>
      <c r="AF4117" s="13">
        <f t="shared" si="152"/>
        <v>1.8335684062059238E-2</v>
      </c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151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150"/>
        <v>77/78GLICL</v>
      </c>
      <c r="AF4118" s="13">
        <f t="shared" si="152"/>
        <v>0</v>
      </c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1145</v>
      </c>
      <c r="AA4119" s="11">
        <f t="shared" si="151"/>
        <v>127.2</v>
      </c>
      <c r="AB4119" s="5">
        <f>IFERROR(VLOOKUP(C4119,[2]Sheet1!$B:$F,5,FALSE),0)</f>
        <v>15000000</v>
      </c>
      <c r="AC4119" s="11">
        <v>0</v>
      </c>
      <c r="AD4119" s="11">
        <v>0</v>
      </c>
      <c r="AE4119" s="10" t="str">
        <f t="shared" si="150"/>
        <v>77/78LICN</v>
      </c>
      <c r="AF4119" s="13">
        <f t="shared" si="152"/>
        <v>7.8602620087336247E-3</v>
      </c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766</v>
      </c>
      <c r="AA4120" s="11">
        <f t="shared" si="151"/>
        <v>109.4</v>
      </c>
      <c r="AB4120" s="5">
        <f>IFERROR(VLOOKUP(C4120,[2]Sheet1!$B:$F,5,FALSE),0)</f>
        <v>40219035.850000001</v>
      </c>
      <c r="AC4120" s="11">
        <v>0</v>
      </c>
      <c r="AD4120" s="11">
        <v>15.7895</v>
      </c>
      <c r="AE4120" s="10" t="str">
        <f t="shared" si="150"/>
        <v>77/78NLIC</v>
      </c>
      <c r="AF4120" s="13">
        <f t="shared" si="152"/>
        <v>9.138381201044387E-3</v>
      </c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562</v>
      </c>
      <c r="AA4121" s="11">
        <f t="shared" si="151"/>
        <v>46.8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150"/>
        <v>77/78NLICL</v>
      </c>
      <c r="AF4121" s="13">
        <f t="shared" si="152"/>
        <v>2.1352313167259787E-2</v>
      </c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151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150"/>
        <v>77/78PLIC</v>
      </c>
      <c r="AF4122" s="13">
        <f t="shared" si="152"/>
        <v>0</v>
      </c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151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150"/>
        <v>77/78SLICL</v>
      </c>
      <c r="AF4123" s="13">
        <f t="shared" si="152"/>
        <v>0</v>
      </c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151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150"/>
        <v>77/78SLI</v>
      </c>
      <c r="AF4124" s="13">
        <f t="shared" si="152"/>
        <v>0</v>
      </c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151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150"/>
        <v>77/78JLI</v>
      </c>
      <c r="AF4125" s="13">
        <f t="shared" si="152"/>
        <v>0</v>
      </c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151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150"/>
        <v>77/78ULI</v>
      </c>
      <c r="AF4126" s="13">
        <f t="shared" si="152"/>
        <v>0</v>
      </c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151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150"/>
        <v>77/78RLI</v>
      </c>
      <c r="AF4127" s="13">
        <f t="shared" si="152"/>
        <v>0</v>
      </c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151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150"/>
        <v>77/78PLI</v>
      </c>
      <c r="AF4128" s="13">
        <f t="shared" si="152"/>
        <v>0</v>
      </c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709</v>
      </c>
      <c r="AA4129" s="11">
        <f t="shared" si="151"/>
        <v>37.299999999999997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150"/>
        <v>78/79ALICL</v>
      </c>
      <c r="AF4129" s="13">
        <f t="shared" si="152"/>
        <v>2.6798307475317348E-2</v>
      </c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151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150"/>
        <v>78/79GLICL</v>
      </c>
      <c r="AF4130" s="13">
        <f t="shared" si="152"/>
        <v>0</v>
      </c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1145</v>
      </c>
      <c r="AA4131" s="11">
        <f t="shared" si="151"/>
        <v>229</v>
      </c>
      <c r="AB4131" s="5">
        <f>IFERROR(VLOOKUP(C4131,[2]Sheet1!$B:$F,5,FALSE),0)</f>
        <v>15000000</v>
      </c>
      <c r="AC4131" s="11">
        <v>0</v>
      </c>
      <c r="AD4131" s="11">
        <v>0</v>
      </c>
      <c r="AE4131" s="10" t="str">
        <f t="shared" si="150"/>
        <v>78/79LICN</v>
      </c>
      <c r="AF4131" s="13">
        <f t="shared" si="152"/>
        <v>4.3668122270742356E-3</v>
      </c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766</v>
      </c>
      <c r="AA4132" s="11">
        <f t="shared" si="151"/>
        <v>0</v>
      </c>
      <c r="AB4132" s="5">
        <f>IFERROR(VLOOKUP(C4132,[2]Sheet1!$B:$F,5,FALSE),0)</f>
        <v>40219035.850000001</v>
      </c>
      <c r="AC4132" s="11">
        <v>0</v>
      </c>
      <c r="AD4132" s="11">
        <v>0</v>
      </c>
      <c r="AE4132" s="10" t="str">
        <f t="shared" si="150"/>
        <v>78/79NLIC</v>
      </c>
      <c r="AF4132" s="13">
        <f t="shared" si="152"/>
        <v>0</v>
      </c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562</v>
      </c>
      <c r="AA4133" s="11">
        <f t="shared" si="151"/>
        <v>56.2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150"/>
        <v>78/79NLICL</v>
      </c>
      <c r="AF4133" s="13">
        <f t="shared" si="152"/>
        <v>1.7793594306049824E-2</v>
      </c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151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150"/>
        <v>78/79PLIC</v>
      </c>
      <c r="AF4134" s="13">
        <f t="shared" si="152"/>
        <v>0</v>
      </c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151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150"/>
        <v>78/79SLICL</v>
      </c>
      <c r="AF4135" s="13">
        <f t="shared" si="152"/>
        <v>0</v>
      </c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151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150"/>
        <v>78/79SLI</v>
      </c>
      <c r="AF4136" s="13">
        <f t="shared" si="152"/>
        <v>0</v>
      </c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151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150"/>
        <v>78/79JLI</v>
      </c>
      <c r="AF4137" s="13">
        <f t="shared" si="152"/>
        <v>0</v>
      </c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151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150"/>
        <v>78/79ULI</v>
      </c>
      <c r="AF4138" s="13">
        <f t="shared" si="152"/>
        <v>0</v>
      </c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151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150"/>
        <v>78/79RLI</v>
      </c>
      <c r="AF4139" s="13">
        <f t="shared" si="152"/>
        <v>0</v>
      </c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151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150"/>
        <v>78/79PLI</v>
      </c>
      <c r="AF4140" s="13">
        <f t="shared" si="152"/>
        <v>0</v>
      </c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709</v>
      </c>
      <c r="AA4141" s="11">
        <f t="shared" si="151"/>
        <v>64.5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150"/>
        <v>78/79ALICL</v>
      </c>
      <c r="AF4141" s="13">
        <f t="shared" si="152"/>
        <v>1.5514809590973202E-2</v>
      </c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151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150"/>
        <v>78/79GLICL</v>
      </c>
      <c r="AF4142" s="13">
        <f t="shared" si="152"/>
        <v>0</v>
      </c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1145</v>
      </c>
      <c r="AA4143" s="11">
        <f t="shared" si="151"/>
        <v>163.6</v>
      </c>
      <c r="AB4143" s="5">
        <f>IFERROR(VLOOKUP(C4143,[2]Sheet1!$B:$F,5,FALSE),0)</f>
        <v>15000000</v>
      </c>
      <c r="AC4143" s="11">
        <v>0</v>
      </c>
      <c r="AD4143" s="11">
        <v>0</v>
      </c>
      <c r="AE4143" s="10" t="str">
        <f t="shared" si="150"/>
        <v>78/79LICN</v>
      </c>
      <c r="AF4143" s="13">
        <f t="shared" si="152"/>
        <v>6.1135371179039302E-3</v>
      </c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766</v>
      </c>
      <c r="AA4144" s="11">
        <f t="shared" si="151"/>
        <v>255.3</v>
      </c>
      <c r="AB4144" s="5">
        <f>IFERROR(VLOOKUP(C4144,[2]Sheet1!$B:$F,5,FALSE),0)</f>
        <v>40219035.850000001</v>
      </c>
      <c r="AC4144" s="11">
        <v>0</v>
      </c>
      <c r="AD4144" s="11">
        <v>0</v>
      </c>
      <c r="AE4144" s="10" t="str">
        <f t="shared" si="150"/>
        <v>78/79NLIC</v>
      </c>
      <c r="AF4144" s="13">
        <f t="shared" si="152"/>
        <v>3.9164490861618795E-3</v>
      </c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562</v>
      </c>
      <c r="AA4145" s="11">
        <f t="shared" si="151"/>
        <v>80.3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150"/>
        <v>78/79NLICL</v>
      </c>
      <c r="AF4145" s="13">
        <f t="shared" si="152"/>
        <v>1.2455516014234875E-2</v>
      </c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151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150"/>
        <v>78/79PLIC</v>
      </c>
      <c r="AF4146" s="13">
        <f t="shared" si="152"/>
        <v>0</v>
      </c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151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150"/>
        <v>78/79SLICL</v>
      </c>
      <c r="AF4147" s="13">
        <f t="shared" si="152"/>
        <v>0</v>
      </c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151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150"/>
        <v>78/79SLI</v>
      </c>
      <c r="AF4148" s="13">
        <f t="shared" si="152"/>
        <v>0</v>
      </c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151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150"/>
        <v>78/79JLI</v>
      </c>
      <c r="AF4149" s="13">
        <f t="shared" si="152"/>
        <v>0</v>
      </c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151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150"/>
        <v>78/79ULI</v>
      </c>
      <c r="AF4150" s="13">
        <f t="shared" si="152"/>
        <v>0</v>
      </c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151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150"/>
        <v>78/79RLI</v>
      </c>
      <c r="AF4151" s="13">
        <f t="shared" si="152"/>
        <v>0</v>
      </c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151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150"/>
        <v>78/79PLI</v>
      </c>
      <c r="AF4152" s="13">
        <f t="shared" si="152"/>
        <v>0</v>
      </c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151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150"/>
        <v>73/74EIC</v>
      </c>
      <c r="AF4153" s="13">
        <f t="shared" si="152"/>
        <v>0</v>
      </c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151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150"/>
        <v>73/74HGI</v>
      </c>
      <c r="AF4154" s="13">
        <f t="shared" si="152"/>
        <v>0</v>
      </c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151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150"/>
        <v>73/74LGIL</v>
      </c>
      <c r="AF4155" s="13">
        <f t="shared" si="152"/>
        <v>0</v>
      </c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959</v>
      </c>
      <c r="AA4156" s="11">
        <f t="shared" si="151"/>
        <v>32</v>
      </c>
      <c r="AB4156" s="5">
        <f>IFERROR(VLOOKUP(C4156,[2]Sheet1!$B:$F,5,FALSE),0)</f>
        <v>8056783.3499999996</v>
      </c>
      <c r="AC4156" s="11">
        <v>4.5199999999999996</v>
      </c>
      <c r="AD4156" s="11">
        <v>0</v>
      </c>
      <c r="AE4156" s="10" t="str">
        <f t="shared" si="150"/>
        <v>73/74NICL</v>
      </c>
      <c r="AF4156" s="13">
        <f t="shared" si="152"/>
        <v>3.1282586027111578E-2</v>
      </c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926</v>
      </c>
      <c r="AA4157" s="11">
        <f t="shared" si="151"/>
        <v>29.9</v>
      </c>
      <c r="AB4157" s="5">
        <f>IFERROR(VLOOKUP(C4157,[2]Sheet1!$B:$F,5,FALSE),0)</f>
        <v>8049442.4000000004</v>
      </c>
      <c r="AC4157" s="11">
        <v>10</v>
      </c>
      <c r="AD4157" s="11">
        <v>0.52</v>
      </c>
      <c r="AE4157" s="10" t="str">
        <f t="shared" si="150"/>
        <v>73/74NIL</v>
      </c>
      <c r="AF4157" s="13">
        <f t="shared" si="152"/>
        <v>3.3477321814254862E-2</v>
      </c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965</v>
      </c>
      <c r="AA4158" s="11">
        <f t="shared" si="151"/>
        <v>22.4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153">B4158&amp;C4158</f>
        <v>73/74NLG</v>
      </c>
      <c r="AF4158" s="13">
        <f t="shared" si="152"/>
        <v>4.4559585492227979E-2</v>
      </c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151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153"/>
        <v>73/74PIC</v>
      </c>
      <c r="AF4159" s="13">
        <f t="shared" si="152"/>
        <v>0</v>
      </c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151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153"/>
        <v>73/74PICL</v>
      </c>
      <c r="AF4160" s="13">
        <f t="shared" si="152"/>
        <v>0</v>
      </c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151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153"/>
        <v>73/74SIC</v>
      </c>
      <c r="AF4161" s="13">
        <f t="shared" si="152"/>
        <v>0</v>
      </c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799</v>
      </c>
      <c r="AA4162" s="11">
        <f t="shared" si="151"/>
        <v>11.8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153"/>
        <v>73/74SICL</v>
      </c>
      <c r="AF4162" s="13">
        <f t="shared" si="152"/>
        <v>8.5106382978723402E-2</v>
      </c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154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153"/>
        <v>73/74SIL</v>
      </c>
      <c r="AF4163" s="13">
        <f t="shared" ref="AF4163:AF4226" si="155">IFERROR(M4163/Z4163,0)</f>
        <v>0</v>
      </c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154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153"/>
        <v>73/74UIC</v>
      </c>
      <c r="AF4164" s="13">
        <f t="shared" si="155"/>
        <v>0</v>
      </c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947</v>
      </c>
      <c r="AA4165" s="11">
        <f t="shared" si="154"/>
        <v>39.5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153"/>
        <v>73/74PRIN</v>
      </c>
      <c r="AF4165" s="13">
        <f t="shared" si="155"/>
        <v>2.5343189017951427E-2</v>
      </c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15681</v>
      </c>
      <c r="AA4166" s="11">
        <f t="shared" si="154"/>
        <v>20.8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153"/>
        <v>73/74RBCL</v>
      </c>
      <c r="AF4166" s="13">
        <f t="shared" si="155"/>
        <v>4.8147439576557614E-2</v>
      </c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571.1</v>
      </c>
      <c r="AA4167" s="11">
        <f t="shared" si="154"/>
        <v>31.7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153"/>
        <v>73/74IGI</v>
      </c>
      <c r="AF4167" s="13">
        <f t="shared" si="155"/>
        <v>3.1518122920679389E-2</v>
      </c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154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153"/>
        <v>73/74EIC</v>
      </c>
      <c r="AF4168" s="13">
        <f t="shared" si="155"/>
        <v>0</v>
      </c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154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153"/>
        <v>73/74HGI</v>
      </c>
      <c r="AF4169" s="13">
        <f t="shared" si="155"/>
        <v>0</v>
      </c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154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153"/>
        <v>73/74LGIL</v>
      </c>
      <c r="AF4170" s="13">
        <f t="shared" si="155"/>
        <v>0</v>
      </c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959</v>
      </c>
      <c r="AA4171" s="11">
        <f t="shared" si="154"/>
        <v>36.9</v>
      </c>
      <c r="AB4171" s="5">
        <f>IFERROR(VLOOKUP(C4171,[2]Sheet1!$B:$F,5,FALSE),0)</f>
        <v>8056783.3499999996</v>
      </c>
      <c r="AC4171" s="11">
        <v>4.5199999999999996</v>
      </c>
      <c r="AD4171" s="11">
        <v>0</v>
      </c>
      <c r="AE4171" s="10" t="str">
        <f t="shared" si="153"/>
        <v>73/74NICL</v>
      </c>
      <c r="AF4171" s="13">
        <f t="shared" si="155"/>
        <v>2.7111574556830033E-2</v>
      </c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926</v>
      </c>
      <c r="AA4172" s="11">
        <f t="shared" si="154"/>
        <v>20.6</v>
      </c>
      <c r="AB4172" s="5">
        <f>IFERROR(VLOOKUP(C4172,[2]Sheet1!$B:$F,5,FALSE),0)</f>
        <v>8049442.4000000004</v>
      </c>
      <c r="AC4172" s="11">
        <v>10</v>
      </c>
      <c r="AD4172" s="11">
        <v>0.52</v>
      </c>
      <c r="AE4172" s="10" t="str">
        <f t="shared" si="153"/>
        <v>73/74NIL</v>
      </c>
      <c r="AF4172" s="13">
        <f t="shared" si="155"/>
        <v>4.859611231101512E-2</v>
      </c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965</v>
      </c>
      <c r="AA4173" s="11">
        <f t="shared" si="154"/>
        <v>33.299999999999997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153"/>
        <v>73/74NLG</v>
      </c>
      <c r="AF4173" s="13">
        <f t="shared" si="155"/>
        <v>3.0051813471502591E-2</v>
      </c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154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153"/>
        <v>73/74PIC</v>
      </c>
      <c r="AF4174" s="13">
        <f t="shared" si="155"/>
        <v>0</v>
      </c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154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153"/>
        <v>73/74PICL</v>
      </c>
      <c r="AF4175" s="13">
        <f t="shared" si="155"/>
        <v>0</v>
      </c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154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153"/>
        <v>73/74SIC</v>
      </c>
      <c r="AF4176" s="13">
        <f t="shared" si="155"/>
        <v>0</v>
      </c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799</v>
      </c>
      <c r="AA4177" s="11">
        <f t="shared" si="154"/>
        <v>18.2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153"/>
        <v>73/74SICL</v>
      </c>
      <c r="AF4177" s="13">
        <f t="shared" si="155"/>
        <v>5.5068836045056323E-2</v>
      </c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154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153"/>
        <v>73/74SIL</v>
      </c>
      <c r="AF4178" s="13">
        <f t="shared" si="155"/>
        <v>0</v>
      </c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154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153"/>
        <v>73/74UIC</v>
      </c>
      <c r="AF4179" s="13">
        <f t="shared" si="155"/>
        <v>0</v>
      </c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947</v>
      </c>
      <c r="AA4180" s="11">
        <f t="shared" si="154"/>
        <v>63.1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153"/>
        <v>73/74PRIN</v>
      </c>
      <c r="AF4180" s="13">
        <f t="shared" si="155"/>
        <v>1.5839493136219639E-2</v>
      </c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15681</v>
      </c>
      <c r="AA4181" s="11">
        <f t="shared" si="154"/>
        <v>37.200000000000003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153"/>
        <v>73/74RBCL</v>
      </c>
      <c r="AF4181" s="13">
        <f t="shared" si="155"/>
        <v>2.6847777565206302E-2</v>
      </c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571.1</v>
      </c>
      <c r="AA4182" s="11">
        <f t="shared" si="154"/>
        <v>24.8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153"/>
        <v>73/74IGI</v>
      </c>
      <c r="AF4182" s="13">
        <f t="shared" si="155"/>
        <v>4.0273157065312551E-2</v>
      </c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154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153"/>
        <v>73/74EIC</v>
      </c>
      <c r="AF4183" s="13">
        <f t="shared" si="155"/>
        <v>0</v>
      </c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154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153"/>
        <v>73/74HGI</v>
      </c>
      <c r="AF4184" s="13">
        <f t="shared" si="155"/>
        <v>0</v>
      </c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154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153"/>
        <v>73/74LGIL</v>
      </c>
      <c r="AF4185" s="13">
        <f t="shared" si="155"/>
        <v>0</v>
      </c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959</v>
      </c>
      <c r="AA4186" s="11">
        <f t="shared" si="154"/>
        <v>40</v>
      </c>
      <c r="AB4186" s="5">
        <f>IFERROR(VLOOKUP(C4186,[2]Sheet1!$B:$F,5,FALSE),0)</f>
        <v>8056783.3499999996</v>
      </c>
      <c r="AC4186" s="11">
        <v>4.5199999999999996</v>
      </c>
      <c r="AD4186" s="11">
        <v>0</v>
      </c>
      <c r="AE4186" s="10" t="str">
        <f t="shared" si="153"/>
        <v>73/74NICL</v>
      </c>
      <c r="AF4186" s="13">
        <f t="shared" si="155"/>
        <v>2.502606882168926E-2</v>
      </c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926</v>
      </c>
      <c r="AA4187" s="11">
        <f t="shared" si="154"/>
        <v>17.5</v>
      </c>
      <c r="AB4187" s="5">
        <f>IFERROR(VLOOKUP(C4187,[2]Sheet1!$B:$F,5,FALSE),0)</f>
        <v>8049442.4000000004</v>
      </c>
      <c r="AC4187" s="11">
        <v>10</v>
      </c>
      <c r="AD4187" s="11">
        <v>0.52</v>
      </c>
      <c r="AE4187" s="10" t="str">
        <f t="shared" si="153"/>
        <v>73/74NIL</v>
      </c>
      <c r="AF4187" s="13">
        <f t="shared" si="155"/>
        <v>5.7235421166306692E-2</v>
      </c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965</v>
      </c>
      <c r="AA4188" s="11">
        <f t="shared" si="154"/>
        <v>28.4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153"/>
        <v>73/74NLG</v>
      </c>
      <c r="AF4188" s="13">
        <f t="shared" si="155"/>
        <v>3.5233160621761656E-2</v>
      </c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154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153"/>
        <v>73/74PIC</v>
      </c>
      <c r="AF4189" s="13">
        <f t="shared" si="155"/>
        <v>0</v>
      </c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154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153"/>
        <v>73/74PICL</v>
      </c>
      <c r="AF4190" s="13">
        <f t="shared" si="155"/>
        <v>0</v>
      </c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154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153"/>
        <v>73/74SIC</v>
      </c>
      <c r="AF4191" s="13">
        <f t="shared" si="155"/>
        <v>0</v>
      </c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799</v>
      </c>
      <c r="AA4192" s="11">
        <f t="shared" si="154"/>
        <v>18.600000000000001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153"/>
        <v>73/74SICL</v>
      </c>
      <c r="AF4192" s="13">
        <f t="shared" si="155"/>
        <v>5.3817271589486862E-2</v>
      </c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154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153"/>
        <v>73/74SIL</v>
      </c>
      <c r="AF4193" s="13">
        <f t="shared" si="155"/>
        <v>0</v>
      </c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154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153"/>
        <v>73/74UIC</v>
      </c>
      <c r="AF4194" s="13">
        <f t="shared" si="155"/>
        <v>0</v>
      </c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947</v>
      </c>
      <c r="AA4195" s="11">
        <f t="shared" si="154"/>
        <v>25.6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153"/>
        <v>73/74PRIN</v>
      </c>
      <c r="AF4195" s="13">
        <f t="shared" si="155"/>
        <v>3.907074973600845E-2</v>
      </c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15681</v>
      </c>
      <c r="AA4196" s="11">
        <f t="shared" si="154"/>
        <v>56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153"/>
        <v>73/74RBCL</v>
      </c>
      <c r="AF4196" s="13">
        <f t="shared" si="155"/>
        <v>1.7856004081372362E-2</v>
      </c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571.1</v>
      </c>
      <c r="AA4197" s="11">
        <f t="shared" si="154"/>
        <v>18.399999999999999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153"/>
        <v>73/74IGI</v>
      </c>
      <c r="AF4197" s="13">
        <f t="shared" si="155"/>
        <v>5.4281211696725618E-2</v>
      </c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154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153"/>
        <v>73/74EIC</v>
      </c>
      <c r="AF4198" s="13">
        <f t="shared" si="155"/>
        <v>0</v>
      </c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154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153"/>
        <v>73/74HGI</v>
      </c>
      <c r="AF4199" s="13">
        <f t="shared" si="155"/>
        <v>0</v>
      </c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154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153"/>
        <v>73/74LGIL</v>
      </c>
      <c r="AF4200" s="13">
        <f t="shared" si="155"/>
        <v>0</v>
      </c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959</v>
      </c>
      <c r="AA4201" s="11">
        <f t="shared" si="154"/>
        <v>25.9</v>
      </c>
      <c r="AB4201" s="5">
        <f>IFERROR(VLOOKUP(C4201,[2]Sheet1!$B:$F,5,FALSE),0)</f>
        <v>8056783.3499999996</v>
      </c>
      <c r="AC4201" s="11">
        <v>4.5199999999999996</v>
      </c>
      <c r="AD4201" s="11">
        <v>0</v>
      </c>
      <c r="AE4201" s="10" t="str">
        <f t="shared" si="153"/>
        <v>73/74NICL</v>
      </c>
      <c r="AF4201" s="13">
        <f t="shared" si="155"/>
        <v>3.8581856100104277E-2</v>
      </c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926</v>
      </c>
      <c r="AA4202" s="11">
        <f t="shared" si="154"/>
        <v>31.9</v>
      </c>
      <c r="AB4202" s="5">
        <f>IFERROR(VLOOKUP(C4202,[2]Sheet1!$B:$F,5,FALSE),0)</f>
        <v>8049442.4000000004</v>
      </c>
      <c r="AC4202" s="11">
        <v>10</v>
      </c>
      <c r="AD4202" s="11">
        <v>0.52</v>
      </c>
      <c r="AE4202" s="10" t="str">
        <f t="shared" si="153"/>
        <v>73/74NIL</v>
      </c>
      <c r="AF4202" s="13">
        <f t="shared" si="155"/>
        <v>3.1317494600431962E-2</v>
      </c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965</v>
      </c>
      <c r="AA4203" s="11">
        <f t="shared" si="154"/>
        <v>20.100000000000001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153"/>
        <v>73/74NLG</v>
      </c>
      <c r="AF4203" s="13">
        <f t="shared" si="155"/>
        <v>4.9740932642487044E-2</v>
      </c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154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153"/>
        <v>73/74PIC</v>
      </c>
      <c r="AF4204" s="13">
        <f t="shared" si="155"/>
        <v>0</v>
      </c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154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153"/>
        <v>73/74PICL</v>
      </c>
      <c r="AF4205" s="13">
        <f t="shared" si="155"/>
        <v>0</v>
      </c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154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153"/>
        <v>73/74SIC</v>
      </c>
      <c r="AF4206" s="13">
        <f t="shared" si="155"/>
        <v>0</v>
      </c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799</v>
      </c>
      <c r="AA4207" s="11">
        <f t="shared" si="154"/>
        <v>17.399999999999999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153"/>
        <v>73/74SICL</v>
      </c>
      <c r="AF4207" s="13">
        <f t="shared" si="155"/>
        <v>5.7571964956195244E-2</v>
      </c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154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153"/>
        <v>73/74SIL</v>
      </c>
      <c r="AF4208" s="13">
        <f t="shared" si="155"/>
        <v>0</v>
      </c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154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153"/>
        <v>73/74UIC</v>
      </c>
      <c r="AF4209" s="13">
        <f t="shared" si="155"/>
        <v>0</v>
      </c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947</v>
      </c>
      <c r="AA4210" s="11">
        <f t="shared" si="154"/>
        <v>37.9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153"/>
        <v>73/74PRIN</v>
      </c>
      <c r="AF4210" s="13">
        <f t="shared" si="155"/>
        <v>2.6399155227032733E-2</v>
      </c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15681</v>
      </c>
      <c r="AA4211" s="11">
        <f t="shared" si="154"/>
        <v>176.2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153"/>
        <v>73/74RBCL</v>
      </c>
      <c r="AF4211" s="13">
        <f t="shared" si="155"/>
        <v>5.6756584401505003E-3</v>
      </c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571.1</v>
      </c>
      <c r="AA4212" s="11">
        <f t="shared" si="154"/>
        <v>30.1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153"/>
        <v>73/74IGI</v>
      </c>
      <c r="AF4212" s="13">
        <f t="shared" si="155"/>
        <v>3.3269129749606025E-2</v>
      </c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154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153"/>
        <v>74/75EIC</v>
      </c>
      <c r="AF4213" s="13">
        <f t="shared" si="155"/>
        <v>0</v>
      </c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154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153"/>
        <v>74/75HGI</v>
      </c>
      <c r="AF4214" s="13">
        <f t="shared" si="155"/>
        <v>0</v>
      </c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154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153"/>
        <v>74/75LGIL</v>
      </c>
      <c r="AF4215" s="13">
        <f t="shared" si="155"/>
        <v>0</v>
      </c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959</v>
      </c>
      <c r="AA4216" s="11">
        <f t="shared" si="154"/>
        <v>27.4</v>
      </c>
      <c r="AB4216" s="5">
        <f>IFERROR(VLOOKUP(C4216,[2]Sheet1!$B:$F,5,FALSE),0)</f>
        <v>8056783.3499999996</v>
      </c>
      <c r="AC4216" s="11">
        <v>7.5</v>
      </c>
      <c r="AD4216" s="11">
        <v>0</v>
      </c>
      <c r="AE4216" s="10" t="str">
        <f t="shared" si="153"/>
        <v>74/75NICL</v>
      </c>
      <c r="AF4216" s="13">
        <f t="shared" si="155"/>
        <v>3.6496350364963501E-2</v>
      </c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926</v>
      </c>
      <c r="AA4217" s="11">
        <f t="shared" si="154"/>
        <v>46.3</v>
      </c>
      <c r="AB4217" s="5">
        <f>IFERROR(VLOOKUP(C4217,[2]Sheet1!$B:$F,5,FALSE),0)</f>
        <v>8049442.4000000004</v>
      </c>
      <c r="AC4217" s="11">
        <v>12</v>
      </c>
      <c r="AD4217" s="11">
        <v>0.63</v>
      </c>
      <c r="AE4217" s="10" t="str">
        <f t="shared" si="153"/>
        <v>74/75NIL</v>
      </c>
      <c r="AF4217" s="13">
        <f t="shared" si="155"/>
        <v>2.159827213822894E-2</v>
      </c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965</v>
      </c>
      <c r="AA4218" s="11">
        <f t="shared" si="154"/>
        <v>23.5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153"/>
        <v>74/75NLG</v>
      </c>
      <c r="AF4218" s="13">
        <f t="shared" si="155"/>
        <v>4.2487046632124353E-2</v>
      </c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154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153"/>
        <v>74/75PIC</v>
      </c>
      <c r="AF4219" s="13">
        <f t="shared" si="155"/>
        <v>0</v>
      </c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154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153"/>
        <v>74/75PICL</v>
      </c>
      <c r="AF4220" s="13">
        <f t="shared" si="155"/>
        <v>0</v>
      </c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154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153"/>
        <v>74/75SIC</v>
      </c>
      <c r="AF4221" s="13">
        <f t="shared" si="155"/>
        <v>0</v>
      </c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799</v>
      </c>
      <c r="AA4222" s="11">
        <f t="shared" si="154"/>
        <v>22.2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156">B4222&amp;C4222</f>
        <v>74/75SICL</v>
      </c>
      <c r="AF4222" s="13">
        <f t="shared" si="155"/>
        <v>4.5056320400500623E-2</v>
      </c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154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156"/>
        <v>74/75SIL</v>
      </c>
      <c r="AF4223" s="13">
        <f t="shared" si="155"/>
        <v>0</v>
      </c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154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156"/>
        <v>74/75UIC</v>
      </c>
      <c r="AF4224" s="13">
        <f t="shared" si="155"/>
        <v>0</v>
      </c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947</v>
      </c>
      <c r="AA4225" s="11">
        <f t="shared" si="154"/>
        <v>67.599999999999994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156"/>
        <v>74/75PRIN</v>
      </c>
      <c r="AF4225" s="13">
        <f t="shared" si="155"/>
        <v>1.4783526927138331E-2</v>
      </c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15681</v>
      </c>
      <c r="AA4226" s="11">
        <f t="shared" si="154"/>
        <v>217.8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156"/>
        <v>74/75RBCL</v>
      </c>
      <c r="AF4226" s="13">
        <f t="shared" si="155"/>
        <v>4.5915439066386071E-3</v>
      </c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571.1</v>
      </c>
      <c r="AA4227" s="11">
        <f t="shared" ref="AA4227:AA4290" si="157">ROUND(IFERROR(Z4227/M4227,0),1)</f>
        <v>30.1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156"/>
        <v>74/75IGI</v>
      </c>
      <c r="AF4227" s="13">
        <f t="shared" ref="AF4227:AF4290" si="158">IFERROR(M4227/Z4227,0)</f>
        <v>3.3269129749606025E-2</v>
      </c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157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156"/>
        <v>74/75EIC</v>
      </c>
      <c r="AF4228" s="13">
        <f t="shared" si="158"/>
        <v>0</v>
      </c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157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156"/>
        <v>74/75HGI</v>
      </c>
      <c r="AF4229" s="13">
        <f t="shared" si="158"/>
        <v>0</v>
      </c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157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156"/>
        <v>74/75LGIL</v>
      </c>
      <c r="AF4230" s="13">
        <f t="shared" si="158"/>
        <v>0</v>
      </c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959</v>
      </c>
      <c r="AA4231" s="11">
        <f t="shared" si="157"/>
        <v>34.299999999999997</v>
      </c>
      <c r="AB4231" s="5">
        <f>IFERROR(VLOOKUP(C4231,[2]Sheet1!$B:$F,5,FALSE),0)</f>
        <v>8056783.3499999996</v>
      </c>
      <c r="AC4231" s="11">
        <v>7.5</v>
      </c>
      <c r="AD4231" s="11">
        <v>0</v>
      </c>
      <c r="AE4231" s="10" t="str">
        <f t="shared" si="156"/>
        <v>74/75NICL</v>
      </c>
      <c r="AF4231" s="13">
        <f t="shared" si="158"/>
        <v>2.9197080291970802E-2</v>
      </c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926</v>
      </c>
      <c r="AA4232" s="11">
        <f t="shared" si="157"/>
        <v>30.9</v>
      </c>
      <c r="AB4232" s="5">
        <f>IFERROR(VLOOKUP(C4232,[2]Sheet1!$B:$F,5,FALSE),0)</f>
        <v>8049442.4000000004</v>
      </c>
      <c r="AC4232" s="11">
        <v>12</v>
      </c>
      <c r="AD4232" s="11">
        <v>0.63</v>
      </c>
      <c r="AE4232" s="10" t="str">
        <f t="shared" si="156"/>
        <v>74/75NIL</v>
      </c>
      <c r="AF4232" s="13">
        <f t="shared" si="158"/>
        <v>3.2397408207343416E-2</v>
      </c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965</v>
      </c>
      <c r="AA4233" s="11">
        <f t="shared" si="157"/>
        <v>38.6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156"/>
        <v>74/75NLG</v>
      </c>
      <c r="AF4233" s="13">
        <f t="shared" si="158"/>
        <v>2.5906735751295335E-2</v>
      </c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157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156"/>
        <v>74/75PIC</v>
      </c>
      <c r="AF4234" s="13">
        <f t="shared" si="158"/>
        <v>0</v>
      </c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157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156"/>
        <v>74/75PICL</v>
      </c>
      <c r="AF4235" s="13">
        <f t="shared" si="158"/>
        <v>0</v>
      </c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157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156"/>
        <v>74/75SIC</v>
      </c>
      <c r="AF4236" s="13">
        <f t="shared" si="158"/>
        <v>0</v>
      </c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799</v>
      </c>
      <c r="AA4237" s="11">
        <f t="shared" si="157"/>
        <v>21.6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156"/>
        <v>74/75SICL</v>
      </c>
      <c r="AF4237" s="13">
        <f t="shared" si="158"/>
        <v>4.630788485607009E-2</v>
      </c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157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156"/>
        <v>74/75SIL</v>
      </c>
      <c r="AF4238" s="13">
        <f t="shared" si="158"/>
        <v>0</v>
      </c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157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156"/>
        <v>74/75UIC</v>
      </c>
      <c r="AF4239" s="13">
        <f t="shared" si="158"/>
        <v>0</v>
      </c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947</v>
      </c>
      <c r="AA4240" s="11">
        <f t="shared" si="157"/>
        <v>94.7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156"/>
        <v>74/75PRIN</v>
      </c>
      <c r="AF4240" s="13">
        <f t="shared" si="158"/>
        <v>1.0559662090813094E-2</v>
      </c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15681</v>
      </c>
      <c r="AA4241" s="11">
        <f t="shared" si="157"/>
        <v>56.2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156"/>
        <v>74/75RBCL</v>
      </c>
      <c r="AF4241" s="13">
        <f t="shared" si="158"/>
        <v>1.7792232638224603E-2</v>
      </c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571.1</v>
      </c>
      <c r="AA4242" s="11">
        <f t="shared" si="157"/>
        <v>31.7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156"/>
        <v>74/75IGI</v>
      </c>
      <c r="AF4242" s="13">
        <f t="shared" si="158"/>
        <v>3.1518122920679389E-2</v>
      </c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157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156"/>
        <v>74/75EIC</v>
      </c>
      <c r="AF4243" s="13">
        <f t="shared" si="158"/>
        <v>0</v>
      </c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157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156"/>
        <v>74/75HGI</v>
      </c>
      <c r="AF4244" s="13">
        <f t="shared" si="158"/>
        <v>0</v>
      </c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157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156"/>
        <v>74/75LGIL</v>
      </c>
      <c r="AF4245" s="13">
        <f t="shared" si="158"/>
        <v>0</v>
      </c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959</v>
      </c>
      <c r="AA4246" s="11">
        <f t="shared" si="157"/>
        <v>32</v>
      </c>
      <c r="AB4246" s="5">
        <f>IFERROR(VLOOKUP(C4246,[2]Sheet1!$B:$F,5,FALSE),0)</f>
        <v>8056783.3499999996</v>
      </c>
      <c r="AC4246" s="11">
        <v>7.5</v>
      </c>
      <c r="AD4246" s="11">
        <v>0</v>
      </c>
      <c r="AE4246" s="10" t="str">
        <f t="shared" si="156"/>
        <v>74/75NICL</v>
      </c>
      <c r="AF4246" s="13">
        <f t="shared" si="158"/>
        <v>3.1282586027111578E-2</v>
      </c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926</v>
      </c>
      <c r="AA4247" s="11">
        <f t="shared" si="157"/>
        <v>38.6</v>
      </c>
      <c r="AB4247" s="5">
        <f>IFERROR(VLOOKUP(C4247,[2]Sheet1!$B:$F,5,FALSE),0)</f>
        <v>8049442.4000000004</v>
      </c>
      <c r="AC4247" s="11">
        <v>12</v>
      </c>
      <c r="AD4247" s="11">
        <v>0.63</v>
      </c>
      <c r="AE4247" s="10" t="str">
        <f t="shared" si="156"/>
        <v>74/75NIL</v>
      </c>
      <c r="AF4247" s="13">
        <f t="shared" si="158"/>
        <v>2.591792656587473E-2</v>
      </c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965</v>
      </c>
      <c r="AA4248" s="11">
        <f t="shared" si="157"/>
        <v>28.4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156"/>
        <v>74/75NLG</v>
      </c>
      <c r="AF4248" s="13">
        <f t="shared" si="158"/>
        <v>3.5233160621761656E-2</v>
      </c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157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156"/>
        <v>74/75PIC</v>
      </c>
      <c r="AF4249" s="13">
        <f t="shared" si="158"/>
        <v>0</v>
      </c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157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156"/>
        <v>74/75PICL</v>
      </c>
      <c r="AF4250" s="13">
        <f t="shared" si="158"/>
        <v>0</v>
      </c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157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156"/>
        <v>74/75SIC</v>
      </c>
      <c r="AF4251" s="13">
        <f t="shared" si="158"/>
        <v>0</v>
      </c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799</v>
      </c>
      <c r="AA4252" s="11">
        <f t="shared" si="157"/>
        <v>20.5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156"/>
        <v>74/75SICL</v>
      </c>
      <c r="AF4252" s="13">
        <f t="shared" si="158"/>
        <v>4.8811013767209012E-2</v>
      </c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157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156"/>
        <v>74/75SIL</v>
      </c>
      <c r="AF4253" s="13">
        <f t="shared" si="158"/>
        <v>0</v>
      </c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157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156"/>
        <v>74/75UIC</v>
      </c>
      <c r="AF4254" s="13">
        <f t="shared" si="158"/>
        <v>0</v>
      </c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947</v>
      </c>
      <c r="AA4255" s="11">
        <f t="shared" si="157"/>
        <v>37.9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156"/>
        <v>74/75PRIN</v>
      </c>
      <c r="AF4255" s="13">
        <f t="shared" si="158"/>
        <v>2.6399155227032733E-2</v>
      </c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15681</v>
      </c>
      <c r="AA4256" s="11">
        <f t="shared" si="157"/>
        <v>67.900000000000006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156"/>
        <v>74/75RBCL</v>
      </c>
      <c r="AF4256" s="13">
        <f t="shared" si="158"/>
        <v>1.4731203367132198E-2</v>
      </c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571.1</v>
      </c>
      <c r="AA4257" s="11">
        <f t="shared" si="157"/>
        <v>28.6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156"/>
        <v>74/75IGI</v>
      </c>
      <c r="AF4257" s="13">
        <f t="shared" si="158"/>
        <v>3.5020136578532653E-2</v>
      </c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157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156"/>
        <v>74/75EIC</v>
      </c>
      <c r="AF4258" s="13">
        <f t="shared" si="158"/>
        <v>0</v>
      </c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157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156"/>
        <v>74/75HGI</v>
      </c>
      <c r="AF4259" s="13">
        <f t="shared" si="158"/>
        <v>0</v>
      </c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157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156"/>
        <v>74/75LGIL</v>
      </c>
      <c r="AF4260" s="13">
        <f t="shared" si="158"/>
        <v>0</v>
      </c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959</v>
      </c>
      <c r="AA4261" s="11">
        <f t="shared" si="157"/>
        <v>48</v>
      </c>
      <c r="AB4261" s="5">
        <f>IFERROR(VLOOKUP(C4261,[2]Sheet1!$B:$F,5,FALSE),0)</f>
        <v>8056783.3499999996</v>
      </c>
      <c r="AC4261" s="11">
        <v>7.5</v>
      </c>
      <c r="AD4261" s="11">
        <v>0</v>
      </c>
      <c r="AE4261" s="10" t="str">
        <f t="shared" si="156"/>
        <v>74/75NICL</v>
      </c>
      <c r="AF4261" s="13">
        <f t="shared" si="158"/>
        <v>2.0855057351407715E-2</v>
      </c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926</v>
      </c>
      <c r="AA4262" s="11">
        <f t="shared" si="157"/>
        <v>37</v>
      </c>
      <c r="AB4262" s="5">
        <f>IFERROR(VLOOKUP(C4262,[2]Sheet1!$B:$F,5,FALSE),0)</f>
        <v>8049442.4000000004</v>
      </c>
      <c r="AC4262" s="11">
        <v>12</v>
      </c>
      <c r="AD4262" s="11">
        <v>0.63</v>
      </c>
      <c r="AE4262" s="10" t="str">
        <f t="shared" si="156"/>
        <v>74/75NIL</v>
      </c>
      <c r="AF4262" s="13">
        <f t="shared" si="158"/>
        <v>2.6997840172786176E-2</v>
      </c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965</v>
      </c>
      <c r="AA4263" s="11">
        <f t="shared" si="157"/>
        <v>23.5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156"/>
        <v>74/75NLG</v>
      </c>
      <c r="AF4263" s="13">
        <f t="shared" si="158"/>
        <v>4.2487046632124353E-2</v>
      </c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157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156"/>
        <v>74/75PIC</v>
      </c>
      <c r="AF4264" s="13">
        <f t="shared" si="158"/>
        <v>0</v>
      </c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157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156"/>
        <v>74/75PICL</v>
      </c>
      <c r="AF4265" s="13">
        <f t="shared" si="158"/>
        <v>0</v>
      </c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157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156"/>
        <v>74/75SIC</v>
      </c>
      <c r="AF4266" s="13">
        <f t="shared" si="158"/>
        <v>0</v>
      </c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799</v>
      </c>
      <c r="AA4267" s="11">
        <f t="shared" si="157"/>
        <v>19.5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156"/>
        <v>74/75SICL</v>
      </c>
      <c r="AF4267" s="13">
        <f t="shared" si="158"/>
        <v>5.1314142678347933E-2</v>
      </c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157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156"/>
        <v>74/75SIL</v>
      </c>
      <c r="AF4268" s="13">
        <f t="shared" si="158"/>
        <v>0</v>
      </c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157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156"/>
        <v>74/75UIC</v>
      </c>
      <c r="AF4269" s="13">
        <f t="shared" si="158"/>
        <v>0</v>
      </c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947</v>
      </c>
      <c r="AA4270" s="11">
        <f t="shared" si="157"/>
        <v>43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156"/>
        <v>74/75PRIN</v>
      </c>
      <c r="AF4270" s="13">
        <f t="shared" si="158"/>
        <v>2.3231256599788808E-2</v>
      </c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15681</v>
      </c>
      <c r="AA4271" s="11">
        <f t="shared" si="157"/>
        <v>75.8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156"/>
        <v>74/75RBCL</v>
      </c>
      <c r="AF4271" s="13">
        <f t="shared" si="158"/>
        <v>1.3200688731585995E-2</v>
      </c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571.1</v>
      </c>
      <c r="AA4272" s="11">
        <f t="shared" si="157"/>
        <v>18.399999999999999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156"/>
        <v>74/75IGI</v>
      </c>
      <c r="AF4272" s="13">
        <f t="shared" si="158"/>
        <v>5.4281211696725618E-2</v>
      </c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157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156"/>
        <v>75/76EIC</v>
      </c>
      <c r="AF4273" s="13">
        <f t="shared" si="158"/>
        <v>0</v>
      </c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157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156"/>
        <v>75/76HGI</v>
      </c>
      <c r="AF4274" s="13">
        <f t="shared" si="158"/>
        <v>0</v>
      </c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157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156"/>
        <v>75/76LGIL</v>
      </c>
      <c r="AF4275" s="13">
        <f t="shared" si="158"/>
        <v>0</v>
      </c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959</v>
      </c>
      <c r="AA4276" s="11">
        <f t="shared" si="157"/>
        <v>33.1</v>
      </c>
      <c r="AB4276" s="5">
        <f>IFERROR(VLOOKUP(C4276,[2]Sheet1!$B:$F,5,FALSE),0)</f>
        <v>8056783.3499999996</v>
      </c>
      <c r="AC4276" s="11">
        <v>5</v>
      </c>
      <c r="AD4276" s="11">
        <v>2.89</v>
      </c>
      <c r="AE4276" s="10" t="str">
        <f t="shared" si="156"/>
        <v>75/76NICL</v>
      </c>
      <c r="AF4276" s="13">
        <f t="shared" si="158"/>
        <v>3.023983315954119E-2</v>
      </c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926</v>
      </c>
      <c r="AA4277" s="11">
        <f t="shared" si="157"/>
        <v>48.7</v>
      </c>
      <c r="AB4277" s="5">
        <f>IFERROR(VLOOKUP(C4277,[2]Sheet1!$B:$F,5,FALSE),0)</f>
        <v>8049442.4000000004</v>
      </c>
      <c r="AC4277" s="11">
        <v>0</v>
      </c>
      <c r="AD4277" s="11">
        <v>8.16</v>
      </c>
      <c r="AE4277" s="10" t="str">
        <f t="shared" si="156"/>
        <v>75/76NIL</v>
      </c>
      <c r="AF4277" s="13">
        <f t="shared" si="158"/>
        <v>2.0518358531317494E-2</v>
      </c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965</v>
      </c>
      <c r="AA4278" s="11">
        <f t="shared" si="157"/>
        <v>30.2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156"/>
        <v>75/76NLG</v>
      </c>
      <c r="AF4278" s="13">
        <f t="shared" si="158"/>
        <v>3.316062176165803E-2</v>
      </c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157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156"/>
        <v>75/76PIC</v>
      </c>
      <c r="AF4279" s="13">
        <f t="shared" si="158"/>
        <v>0</v>
      </c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157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156"/>
        <v>75/76PICL</v>
      </c>
      <c r="AF4280" s="13">
        <f t="shared" si="158"/>
        <v>0</v>
      </c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157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156"/>
        <v>75/76SIC</v>
      </c>
      <c r="AF4281" s="13">
        <f t="shared" si="158"/>
        <v>0</v>
      </c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799</v>
      </c>
      <c r="AA4282" s="11">
        <f t="shared" si="157"/>
        <v>20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156"/>
        <v>75/76SICL</v>
      </c>
      <c r="AF4282" s="13">
        <f t="shared" si="158"/>
        <v>5.0062578222778473E-2</v>
      </c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157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156"/>
        <v>75/76SIL</v>
      </c>
      <c r="AF4283" s="13">
        <f t="shared" si="158"/>
        <v>0</v>
      </c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157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156"/>
        <v>75/76UIC</v>
      </c>
      <c r="AF4284" s="13">
        <f t="shared" si="158"/>
        <v>0</v>
      </c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947</v>
      </c>
      <c r="AA4285" s="11">
        <f t="shared" si="157"/>
        <v>78.900000000000006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156"/>
        <v>75/76PRIN</v>
      </c>
      <c r="AF4285" s="13">
        <f t="shared" si="158"/>
        <v>1.2671594508975714E-2</v>
      </c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15681</v>
      </c>
      <c r="AA4286" s="11">
        <f t="shared" si="157"/>
        <v>206.3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159">B4286&amp;C4286</f>
        <v>75/76RBCL</v>
      </c>
      <c r="AF4286" s="13">
        <f t="shared" si="158"/>
        <v>4.8466296792296411E-3</v>
      </c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571.1</v>
      </c>
      <c r="AA4287" s="11">
        <f t="shared" si="157"/>
        <v>30.1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159"/>
        <v>75/76IGI</v>
      </c>
      <c r="AF4287" s="13">
        <f t="shared" si="158"/>
        <v>3.3269129749606025E-2</v>
      </c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157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159"/>
        <v>75/76EIC</v>
      </c>
      <c r="AF4288" s="13">
        <f t="shared" si="158"/>
        <v>0</v>
      </c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157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159"/>
        <v>75/76HGI</v>
      </c>
      <c r="AF4289" s="13">
        <f t="shared" si="158"/>
        <v>0</v>
      </c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157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159"/>
        <v>75/76LGIL</v>
      </c>
      <c r="AF4290" s="13">
        <f t="shared" si="158"/>
        <v>0</v>
      </c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959</v>
      </c>
      <c r="AA4291" s="11">
        <f t="shared" ref="AA4291:AA4354" si="160">ROUND(IFERROR(Z4291/M4291,0),1)</f>
        <v>40</v>
      </c>
      <c r="AB4291" s="5">
        <f>IFERROR(VLOOKUP(C4291,[2]Sheet1!$B:$F,5,FALSE),0)</f>
        <v>8056783.3499999996</v>
      </c>
      <c r="AC4291" s="11">
        <v>5</v>
      </c>
      <c r="AD4291" s="11">
        <v>2.89</v>
      </c>
      <c r="AE4291" s="10" t="str">
        <f t="shared" si="159"/>
        <v>75/76NICL</v>
      </c>
      <c r="AF4291" s="13">
        <f t="shared" ref="AF4291:AF4354" si="161">IFERROR(M4291/Z4291,0)</f>
        <v>2.502606882168926E-2</v>
      </c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926</v>
      </c>
      <c r="AA4292" s="11">
        <f t="shared" si="160"/>
        <v>31.9</v>
      </c>
      <c r="AB4292" s="5">
        <f>IFERROR(VLOOKUP(C4292,[2]Sheet1!$B:$F,5,FALSE),0)</f>
        <v>8049442.4000000004</v>
      </c>
      <c r="AC4292" s="11">
        <v>0</v>
      </c>
      <c r="AD4292" s="11">
        <v>8.16</v>
      </c>
      <c r="AE4292" s="10" t="str">
        <f t="shared" si="159"/>
        <v>75/76NIL</v>
      </c>
      <c r="AF4292" s="13">
        <f t="shared" si="161"/>
        <v>3.1317494600431962E-2</v>
      </c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965</v>
      </c>
      <c r="AA4293" s="11">
        <f t="shared" si="160"/>
        <v>37.1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159"/>
        <v>75/76NLG</v>
      </c>
      <c r="AF4293" s="13">
        <f t="shared" si="161"/>
        <v>2.6943005181347152E-2</v>
      </c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160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159"/>
        <v>75/76PIC</v>
      </c>
      <c r="AF4294" s="13">
        <f t="shared" si="161"/>
        <v>0</v>
      </c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160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159"/>
        <v>75/76PICL</v>
      </c>
      <c r="AF4295" s="13">
        <f t="shared" si="161"/>
        <v>0</v>
      </c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160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159"/>
        <v>75/76SIC</v>
      </c>
      <c r="AF4296" s="13">
        <f t="shared" si="161"/>
        <v>0</v>
      </c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799</v>
      </c>
      <c r="AA4297" s="11">
        <f t="shared" si="160"/>
        <v>20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159"/>
        <v>75/76SICL</v>
      </c>
      <c r="AF4297" s="13">
        <f t="shared" si="161"/>
        <v>5.0062578222778473E-2</v>
      </c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160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159"/>
        <v>75/76SIL</v>
      </c>
      <c r="AF4298" s="13">
        <f t="shared" si="161"/>
        <v>0</v>
      </c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160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159"/>
        <v>75/76UIC</v>
      </c>
      <c r="AF4299" s="13">
        <f t="shared" si="161"/>
        <v>0</v>
      </c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947</v>
      </c>
      <c r="AA4300" s="11">
        <f t="shared" si="160"/>
        <v>105.2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159"/>
        <v>75/76PRIN</v>
      </c>
      <c r="AF4300" s="13">
        <f t="shared" si="161"/>
        <v>9.5036958817317843E-3</v>
      </c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15681</v>
      </c>
      <c r="AA4301" s="11">
        <f t="shared" si="160"/>
        <v>124.5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159"/>
        <v>75/76RBCL</v>
      </c>
      <c r="AF4301" s="13">
        <f t="shared" si="161"/>
        <v>8.0352018366175622E-3</v>
      </c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571.1</v>
      </c>
      <c r="AA4302" s="11">
        <f t="shared" si="160"/>
        <v>47.6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159"/>
        <v>75/76IGI</v>
      </c>
      <c r="AF4302" s="13">
        <f t="shared" si="161"/>
        <v>2.1012081947119593E-2</v>
      </c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160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159"/>
        <v>75/76EIC</v>
      </c>
      <c r="AF4303" s="13">
        <f t="shared" si="161"/>
        <v>0</v>
      </c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160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159"/>
        <v>75/76HGI</v>
      </c>
      <c r="AF4304" s="13">
        <f t="shared" si="161"/>
        <v>0</v>
      </c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160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159"/>
        <v>75/76LGIL</v>
      </c>
      <c r="AF4305" s="13">
        <f t="shared" si="161"/>
        <v>0</v>
      </c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959</v>
      </c>
      <c r="AA4306" s="11">
        <f t="shared" si="160"/>
        <v>34.299999999999997</v>
      </c>
      <c r="AB4306" s="5">
        <f>IFERROR(VLOOKUP(C4306,[2]Sheet1!$B:$F,5,FALSE),0)</f>
        <v>8056783.3499999996</v>
      </c>
      <c r="AC4306" s="11">
        <v>5</v>
      </c>
      <c r="AD4306" s="11">
        <v>2.89</v>
      </c>
      <c r="AE4306" s="10" t="str">
        <f t="shared" si="159"/>
        <v>75/76NICL</v>
      </c>
      <c r="AF4306" s="13">
        <f t="shared" si="161"/>
        <v>2.9197080291970802E-2</v>
      </c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926</v>
      </c>
      <c r="AA4307" s="11">
        <f t="shared" si="160"/>
        <v>31.9</v>
      </c>
      <c r="AB4307" s="5">
        <f>IFERROR(VLOOKUP(C4307,[2]Sheet1!$B:$F,5,FALSE),0)</f>
        <v>8049442.4000000004</v>
      </c>
      <c r="AC4307" s="11">
        <v>0</v>
      </c>
      <c r="AD4307" s="11">
        <v>8.16</v>
      </c>
      <c r="AE4307" s="10" t="str">
        <f t="shared" si="159"/>
        <v>75/76NIL</v>
      </c>
      <c r="AF4307" s="13">
        <f t="shared" si="161"/>
        <v>3.1317494600431962E-2</v>
      </c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965</v>
      </c>
      <c r="AA4308" s="11">
        <f t="shared" si="160"/>
        <v>30.2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159"/>
        <v>75/76NLG</v>
      </c>
      <c r="AF4308" s="13">
        <f t="shared" si="161"/>
        <v>3.316062176165803E-2</v>
      </c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160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159"/>
        <v>75/76PIC</v>
      </c>
      <c r="AF4309" s="13">
        <f t="shared" si="161"/>
        <v>0</v>
      </c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160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159"/>
        <v>75/76PICL</v>
      </c>
      <c r="AF4310" s="13">
        <f t="shared" si="161"/>
        <v>0</v>
      </c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160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159"/>
        <v>75/76SIC</v>
      </c>
      <c r="AF4311" s="13">
        <f t="shared" si="161"/>
        <v>0</v>
      </c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799</v>
      </c>
      <c r="AA4312" s="11">
        <f t="shared" si="160"/>
        <v>19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159"/>
        <v>75/76SICL</v>
      </c>
      <c r="AF4312" s="13">
        <f t="shared" si="161"/>
        <v>5.2565707133917394E-2</v>
      </c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160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159"/>
        <v>75/76SIL</v>
      </c>
      <c r="AF4313" s="13">
        <f t="shared" si="161"/>
        <v>0</v>
      </c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160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159"/>
        <v>75/76UIC</v>
      </c>
      <c r="AF4314" s="13">
        <f t="shared" si="161"/>
        <v>0</v>
      </c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947</v>
      </c>
      <c r="AA4315" s="11">
        <f t="shared" si="160"/>
        <v>49.8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159"/>
        <v>75/76PRIN</v>
      </c>
      <c r="AF4315" s="13">
        <f t="shared" si="161"/>
        <v>2.0063357972544878E-2</v>
      </c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15681</v>
      </c>
      <c r="AA4316" s="11">
        <f t="shared" si="160"/>
        <v>53.7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159"/>
        <v>75/76RBCL</v>
      </c>
      <c r="AF4316" s="13">
        <f t="shared" si="161"/>
        <v>1.8621261399145463E-2</v>
      </c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571.1</v>
      </c>
      <c r="AA4317" s="11">
        <f t="shared" si="160"/>
        <v>43.9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159"/>
        <v>75/76IGI</v>
      </c>
      <c r="AF4317" s="13">
        <f t="shared" si="161"/>
        <v>2.2763088776046225E-2</v>
      </c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160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159"/>
        <v>75/76EIC</v>
      </c>
      <c r="AF4318" s="13">
        <f t="shared" si="161"/>
        <v>0</v>
      </c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160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159"/>
        <v>75/76HGI</v>
      </c>
      <c r="AF4319" s="13">
        <f t="shared" si="161"/>
        <v>0</v>
      </c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160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159"/>
        <v>75/76LGIL</v>
      </c>
      <c r="AF4320" s="13">
        <f t="shared" si="161"/>
        <v>0</v>
      </c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959</v>
      </c>
      <c r="AA4321" s="11">
        <f t="shared" si="160"/>
        <v>53.3</v>
      </c>
      <c r="AB4321" s="5">
        <f>IFERROR(VLOOKUP(C4321,[2]Sheet1!$B:$F,5,FALSE),0)</f>
        <v>8056783.3499999996</v>
      </c>
      <c r="AC4321" s="11">
        <v>5</v>
      </c>
      <c r="AD4321" s="11">
        <v>2.89</v>
      </c>
      <c r="AE4321" s="10" t="str">
        <f t="shared" si="159"/>
        <v>75/76NICL</v>
      </c>
      <c r="AF4321" s="13">
        <f t="shared" si="161"/>
        <v>1.8769551616266946E-2</v>
      </c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926</v>
      </c>
      <c r="AA4322" s="11">
        <f t="shared" si="160"/>
        <v>31.9</v>
      </c>
      <c r="AB4322" s="5">
        <f>IFERROR(VLOOKUP(C4322,[2]Sheet1!$B:$F,5,FALSE),0)</f>
        <v>8049442.4000000004</v>
      </c>
      <c r="AC4322" s="11">
        <v>0</v>
      </c>
      <c r="AD4322" s="11">
        <v>8.16</v>
      </c>
      <c r="AE4322" s="10" t="str">
        <f t="shared" si="159"/>
        <v>75/76NIL</v>
      </c>
      <c r="AF4322" s="13">
        <f t="shared" si="161"/>
        <v>3.1317494600431962E-2</v>
      </c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965</v>
      </c>
      <c r="AA4323" s="11">
        <f t="shared" si="160"/>
        <v>35.700000000000003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159"/>
        <v>75/76NLG</v>
      </c>
      <c r="AF4323" s="13">
        <f t="shared" si="161"/>
        <v>2.7979274611398965E-2</v>
      </c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160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159"/>
        <v>75/76PIC</v>
      </c>
      <c r="AF4324" s="13">
        <f t="shared" si="161"/>
        <v>0</v>
      </c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160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159"/>
        <v>75/76PICL</v>
      </c>
      <c r="AF4325" s="13">
        <f t="shared" si="161"/>
        <v>0</v>
      </c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160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159"/>
        <v>75/76SIC</v>
      </c>
      <c r="AF4326" s="13">
        <f t="shared" si="161"/>
        <v>0</v>
      </c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799</v>
      </c>
      <c r="AA4327" s="11">
        <f t="shared" si="160"/>
        <v>17.8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159"/>
        <v>75/76SICL</v>
      </c>
      <c r="AF4327" s="13">
        <f t="shared" si="161"/>
        <v>5.6320400500625784E-2</v>
      </c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160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159"/>
        <v>75/76SIL</v>
      </c>
      <c r="AF4328" s="13">
        <f t="shared" si="161"/>
        <v>0</v>
      </c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160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159"/>
        <v>75/76UIC</v>
      </c>
      <c r="AF4329" s="13">
        <f t="shared" si="161"/>
        <v>0</v>
      </c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947</v>
      </c>
      <c r="AA4330" s="11">
        <f t="shared" si="160"/>
        <v>36.4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159"/>
        <v>75/76PRIN</v>
      </c>
      <c r="AF4330" s="13">
        <f t="shared" si="161"/>
        <v>2.7455121436114043E-2</v>
      </c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15681</v>
      </c>
      <c r="AA4331" s="11">
        <f t="shared" si="160"/>
        <v>53.5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159"/>
        <v>75/76RBCL</v>
      </c>
      <c r="AF4331" s="13">
        <f t="shared" si="161"/>
        <v>1.8685032842293222E-2</v>
      </c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571.1</v>
      </c>
      <c r="AA4332" s="11">
        <f t="shared" si="160"/>
        <v>33.6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159"/>
        <v>75/76IGI</v>
      </c>
      <c r="AF4332" s="13">
        <f t="shared" si="161"/>
        <v>2.9767116091752758E-2</v>
      </c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160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159"/>
        <v>75/76AIL</v>
      </c>
      <c r="AF4333" s="13">
        <f t="shared" si="161"/>
        <v>0</v>
      </c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160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159"/>
        <v>75/76SGI</v>
      </c>
      <c r="AF4334" s="13">
        <f t="shared" si="161"/>
        <v>0</v>
      </c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160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159"/>
        <v>75/76GIC</v>
      </c>
      <c r="AF4335" s="13">
        <f t="shared" si="161"/>
        <v>0</v>
      </c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160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159"/>
        <v>76/77EIC</v>
      </c>
      <c r="AF4336" s="13">
        <f t="shared" si="161"/>
        <v>0</v>
      </c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160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159"/>
        <v>76/77HGI</v>
      </c>
      <c r="AF4337" s="13">
        <f t="shared" si="161"/>
        <v>0</v>
      </c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160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159"/>
        <v>76/77LGIL</v>
      </c>
      <c r="AF4338" s="13">
        <f t="shared" si="161"/>
        <v>0</v>
      </c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959</v>
      </c>
      <c r="AA4339" s="11">
        <f t="shared" si="160"/>
        <v>50.5</v>
      </c>
      <c r="AB4339" s="5">
        <f>IFERROR(VLOOKUP(C4339,[2]Sheet1!$B:$F,5,FALSE),0)</f>
        <v>8056783.3499999996</v>
      </c>
      <c r="AC4339" s="11">
        <v>8</v>
      </c>
      <c r="AD4339" s="11">
        <v>2</v>
      </c>
      <c r="AE4339" s="10" t="str">
        <f t="shared" si="159"/>
        <v>76/77NICL</v>
      </c>
      <c r="AF4339" s="13">
        <f t="shared" si="161"/>
        <v>1.9812304483837331E-2</v>
      </c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926</v>
      </c>
      <c r="AA4340" s="11">
        <f t="shared" si="160"/>
        <v>35.6</v>
      </c>
      <c r="AB4340" s="5">
        <f>IFERROR(VLOOKUP(C4340,[2]Sheet1!$B:$F,5,FALSE),0)</f>
        <v>8049442.4000000004</v>
      </c>
      <c r="AC4340" s="11">
        <v>15.5</v>
      </c>
      <c r="AD4340" s="11">
        <v>0.82</v>
      </c>
      <c r="AE4340" s="10" t="str">
        <f t="shared" si="159"/>
        <v>76/77NIL</v>
      </c>
      <c r="AF4340" s="13">
        <f t="shared" si="161"/>
        <v>2.8077753779697623E-2</v>
      </c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965</v>
      </c>
      <c r="AA4341" s="11">
        <f t="shared" si="160"/>
        <v>29.2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159"/>
        <v>76/77NLG</v>
      </c>
      <c r="AF4341" s="13">
        <f t="shared" si="161"/>
        <v>3.4196891191709843E-2</v>
      </c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160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159"/>
        <v>76/77PIC</v>
      </c>
      <c r="AF4342" s="13">
        <f t="shared" si="161"/>
        <v>0</v>
      </c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160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159"/>
        <v>76/77PICL</v>
      </c>
      <c r="AF4343" s="13">
        <f t="shared" si="161"/>
        <v>0</v>
      </c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160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159"/>
        <v>76/77SIC</v>
      </c>
      <c r="AF4344" s="13">
        <f t="shared" si="161"/>
        <v>0</v>
      </c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799</v>
      </c>
      <c r="AA4345" s="11">
        <f t="shared" si="160"/>
        <v>17.399999999999999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159"/>
        <v>76/77SICL</v>
      </c>
      <c r="AF4345" s="13">
        <f t="shared" si="161"/>
        <v>5.7571964956195244E-2</v>
      </c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160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159"/>
        <v>76/77SIL</v>
      </c>
      <c r="AF4346" s="13">
        <f t="shared" si="161"/>
        <v>0</v>
      </c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160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159"/>
        <v>76/77UIC</v>
      </c>
      <c r="AF4347" s="13">
        <f t="shared" si="161"/>
        <v>0</v>
      </c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947</v>
      </c>
      <c r="AA4348" s="11">
        <f t="shared" si="160"/>
        <v>59.2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159"/>
        <v>76/77PRIN</v>
      </c>
      <c r="AF4348" s="13">
        <f t="shared" si="161"/>
        <v>1.6895459345300949E-2</v>
      </c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15681</v>
      </c>
      <c r="AA4349" s="11">
        <f t="shared" si="160"/>
        <v>170.4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159"/>
        <v>76/77RBCL</v>
      </c>
      <c r="AF4349" s="13">
        <f t="shared" si="161"/>
        <v>5.8669727695937757E-3</v>
      </c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571.1</v>
      </c>
      <c r="AA4350" s="11">
        <f t="shared" si="160"/>
        <v>51.9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162">B4350&amp;C4350</f>
        <v>76/77IGI</v>
      </c>
      <c r="AF4350" s="13">
        <f t="shared" si="161"/>
        <v>1.9261075118192961E-2</v>
      </c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160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162"/>
        <v>76/77AIL</v>
      </c>
      <c r="AF4351" s="13">
        <f t="shared" si="161"/>
        <v>0</v>
      </c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160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162"/>
        <v>76/77SGI</v>
      </c>
      <c r="AF4352" s="13">
        <f t="shared" si="161"/>
        <v>0</v>
      </c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160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162"/>
        <v>76/77GIC</v>
      </c>
      <c r="AF4353" s="13">
        <f t="shared" si="161"/>
        <v>0</v>
      </c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160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162"/>
        <v>76/77EIC</v>
      </c>
      <c r="AF4354" s="13">
        <f t="shared" si="161"/>
        <v>0</v>
      </c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163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162"/>
        <v>76/77HGI</v>
      </c>
      <c r="AF4355" s="13">
        <f t="shared" ref="AF4355:AF4418" si="164">IFERROR(M4355/Z4355,0)</f>
        <v>0</v>
      </c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163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162"/>
        <v>76/77LGIL</v>
      </c>
      <c r="AF4356" s="13">
        <f t="shared" si="164"/>
        <v>0</v>
      </c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959</v>
      </c>
      <c r="AA4357" s="11">
        <f t="shared" si="163"/>
        <v>59.9</v>
      </c>
      <c r="AB4357" s="5">
        <f>IFERROR(VLOOKUP(C4357,[2]Sheet1!$B:$F,5,FALSE),0)</f>
        <v>8056783.3499999996</v>
      </c>
      <c r="AC4357" s="11">
        <v>8</v>
      </c>
      <c r="AD4357" s="11">
        <v>2</v>
      </c>
      <c r="AE4357" s="10" t="str">
        <f t="shared" si="162"/>
        <v>76/77NICL</v>
      </c>
      <c r="AF4357" s="13">
        <f t="shared" si="164"/>
        <v>1.6684045881126174E-2</v>
      </c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926</v>
      </c>
      <c r="AA4358" s="11">
        <f t="shared" si="163"/>
        <v>37</v>
      </c>
      <c r="AB4358" s="5">
        <f>IFERROR(VLOOKUP(C4358,[2]Sheet1!$B:$F,5,FALSE),0)</f>
        <v>8049442.4000000004</v>
      </c>
      <c r="AC4358" s="11">
        <v>15.5</v>
      </c>
      <c r="AD4358" s="11">
        <v>0.82</v>
      </c>
      <c r="AE4358" s="10" t="str">
        <f t="shared" si="162"/>
        <v>76/77NIL</v>
      </c>
      <c r="AF4358" s="13">
        <f t="shared" si="164"/>
        <v>2.6997840172786176E-2</v>
      </c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965</v>
      </c>
      <c r="AA4359" s="11">
        <f t="shared" si="163"/>
        <v>35.700000000000003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162"/>
        <v>76/77NLG</v>
      </c>
      <c r="AF4359" s="13">
        <f t="shared" si="164"/>
        <v>2.7979274611398965E-2</v>
      </c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163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162"/>
        <v>76/77PIC</v>
      </c>
      <c r="AF4360" s="13">
        <f t="shared" si="164"/>
        <v>0</v>
      </c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163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162"/>
        <v>76/77PICL</v>
      </c>
      <c r="AF4361" s="13">
        <f t="shared" si="164"/>
        <v>0</v>
      </c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163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162"/>
        <v>76/77SIC</v>
      </c>
      <c r="AF4362" s="13">
        <f t="shared" si="164"/>
        <v>0</v>
      </c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799</v>
      </c>
      <c r="AA4363" s="11">
        <f t="shared" si="163"/>
        <v>18.2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162"/>
        <v>76/77SICL</v>
      </c>
      <c r="AF4363" s="13">
        <f t="shared" si="164"/>
        <v>5.5068836045056323E-2</v>
      </c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163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162"/>
        <v>76/77SIL</v>
      </c>
      <c r="AF4364" s="13">
        <f t="shared" si="164"/>
        <v>0</v>
      </c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163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162"/>
        <v>76/77UIC</v>
      </c>
      <c r="AF4365" s="13">
        <f t="shared" si="164"/>
        <v>0</v>
      </c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947</v>
      </c>
      <c r="AA4366" s="11">
        <f t="shared" si="163"/>
        <v>78.900000000000006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162"/>
        <v>76/77PRIN</v>
      </c>
      <c r="AF4366" s="13">
        <f t="shared" si="164"/>
        <v>1.2671594508975714E-2</v>
      </c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15681</v>
      </c>
      <c r="AA4367" s="11">
        <f t="shared" si="163"/>
        <v>66.400000000000006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162"/>
        <v>76/77RBCL</v>
      </c>
      <c r="AF4367" s="13">
        <f t="shared" si="164"/>
        <v>1.505006058287099E-2</v>
      </c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571.1</v>
      </c>
      <c r="AA4368" s="11">
        <f t="shared" si="163"/>
        <v>43.9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162"/>
        <v>76/77IGI</v>
      </c>
      <c r="AF4368" s="13">
        <f t="shared" si="164"/>
        <v>2.2763088776046225E-2</v>
      </c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163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162"/>
        <v>76/77AIL</v>
      </c>
      <c r="AF4369" s="13">
        <f t="shared" si="164"/>
        <v>0</v>
      </c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163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162"/>
        <v>76/77SGI</v>
      </c>
      <c r="AF4370" s="13">
        <f t="shared" si="164"/>
        <v>0</v>
      </c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163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162"/>
        <v>76/77GIC</v>
      </c>
      <c r="AF4371" s="13">
        <f t="shared" si="164"/>
        <v>0</v>
      </c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163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162"/>
        <v>76/77EIC</v>
      </c>
      <c r="AF4372" s="13">
        <f t="shared" si="164"/>
        <v>0</v>
      </c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163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162"/>
        <v>76/77HGI</v>
      </c>
      <c r="AF4373" s="13">
        <f t="shared" si="164"/>
        <v>0</v>
      </c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163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162"/>
        <v>76/77LGIL</v>
      </c>
      <c r="AF4374" s="13">
        <f t="shared" si="164"/>
        <v>0</v>
      </c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959</v>
      </c>
      <c r="AA4375" s="11">
        <f t="shared" si="163"/>
        <v>59.9</v>
      </c>
      <c r="AB4375" s="5">
        <f>IFERROR(VLOOKUP(C4375,[2]Sheet1!$B:$F,5,FALSE),0)</f>
        <v>8056783.3499999996</v>
      </c>
      <c r="AC4375" s="11">
        <v>8</v>
      </c>
      <c r="AD4375" s="11">
        <v>2</v>
      </c>
      <c r="AE4375" s="10" t="str">
        <f t="shared" si="162"/>
        <v>76/77NICL</v>
      </c>
      <c r="AF4375" s="13">
        <f t="shared" si="164"/>
        <v>1.6684045881126174E-2</v>
      </c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926</v>
      </c>
      <c r="AA4376" s="11">
        <f t="shared" si="163"/>
        <v>38.6</v>
      </c>
      <c r="AB4376" s="5">
        <f>IFERROR(VLOOKUP(C4376,[2]Sheet1!$B:$F,5,FALSE),0)</f>
        <v>8049442.4000000004</v>
      </c>
      <c r="AC4376" s="11">
        <v>15.5</v>
      </c>
      <c r="AD4376" s="11">
        <v>0.82</v>
      </c>
      <c r="AE4376" s="10" t="str">
        <f t="shared" si="162"/>
        <v>76/77NIL</v>
      </c>
      <c r="AF4376" s="13">
        <f t="shared" si="164"/>
        <v>2.591792656587473E-2</v>
      </c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965</v>
      </c>
      <c r="AA4377" s="11">
        <f t="shared" si="163"/>
        <v>24.1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162"/>
        <v>76/77NLG</v>
      </c>
      <c r="AF4377" s="13">
        <f t="shared" si="164"/>
        <v>4.145077720207254E-2</v>
      </c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163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162"/>
        <v>76/77PIC</v>
      </c>
      <c r="AF4378" s="13">
        <f t="shared" si="164"/>
        <v>0</v>
      </c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163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162"/>
        <v>76/77PICL</v>
      </c>
      <c r="AF4379" s="13">
        <f t="shared" si="164"/>
        <v>0</v>
      </c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163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162"/>
        <v>76/77SIC</v>
      </c>
      <c r="AF4380" s="13">
        <f t="shared" si="164"/>
        <v>0</v>
      </c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799</v>
      </c>
      <c r="AA4381" s="11">
        <f t="shared" si="163"/>
        <v>17.8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162"/>
        <v>76/77SICL</v>
      </c>
      <c r="AF4381" s="13">
        <f t="shared" si="164"/>
        <v>5.6320400500625784E-2</v>
      </c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163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162"/>
        <v>76/77SIL</v>
      </c>
      <c r="AF4382" s="13">
        <f t="shared" si="164"/>
        <v>0</v>
      </c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163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162"/>
        <v>76/77UIC</v>
      </c>
      <c r="AF4383" s="13">
        <f t="shared" si="164"/>
        <v>0</v>
      </c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947</v>
      </c>
      <c r="AA4384" s="11">
        <f t="shared" si="163"/>
        <v>47.4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162"/>
        <v>76/77PRIN</v>
      </c>
      <c r="AF4384" s="13">
        <f t="shared" si="164"/>
        <v>2.1119324181626188E-2</v>
      </c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15681</v>
      </c>
      <c r="AA4385" s="11">
        <f t="shared" si="163"/>
        <v>58.7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162"/>
        <v>76/77RBCL</v>
      </c>
      <c r="AF4385" s="13">
        <f t="shared" si="164"/>
        <v>1.7026975320451502E-2</v>
      </c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571.1</v>
      </c>
      <c r="AA4386" s="11">
        <f t="shared" si="163"/>
        <v>40.799999999999997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162"/>
        <v>76/77IGI</v>
      </c>
      <c r="AF4386" s="13">
        <f t="shared" si="164"/>
        <v>2.451409560497286E-2</v>
      </c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163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162"/>
        <v>76/77AIL</v>
      </c>
      <c r="AF4387" s="13">
        <f t="shared" si="164"/>
        <v>0</v>
      </c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163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162"/>
        <v>76/77SGI</v>
      </c>
      <c r="AF4388" s="13">
        <f t="shared" si="164"/>
        <v>0</v>
      </c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163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162"/>
        <v>76/77GIC</v>
      </c>
      <c r="AF4389" s="13">
        <f t="shared" si="164"/>
        <v>0</v>
      </c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163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162"/>
        <v>76/77EIC</v>
      </c>
      <c r="AF4390" s="13">
        <f t="shared" si="164"/>
        <v>0</v>
      </c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163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162"/>
        <v>76/77HGI</v>
      </c>
      <c r="AF4391" s="13">
        <f t="shared" si="164"/>
        <v>0</v>
      </c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163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162"/>
        <v>76/77LGIL</v>
      </c>
      <c r="AF4392" s="13">
        <f t="shared" si="164"/>
        <v>0</v>
      </c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959</v>
      </c>
      <c r="AA4393" s="11">
        <f t="shared" si="163"/>
        <v>43.6</v>
      </c>
      <c r="AB4393" s="5">
        <f>IFERROR(VLOOKUP(C4393,[2]Sheet1!$B:$F,5,FALSE),0)</f>
        <v>8056783.3499999996</v>
      </c>
      <c r="AC4393" s="11">
        <v>8</v>
      </c>
      <c r="AD4393" s="11">
        <v>2</v>
      </c>
      <c r="AE4393" s="10" t="str">
        <f t="shared" si="162"/>
        <v>76/77NICL</v>
      </c>
      <c r="AF4393" s="13">
        <f t="shared" si="164"/>
        <v>2.2940563086548488E-2</v>
      </c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926</v>
      </c>
      <c r="AA4394" s="11">
        <f t="shared" si="163"/>
        <v>27.2</v>
      </c>
      <c r="AB4394" s="5">
        <f>IFERROR(VLOOKUP(C4394,[2]Sheet1!$B:$F,5,FALSE),0)</f>
        <v>8049442.4000000004</v>
      </c>
      <c r="AC4394" s="11">
        <v>15.5</v>
      </c>
      <c r="AD4394" s="11">
        <v>0.82</v>
      </c>
      <c r="AE4394" s="10" t="str">
        <f t="shared" si="162"/>
        <v>76/77NIL</v>
      </c>
      <c r="AF4394" s="13">
        <f t="shared" si="164"/>
        <v>3.6717062634989202E-2</v>
      </c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965</v>
      </c>
      <c r="AA4395" s="11">
        <f t="shared" si="163"/>
        <v>48.3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162"/>
        <v>76/77NLG</v>
      </c>
      <c r="AF4395" s="13">
        <f t="shared" si="164"/>
        <v>2.072538860103627E-2</v>
      </c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163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162"/>
        <v>76/77PIC</v>
      </c>
      <c r="AF4396" s="13">
        <f t="shared" si="164"/>
        <v>0</v>
      </c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163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162"/>
        <v>76/77PICL</v>
      </c>
      <c r="AF4397" s="13">
        <f t="shared" si="164"/>
        <v>0</v>
      </c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163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162"/>
        <v>76/77SIC</v>
      </c>
      <c r="AF4398" s="13">
        <f t="shared" si="164"/>
        <v>0</v>
      </c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799</v>
      </c>
      <c r="AA4399" s="11">
        <f t="shared" si="163"/>
        <v>18.600000000000001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162"/>
        <v>76/77SICL</v>
      </c>
      <c r="AF4399" s="13">
        <f t="shared" si="164"/>
        <v>5.3817271589486862E-2</v>
      </c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163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162"/>
        <v>76/77SIL</v>
      </c>
      <c r="AF4400" s="13">
        <f t="shared" si="164"/>
        <v>0</v>
      </c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163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162"/>
        <v>76/77UIC</v>
      </c>
      <c r="AF4401" s="13">
        <f t="shared" si="164"/>
        <v>0</v>
      </c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947</v>
      </c>
      <c r="AA4402" s="11">
        <f t="shared" si="163"/>
        <v>39.5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162"/>
        <v>76/77PRIN</v>
      </c>
      <c r="AF4402" s="13">
        <f t="shared" si="164"/>
        <v>2.5343189017951427E-2</v>
      </c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15681</v>
      </c>
      <c r="AA4403" s="11">
        <f t="shared" si="163"/>
        <v>65.599999999999994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162"/>
        <v>76/77RBCL</v>
      </c>
      <c r="AF4403" s="13">
        <f t="shared" si="164"/>
        <v>1.5241374912314266E-2</v>
      </c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571.1</v>
      </c>
      <c r="AA4404" s="11">
        <f t="shared" si="163"/>
        <v>30.1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162"/>
        <v>76/77IGI</v>
      </c>
      <c r="AF4404" s="13">
        <f t="shared" si="164"/>
        <v>3.3269129749606025E-2</v>
      </c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163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162"/>
        <v>76/77AIL</v>
      </c>
      <c r="AF4405" s="13">
        <f t="shared" si="164"/>
        <v>0</v>
      </c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163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162"/>
        <v>76/77SGI</v>
      </c>
      <c r="AF4406" s="13">
        <f t="shared" si="164"/>
        <v>0</v>
      </c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163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162"/>
        <v>76/77GIC</v>
      </c>
      <c r="AF4407" s="13">
        <f t="shared" si="164"/>
        <v>0</v>
      </c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163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162"/>
        <v>77/78EIC</v>
      </c>
      <c r="AF4408" s="13">
        <f t="shared" si="164"/>
        <v>0</v>
      </c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163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162"/>
        <v>77/78HGI</v>
      </c>
      <c r="AF4409" s="13">
        <f t="shared" si="164"/>
        <v>0</v>
      </c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163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162"/>
        <v>77/78LGIL</v>
      </c>
      <c r="AF4410" s="13">
        <f t="shared" si="164"/>
        <v>0</v>
      </c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959</v>
      </c>
      <c r="AA4411" s="11">
        <f t="shared" si="163"/>
        <v>50.5</v>
      </c>
      <c r="AB4411" s="5">
        <f>IFERROR(VLOOKUP(C4411,[2]Sheet1!$B:$F,5,FALSE),0)</f>
        <v>8056783.3499999996</v>
      </c>
      <c r="AC4411" s="11">
        <v>11</v>
      </c>
      <c r="AD4411" s="11">
        <v>0.57889999999999997</v>
      </c>
      <c r="AE4411" s="10" t="str">
        <f t="shared" si="162"/>
        <v>77/78NICL</v>
      </c>
      <c r="AF4411" s="13">
        <f t="shared" si="164"/>
        <v>1.9812304483837331E-2</v>
      </c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926</v>
      </c>
      <c r="AA4412" s="11">
        <f t="shared" si="163"/>
        <v>24.4</v>
      </c>
      <c r="AB4412" s="5">
        <f>IFERROR(VLOOKUP(C4412,[2]Sheet1!$B:$F,5,FALSE),0)</f>
        <v>8049442.4000000004</v>
      </c>
      <c r="AC4412" s="11">
        <v>15</v>
      </c>
      <c r="AD4412" s="11">
        <v>0.79</v>
      </c>
      <c r="AE4412" s="10" t="str">
        <f t="shared" si="162"/>
        <v>77/78NIL</v>
      </c>
      <c r="AF4412" s="13">
        <f t="shared" si="164"/>
        <v>4.1036717062634988E-2</v>
      </c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965</v>
      </c>
      <c r="AA4413" s="11">
        <f t="shared" si="163"/>
        <v>40.200000000000003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162"/>
        <v>77/78NLG</v>
      </c>
      <c r="AF4413" s="13">
        <f t="shared" si="164"/>
        <v>2.4870466321243522E-2</v>
      </c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163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165">B4414&amp;C4414</f>
        <v>77/78PIC</v>
      </c>
      <c r="AF4414" s="13">
        <f t="shared" si="164"/>
        <v>0</v>
      </c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163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165"/>
        <v>77/78PICL</v>
      </c>
      <c r="AF4415" s="13">
        <f t="shared" si="164"/>
        <v>0</v>
      </c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163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165"/>
        <v>77/78SIC</v>
      </c>
      <c r="AF4416" s="13">
        <f t="shared" si="164"/>
        <v>0</v>
      </c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799</v>
      </c>
      <c r="AA4417" s="11">
        <f t="shared" si="163"/>
        <v>22.2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165"/>
        <v>77/78SICL</v>
      </c>
      <c r="AF4417" s="13">
        <f t="shared" si="164"/>
        <v>4.5056320400500623E-2</v>
      </c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163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165"/>
        <v>77/78SIL</v>
      </c>
      <c r="AF4418" s="13">
        <f t="shared" si="164"/>
        <v>0</v>
      </c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166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165"/>
        <v>77/78UIC</v>
      </c>
      <c r="AF4419" s="13">
        <f t="shared" ref="AF4419:AF4482" si="167">IFERROR(M4419/Z4419,0)</f>
        <v>0</v>
      </c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947</v>
      </c>
      <c r="AA4420" s="11">
        <f t="shared" si="166"/>
        <v>45.1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165"/>
        <v>77/78PRIN</v>
      </c>
      <c r="AF4420" s="13">
        <f t="shared" si="167"/>
        <v>2.2175290390707498E-2</v>
      </c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15681</v>
      </c>
      <c r="AA4421" s="11">
        <f t="shared" si="166"/>
        <v>201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165"/>
        <v>77/78RBCL</v>
      </c>
      <c r="AF4421" s="13">
        <f t="shared" si="167"/>
        <v>4.9741725655251577E-3</v>
      </c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571.1</v>
      </c>
      <c r="AA4422" s="11">
        <f t="shared" si="166"/>
        <v>43.9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165"/>
        <v>77/78IGI</v>
      </c>
      <c r="AF4422" s="13">
        <f t="shared" si="167"/>
        <v>2.2763088776046225E-2</v>
      </c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166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165"/>
        <v>77/78AIL</v>
      </c>
      <c r="AF4423" s="13">
        <f t="shared" si="167"/>
        <v>0</v>
      </c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166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165"/>
        <v>77/78SGI</v>
      </c>
      <c r="AF4424" s="13">
        <f t="shared" si="167"/>
        <v>0</v>
      </c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166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165"/>
        <v>77/78GIC</v>
      </c>
      <c r="AF4425" s="13">
        <f t="shared" si="167"/>
        <v>0</v>
      </c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166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165"/>
        <v>77/78EIC</v>
      </c>
      <c r="AF4426" s="13">
        <f t="shared" si="167"/>
        <v>0</v>
      </c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166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165"/>
        <v>77/78HGI</v>
      </c>
      <c r="AF4427" s="13">
        <f t="shared" si="167"/>
        <v>0</v>
      </c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166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165"/>
        <v>77/78LGIL</v>
      </c>
      <c r="AF4428" s="13">
        <f t="shared" si="167"/>
        <v>0</v>
      </c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959</v>
      </c>
      <c r="AA4429" s="11">
        <f t="shared" si="166"/>
        <v>53.3</v>
      </c>
      <c r="AB4429" s="5">
        <f>IFERROR(VLOOKUP(C4429,[2]Sheet1!$B:$F,5,FALSE),0)</f>
        <v>8056783.3499999996</v>
      </c>
      <c r="AC4429" s="11">
        <v>11</v>
      </c>
      <c r="AD4429" s="11">
        <v>0.57889999999999997</v>
      </c>
      <c r="AE4429" s="10" t="str">
        <f t="shared" si="165"/>
        <v>77/78NICL</v>
      </c>
      <c r="AF4429" s="13">
        <f t="shared" si="167"/>
        <v>1.8769551616266946E-2</v>
      </c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926</v>
      </c>
      <c r="AA4430" s="11">
        <f t="shared" si="166"/>
        <v>23.2</v>
      </c>
      <c r="AB4430" s="5">
        <f>IFERROR(VLOOKUP(C4430,[2]Sheet1!$B:$F,5,FALSE),0)</f>
        <v>8049442.4000000004</v>
      </c>
      <c r="AC4430" s="11">
        <v>15</v>
      </c>
      <c r="AD4430" s="11">
        <v>0.79</v>
      </c>
      <c r="AE4430" s="10" t="str">
        <f t="shared" si="165"/>
        <v>77/78NIL</v>
      </c>
      <c r="AF4430" s="13">
        <f t="shared" si="167"/>
        <v>4.3196544276457881E-2</v>
      </c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965</v>
      </c>
      <c r="AA4431" s="11">
        <f t="shared" si="166"/>
        <v>32.200000000000003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165"/>
        <v>77/78NLG</v>
      </c>
      <c r="AF4431" s="13">
        <f t="shared" si="167"/>
        <v>3.1088082901554404E-2</v>
      </c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166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165"/>
        <v>77/78PIC</v>
      </c>
      <c r="AF4432" s="13">
        <f t="shared" si="167"/>
        <v>0</v>
      </c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166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165"/>
        <v>77/78PICL</v>
      </c>
      <c r="AF4433" s="13">
        <f t="shared" si="167"/>
        <v>0</v>
      </c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166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165"/>
        <v>77/78SIC</v>
      </c>
      <c r="AF4434" s="13">
        <f t="shared" si="167"/>
        <v>0</v>
      </c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799</v>
      </c>
      <c r="AA4435" s="11">
        <f t="shared" si="166"/>
        <v>22.8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165"/>
        <v>77/78SICL</v>
      </c>
      <c r="AF4435" s="13">
        <f t="shared" si="167"/>
        <v>4.3804755944931162E-2</v>
      </c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166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165"/>
        <v>77/78SIL</v>
      </c>
      <c r="AF4436" s="13">
        <f t="shared" si="167"/>
        <v>0</v>
      </c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166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165"/>
        <v>77/78UIC</v>
      </c>
      <c r="AF4437" s="13">
        <f t="shared" si="167"/>
        <v>0</v>
      </c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947</v>
      </c>
      <c r="AA4438" s="11">
        <f t="shared" si="166"/>
        <v>59.2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165"/>
        <v>77/78PRIN</v>
      </c>
      <c r="AF4438" s="13">
        <f t="shared" si="167"/>
        <v>1.6895459345300949E-2</v>
      </c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15681</v>
      </c>
      <c r="AA4439" s="11">
        <f t="shared" si="166"/>
        <v>152.19999999999999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165"/>
        <v>77/78RBCL</v>
      </c>
      <c r="AF4439" s="13">
        <f t="shared" si="167"/>
        <v>6.5684586442191183E-3</v>
      </c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571.1</v>
      </c>
      <c r="AA4440" s="11">
        <f t="shared" si="166"/>
        <v>20.399999999999999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165"/>
        <v>77/78IGI</v>
      </c>
      <c r="AF4440" s="13">
        <f t="shared" si="167"/>
        <v>4.9028191209945719E-2</v>
      </c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166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165"/>
        <v>77/78AIL</v>
      </c>
      <c r="AF4441" s="13">
        <f t="shared" si="167"/>
        <v>0</v>
      </c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166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165"/>
        <v>77/78SGI</v>
      </c>
      <c r="AF4442" s="13">
        <f t="shared" si="167"/>
        <v>0</v>
      </c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166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165"/>
        <v>77/78GIC</v>
      </c>
      <c r="AF4443" s="13">
        <f t="shared" si="167"/>
        <v>0</v>
      </c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166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165"/>
        <v>77/78EIC</v>
      </c>
      <c r="AF4444" s="13">
        <f t="shared" si="167"/>
        <v>0</v>
      </c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166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165"/>
        <v>77/78HGI</v>
      </c>
      <c r="AF4445" s="13">
        <f t="shared" si="167"/>
        <v>0</v>
      </c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166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165"/>
        <v>77/78LGIL</v>
      </c>
      <c r="AF4446" s="13">
        <f t="shared" si="167"/>
        <v>0</v>
      </c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959</v>
      </c>
      <c r="AA4447" s="11">
        <f t="shared" si="166"/>
        <v>53.3</v>
      </c>
      <c r="AB4447" s="5">
        <f>IFERROR(VLOOKUP(C4447,[2]Sheet1!$B:$F,5,FALSE),0)</f>
        <v>8056783.3499999996</v>
      </c>
      <c r="AC4447" s="11">
        <v>11</v>
      </c>
      <c r="AD4447" s="11">
        <v>0.57889999999999997</v>
      </c>
      <c r="AE4447" s="10" t="str">
        <f t="shared" si="165"/>
        <v>77/78NICL</v>
      </c>
      <c r="AF4447" s="13">
        <f t="shared" si="167"/>
        <v>1.8769551616266946E-2</v>
      </c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926</v>
      </c>
      <c r="AA4448" s="11">
        <f t="shared" si="166"/>
        <v>25.7</v>
      </c>
      <c r="AB4448" s="5">
        <f>IFERROR(VLOOKUP(C4448,[2]Sheet1!$B:$F,5,FALSE),0)</f>
        <v>8049442.4000000004</v>
      </c>
      <c r="AC4448" s="11">
        <v>15</v>
      </c>
      <c r="AD4448" s="11">
        <v>0.79</v>
      </c>
      <c r="AE4448" s="10" t="str">
        <f t="shared" si="165"/>
        <v>77/78NIL</v>
      </c>
      <c r="AF4448" s="13">
        <f t="shared" si="167"/>
        <v>3.8876889848812095E-2</v>
      </c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965</v>
      </c>
      <c r="AA4449" s="11">
        <f t="shared" si="166"/>
        <v>37.1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165"/>
        <v>77/78NLG</v>
      </c>
      <c r="AF4449" s="13">
        <f t="shared" si="167"/>
        <v>2.6943005181347152E-2</v>
      </c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166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165"/>
        <v>77/78PIC</v>
      </c>
      <c r="AF4450" s="13">
        <f t="shared" si="167"/>
        <v>0</v>
      </c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166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165"/>
        <v>77/78PICL</v>
      </c>
      <c r="AF4451" s="13">
        <f t="shared" si="167"/>
        <v>0</v>
      </c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166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165"/>
        <v>77/78SIC</v>
      </c>
      <c r="AF4452" s="13">
        <f t="shared" si="167"/>
        <v>0</v>
      </c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799</v>
      </c>
      <c r="AA4453" s="11">
        <f t="shared" si="166"/>
        <v>28.5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165"/>
        <v>77/78SICL</v>
      </c>
      <c r="AF4453" s="13">
        <f t="shared" si="167"/>
        <v>3.5043804755944929E-2</v>
      </c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166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165"/>
        <v>77/78SIL</v>
      </c>
      <c r="AF4454" s="13">
        <f t="shared" si="167"/>
        <v>0</v>
      </c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166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165"/>
        <v>77/78UIC</v>
      </c>
      <c r="AF4455" s="13">
        <f t="shared" si="167"/>
        <v>0</v>
      </c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947</v>
      </c>
      <c r="AA4456" s="11">
        <f t="shared" si="166"/>
        <v>47.4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165"/>
        <v>77/78PRIN</v>
      </c>
      <c r="AF4456" s="13">
        <f t="shared" si="167"/>
        <v>2.1119324181626188E-2</v>
      </c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15681</v>
      </c>
      <c r="AA4457" s="11">
        <f t="shared" si="166"/>
        <v>116.2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165"/>
        <v>77/78RBCL</v>
      </c>
      <c r="AF4457" s="13">
        <f t="shared" si="167"/>
        <v>8.609144824947389E-3</v>
      </c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571.1</v>
      </c>
      <c r="AA4458" s="11">
        <f t="shared" si="166"/>
        <v>26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165"/>
        <v>77/78IGI</v>
      </c>
      <c r="AF4458" s="13">
        <f t="shared" si="167"/>
        <v>3.8522150236385923E-2</v>
      </c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166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165"/>
        <v>77/78AIL</v>
      </c>
      <c r="AF4459" s="13">
        <f t="shared" si="167"/>
        <v>0</v>
      </c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166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165"/>
        <v>77/78SGI</v>
      </c>
      <c r="AF4460" s="13">
        <f t="shared" si="167"/>
        <v>0</v>
      </c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166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165"/>
        <v>77/78GIC</v>
      </c>
      <c r="AF4461" s="13">
        <f t="shared" si="167"/>
        <v>0</v>
      </c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166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165"/>
        <v>77/78EIC</v>
      </c>
      <c r="AF4462" s="13">
        <f t="shared" si="167"/>
        <v>0</v>
      </c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166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165"/>
        <v>77/78HGI</v>
      </c>
      <c r="AF4463" s="13">
        <f t="shared" si="167"/>
        <v>0</v>
      </c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166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165"/>
        <v>77/78LGIL</v>
      </c>
      <c r="AF4464" s="13">
        <f t="shared" si="167"/>
        <v>0</v>
      </c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959</v>
      </c>
      <c r="AA4465" s="11">
        <f t="shared" si="166"/>
        <v>34.299999999999997</v>
      </c>
      <c r="AB4465" s="5">
        <f>IFERROR(VLOOKUP(C4465,[2]Sheet1!$B:$F,5,FALSE),0)</f>
        <v>8056783.3499999996</v>
      </c>
      <c r="AC4465" s="11">
        <v>11</v>
      </c>
      <c r="AD4465" s="11">
        <v>0.57889999999999997</v>
      </c>
      <c r="AE4465" s="10" t="str">
        <f t="shared" si="165"/>
        <v>77/78NICL</v>
      </c>
      <c r="AF4465" s="13">
        <f t="shared" si="167"/>
        <v>2.9197080291970802E-2</v>
      </c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926</v>
      </c>
      <c r="AA4466" s="11">
        <f t="shared" si="166"/>
        <v>22.6</v>
      </c>
      <c r="AB4466" s="5">
        <f>IFERROR(VLOOKUP(C4466,[2]Sheet1!$B:$F,5,FALSE),0)</f>
        <v>8049442.4000000004</v>
      </c>
      <c r="AC4466" s="11">
        <v>15</v>
      </c>
      <c r="AD4466" s="11">
        <v>0.79</v>
      </c>
      <c r="AE4466" s="10" t="str">
        <f t="shared" si="165"/>
        <v>77/78NIL</v>
      </c>
      <c r="AF4466" s="13">
        <f t="shared" si="167"/>
        <v>4.4276457883369327E-2</v>
      </c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965</v>
      </c>
      <c r="AA4467" s="11">
        <f t="shared" si="166"/>
        <v>42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165"/>
        <v>77/78NLG</v>
      </c>
      <c r="AF4467" s="13">
        <f t="shared" si="167"/>
        <v>2.3834196891191709E-2</v>
      </c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166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165"/>
        <v>77/78PIC</v>
      </c>
      <c r="AF4468" s="13">
        <f t="shared" si="167"/>
        <v>0</v>
      </c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166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165"/>
        <v>77/78PICL</v>
      </c>
      <c r="AF4469" s="13">
        <f t="shared" si="167"/>
        <v>0</v>
      </c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166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165"/>
        <v>77/78SIC</v>
      </c>
      <c r="AF4470" s="13">
        <f t="shared" si="167"/>
        <v>0</v>
      </c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799</v>
      </c>
      <c r="AA4471" s="11">
        <f t="shared" si="166"/>
        <v>29.6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165"/>
        <v>77/78SICL</v>
      </c>
      <c r="AF4471" s="13">
        <f t="shared" si="167"/>
        <v>3.3792240300375469E-2</v>
      </c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166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165"/>
        <v>77/78SIL</v>
      </c>
      <c r="AF4472" s="13">
        <f t="shared" si="167"/>
        <v>0</v>
      </c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166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165"/>
        <v>77/78UIC</v>
      </c>
      <c r="AF4473" s="13">
        <f t="shared" si="167"/>
        <v>0</v>
      </c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947</v>
      </c>
      <c r="AA4474" s="11">
        <f t="shared" si="166"/>
        <v>41.2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165"/>
        <v>77/78PRIN</v>
      </c>
      <c r="AF4474" s="13">
        <f t="shared" si="167"/>
        <v>2.4287222808870117E-2</v>
      </c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15681</v>
      </c>
      <c r="AA4475" s="11">
        <f t="shared" si="166"/>
        <v>116.2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165"/>
        <v>77/78RBCL</v>
      </c>
      <c r="AF4475" s="13">
        <f t="shared" si="167"/>
        <v>8.609144824947389E-3</v>
      </c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571.1</v>
      </c>
      <c r="AA4476" s="11">
        <f t="shared" si="166"/>
        <v>28.6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165"/>
        <v>77/78IGI</v>
      </c>
      <c r="AF4476" s="13">
        <f t="shared" si="167"/>
        <v>3.5020136578532653E-2</v>
      </c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166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165"/>
        <v>77/78AIL</v>
      </c>
      <c r="AF4477" s="13">
        <f t="shared" si="167"/>
        <v>0</v>
      </c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166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168">B4478&amp;C4478</f>
        <v>77/78SGI</v>
      </c>
      <c r="AF4478" s="13">
        <f t="shared" si="167"/>
        <v>0</v>
      </c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166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168"/>
        <v>77/78GIC</v>
      </c>
      <c r="AF4479" s="13">
        <f t="shared" si="167"/>
        <v>0</v>
      </c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166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168"/>
        <v>78/79EIC</v>
      </c>
      <c r="AF4480" s="13">
        <f t="shared" si="167"/>
        <v>0</v>
      </c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166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168"/>
        <v>78/79HGI</v>
      </c>
      <c r="AF4481" s="13">
        <f t="shared" si="167"/>
        <v>0</v>
      </c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166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168"/>
        <v>78/79LGIL</v>
      </c>
      <c r="AF4482" s="13">
        <f t="shared" si="167"/>
        <v>0</v>
      </c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959</v>
      </c>
      <c r="AA4483" s="11">
        <f t="shared" ref="AA4483:AA4546" si="169">ROUND(IFERROR(Z4483/M4483,0),1)</f>
        <v>50.5</v>
      </c>
      <c r="AB4483" s="5">
        <f>IFERROR(VLOOKUP(C4483,[2]Sheet1!$B:$F,5,FALSE),0)</f>
        <v>8056783.3499999996</v>
      </c>
      <c r="AC4483" s="11">
        <v>8</v>
      </c>
      <c r="AD4483" s="11">
        <v>0.42109999999999997</v>
      </c>
      <c r="AE4483" s="10" t="str">
        <f t="shared" si="168"/>
        <v>78/79NICL</v>
      </c>
      <c r="AF4483" s="13">
        <f t="shared" ref="AF4483:AF4546" si="170">IFERROR(M4483/Z4483,0)</f>
        <v>1.9812304483837331E-2</v>
      </c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926</v>
      </c>
      <c r="AA4484" s="11">
        <f t="shared" si="169"/>
        <v>42.1</v>
      </c>
      <c r="AB4484" s="5">
        <f>IFERROR(VLOOKUP(C4484,[2]Sheet1!$B:$F,5,FALSE),0)</f>
        <v>8049442.4000000004</v>
      </c>
      <c r="AC4484" s="11">
        <v>15</v>
      </c>
      <c r="AD4484" s="11">
        <v>0.79</v>
      </c>
      <c r="AE4484" s="10" t="str">
        <f t="shared" si="168"/>
        <v>78/79NIL</v>
      </c>
      <c r="AF4484" s="13">
        <f t="shared" si="170"/>
        <v>2.3758099352051837E-2</v>
      </c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965</v>
      </c>
      <c r="AA4485" s="11">
        <f t="shared" si="169"/>
        <v>46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168"/>
        <v>78/79NLG</v>
      </c>
      <c r="AF4485" s="13">
        <f t="shared" si="170"/>
        <v>2.1761658031088083E-2</v>
      </c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16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168"/>
        <v>78/79PIC</v>
      </c>
      <c r="AF4486" s="13">
        <f t="shared" si="170"/>
        <v>0</v>
      </c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16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168"/>
        <v>78/79PICL</v>
      </c>
      <c r="AF4487" s="13">
        <f t="shared" si="170"/>
        <v>0</v>
      </c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16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168"/>
        <v>78/79SIC</v>
      </c>
      <c r="AF4488" s="13">
        <f t="shared" si="170"/>
        <v>0</v>
      </c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799</v>
      </c>
      <c r="AA4489" s="11">
        <f t="shared" si="169"/>
        <v>26.6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168"/>
        <v>78/79SICL</v>
      </c>
      <c r="AF4489" s="13">
        <f t="shared" si="170"/>
        <v>3.7546933667083858E-2</v>
      </c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16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168"/>
        <v>78/79SIL</v>
      </c>
      <c r="AF4490" s="13">
        <f t="shared" si="170"/>
        <v>0</v>
      </c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16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168"/>
        <v>78/79UIC</v>
      </c>
      <c r="AF4491" s="13">
        <f t="shared" si="170"/>
        <v>0</v>
      </c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947</v>
      </c>
      <c r="AA4492" s="11">
        <f t="shared" si="169"/>
        <v>41.2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168"/>
        <v>78/79PRIN</v>
      </c>
      <c r="AF4492" s="13">
        <f t="shared" si="170"/>
        <v>2.4287222808870117E-2</v>
      </c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15681</v>
      </c>
      <c r="AA4493" s="11">
        <f t="shared" si="169"/>
        <v>168.6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168"/>
        <v>78/79RBCL</v>
      </c>
      <c r="AF4493" s="13">
        <f t="shared" si="170"/>
        <v>5.9307442127415344E-3</v>
      </c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571.1</v>
      </c>
      <c r="AA4494" s="11">
        <f t="shared" si="169"/>
        <v>38.1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168"/>
        <v>78/79IGI</v>
      </c>
      <c r="AF4494" s="13">
        <f t="shared" si="170"/>
        <v>2.6265102433899491E-2</v>
      </c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16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168"/>
        <v>78/79AIL</v>
      </c>
      <c r="AF4495" s="13">
        <f t="shared" si="170"/>
        <v>0</v>
      </c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16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168"/>
        <v>78/79SGI</v>
      </c>
      <c r="AF4496" s="13">
        <f t="shared" si="170"/>
        <v>0</v>
      </c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16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168"/>
        <v>78/79GIC</v>
      </c>
      <c r="AF4497" s="13">
        <f t="shared" si="170"/>
        <v>0</v>
      </c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16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168"/>
        <v>78/79EIC</v>
      </c>
      <c r="AF4498" s="13">
        <f t="shared" si="170"/>
        <v>0</v>
      </c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16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168"/>
        <v>78/79HGI</v>
      </c>
      <c r="AF4499" s="13">
        <f t="shared" si="170"/>
        <v>0</v>
      </c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16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168"/>
        <v>78/79LGIL</v>
      </c>
      <c r="AF4500" s="13">
        <f t="shared" si="170"/>
        <v>0</v>
      </c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959</v>
      </c>
      <c r="AA4501" s="11">
        <f t="shared" si="169"/>
        <v>56.4</v>
      </c>
      <c r="AB4501" s="5">
        <f>IFERROR(VLOOKUP(C4501,[2]Sheet1!$B:$F,5,FALSE),0)</f>
        <v>8056783.3499999996</v>
      </c>
      <c r="AC4501" s="11">
        <v>8</v>
      </c>
      <c r="AD4501" s="11">
        <v>0.42109999999999997</v>
      </c>
      <c r="AE4501" s="10" t="str">
        <f t="shared" si="168"/>
        <v>78/79NICL</v>
      </c>
      <c r="AF4501" s="13">
        <f t="shared" si="170"/>
        <v>1.7726798748696558E-2</v>
      </c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926</v>
      </c>
      <c r="AA4502" s="11">
        <f t="shared" si="169"/>
        <v>54.5</v>
      </c>
      <c r="AB4502" s="5">
        <f>IFERROR(VLOOKUP(C4502,[2]Sheet1!$B:$F,5,FALSE),0)</f>
        <v>8049442.4000000004</v>
      </c>
      <c r="AC4502" s="11">
        <v>15</v>
      </c>
      <c r="AD4502" s="11">
        <v>0.79</v>
      </c>
      <c r="AE4502" s="10" t="str">
        <f t="shared" si="168"/>
        <v>78/79NIL</v>
      </c>
      <c r="AF4502" s="13">
        <f t="shared" si="170"/>
        <v>1.8358531317494601E-2</v>
      </c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965</v>
      </c>
      <c r="AA4503" s="11">
        <f t="shared" si="169"/>
        <v>60.3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168"/>
        <v>78/79NLG</v>
      </c>
      <c r="AF4503" s="13">
        <f t="shared" si="170"/>
        <v>1.6580310880829015E-2</v>
      </c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16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168"/>
        <v>78/79PIC</v>
      </c>
      <c r="AF4504" s="13">
        <f t="shared" si="170"/>
        <v>0</v>
      </c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16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168"/>
        <v>78/79PICL</v>
      </c>
      <c r="AF4505" s="13">
        <f t="shared" si="170"/>
        <v>0</v>
      </c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16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168"/>
        <v>78/79SIC</v>
      </c>
      <c r="AF4506" s="13">
        <f t="shared" si="170"/>
        <v>0</v>
      </c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799</v>
      </c>
      <c r="AA4507" s="11">
        <f t="shared" si="169"/>
        <v>38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168"/>
        <v>78/79SICL</v>
      </c>
      <c r="AF4507" s="13">
        <f t="shared" si="170"/>
        <v>2.6282853566958697E-2</v>
      </c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16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168"/>
        <v>78/79SIL</v>
      </c>
      <c r="AF4508" s="13">
        <f t="shared" si="170"/>
        <v>0</v>
      </c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16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168"/>
        <v>78/79UIC</v>
      </c>
      <c r="AF4509" s="13">
        <f t="shared" si="170"/>
        <v>0</v>
      </c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947</v>
      </c>
      <c r="AA4510" s="11">
        <f t="shared" si="169"/>
        <v>67.599999999999994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168"/>
        <v>78/79PRIN</v>
      </c>
      <c r="AF4510" s="13">
        <f t="shared" si="170"/>
        <v>1.4783526927138331E-2</v>
      </c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15681</v>
      </c>
      <c r="AA4511" s="11">
        <f t="shared" si="169"/>
        <v>107.4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168"/>
        <v>78/79RBCL</v>
      </c>
      <c r="AF4511" s="13">
        <f t="shared" si="170"/>
        <v>9.3106306995727316E-3</v>
      </c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571.1</v>
      </c>
      <c r="AA4512" s="11">
        <f t="shared" si="169"/>
        <v>40.799999999999997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168"/>
        <v>78/79IGI</v>
      </c>
      <c r="AF4512" s="13">
        <f t="shared" si="170"/>
        <v>2.451409560497286E-2</v>
      </c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16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168"/>
        <v>78/79AIL</v>
      </c>
      <c r="AF4513" s="13">
        <f t="shared" si="170"/>
        <v>0</v>
      </c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16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168"/>
        <v>78/79SGI</v>
      </c>
      <c r="AF4514" s="13">
        <f t="shared" si="170"/>
        <v>0</v>
      </c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16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168"/>
        <v>78/79GIC</v>
      </c>
      <c r="AF4515" s="13">
        <f t="shared" si="170"/>
        <v>0</v>
      </c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709</v>
      </c>
      <c r="AA4516" s="11">
        <f t="shared" si="169"/>
        <v>70.900000000000006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168"/>
        <v>78/79ALICL</v>
      </c>
      <c r="AF4516" s="13">
        <f t="shared" si="170"/>
        <v>1.4104372355430184E-2</v>
      </c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16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168"/>
        <v>78/79GLICL</v>
      </c>
      <c r="AF4517" s="13">
        <f t="shared" si="170"/>
        <v>0</v>
      </c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1145</v>
      </c>
      <c r="AA4518" s="11">
        <f t="shared" si="169"/>
        <v>0</v>
      </c>
      <c r="AB4518" s="5">
        <f>IFERROR(VLOOKUP(C4518,[2]Sheet1!$B:$F,5,FALSE),0)</f>
        <v>15000000</v>
      </c>
      <c r="AC4518" s="11">
        <v>0</v>
      </c>
      <c r="AD4518" s="11">
        <v>0</v>
      </c>
      <c r="AE4518" s="10" t="str">
        <f t="shared" si="168"/>
        <v>78/79LICN</v>
      </c>
      <c r="AF4518" s="13">
        <f t="shared" si="170"/>
        <v>0</v>
      </c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766</v>
      </c>
      <c r="AA4519" s="11">
        <f t="shared" si="169"/>
        <v>-255.3</v>
      </c>
      <c r="AB4519" s="5">
        <f>IFERROR(VLOOKUP(C4519,[2]Sheet1!$B:$F,5,FALSE),0)</f>
        <v>40219035.850000001</v>
      </c>
      <c r="AC4519" s="11">
        <v>0</v>
      </c>
      <c r="AD4519" s="11">
        <v>0</v>
      </c>
      <c r="AE4519" s="10" t="str">
        <f t="shared" si="168"/>
        <v>78/79NLIC</v>
      </c>
      <c r="AF4519" s="13">
        <f t="shared" si="170"/>
        <v>-3.9164490861618795E-3</v>
      </c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562</v>
      </c>
      <c r="AA4520" s="11">
        <f t="shared" si="169"/>
        <v>70.3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168"/>
        <v>78/79NLICL</v>
      </c>
      <c r="AF4520" s="13">
        <f t="shared" si="170"/>
        <v>1.4234875444839857E-2</v>
      </c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16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168"/>
        <v>78/79PLIC</v>
      </c>
      <c r="AF4521" s="13">
        <f t="shared" si="170"/>
        <v>0</v>
      </c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16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168"/>
        <v>78/79SLICL</v>
      </c>
      <c r="AF4522" s="13">
        <f t="shared" si="170"/>
        <v>0</v>
      </c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16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168"/>
        <v>78/79SLI</v>
      </c>
      <c r="AF4523" s="13">
        <f t="shared" si="170"/>
        <v>0</v>
      </c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16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168"/>
        <v>78/79JLI</v>
      </c>
      <c r="AF4524" s="13">
        <f t="shared" si="170"/>
        <v>0</v>
      </c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16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168"/>
        <v>78/79ULI</v>
      </c>
      <c r="AF4525" s="13">
        <f t="shared" si="170"/>
        <v>0</v>
      </c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16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168"/>
        <v>78/79RLI</v>
      </c>
      <c r="AF4526" s="13">
        <f t="shared" si="170"/>
        <v>0</v>
      </c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16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168"/>
        <v>78/79PLI</v>
      </c>
      <c r="AF4527" s="13">
        <f t="shared" si="170"/>
        <v>0</v>
      </c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709</v>
      </c>
      <c r="AA4528" s="11">
        <f t="shared" si="169"/>
        <v>118.2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168"/>
        <v>78/79ALICL</v>
      </c>
      <c r="AF4528" s="13">
        <f t="shared" si="170"/>
        <v>8.4626234132581107E-3</v>
      </c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16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168"/>
        <v>78/79GLICL</v>
      </c>
      <c r="AF4529" s="13">
        <f t="shared" si="170"/>
        <v>0</v>
      </c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1145</v>
      </c>
      <c r="AA4530" s="11">
        <f t="shared" si="169"/>
        <v>-381.7</v>
      </c>
      <c r="AB4530" s="5">
        <f>IFERROR(VLOOKUP(C4530,[2]Sheet1!$B:$F,5,FALSE),0)</f>
        <v>15000000</v>
      </c>
      <c r="AC4530" s="11">
        <v>0</v>
      </c>
      <c r="AD4530" s="11">
        <v>0</v>
      </c>
      <c r="AE4530" s="10" t="str">
        <f t="shared" si="168"/>
        <v>78/79LICN</v>
      </c>
      <c r="AF4530" s="13">
        <f t="shared" si="170"/>
        <v>-2.6200873362445414E-3</v>
      </c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766</v>
      </c>
      <c r="AA4531" s="11">
        <f t="shared" si="169"/>
        <v>-191.5</v>
      </c>
      <c r="AB4531" s="5">
        <f>IFERROR(VLOOKUP(C4531,[2]Sheet1!$B:$F,5,FALSE),0)</f>
        <v>40219035.850000001</v>
      </c>
      <c r="AC4531" s="11">
        <v>0</v>
      </c>
      <c r="AD4531" s="11">
        <v>0</v>
      </c>
      <c r="AE4531" s="10" t="str">
        <f t="shared" si="168"/>
        <v>78/79NLIC</v>
      </c>
      <c r="AF4531" s="13">
        <f t="shared" si="170"/>
        <v>-5.2219321148825066E-3</v>
      </c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562</v>
      </c>
      <c r="AA4532" s="11">
        <f t="shared" si="169"/>
        <v>56.2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168"/>
        <v>78/79NLICL</v>
      </c>
      <c r="AF4532" s="13">
        <f t="shared" si="170"/>
        <v>1.7793594306049824E-2</v>
      </c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16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168"/>
        <v>78/79PLIC</v>
      </c>
      <c r="AF4533" s="13">
        <f t="shared" si="170"/>
        <v>0</v>
      </c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16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168"/>
        <v>78/79SLICL</v>
      </c>
      <c r="AF4534" s="13">
        <f t="shared" si="170"/>
        <v>0</v>
      </c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16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168"/>
        <v>78/79SLI</v>
      </c>
      <c r="AF4535" s="13">
        <f t="shared" si="170"/>
        <v>0</v>
      </c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16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168"/>
        <v>78/79JLI</v>
      </c>
      <c r="AF4536" s="13">
        <f t="shared" si="170"/>
        <v>0</v>
      </c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16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168"/>
        <v>78/79ULI</v>
      </c>
      <c r="AF4537" s="13">
        <f t="shared" si="170"/>
        <v>0</v>
      </c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16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168"/>
        <v>78/79RLI</v>
      </c>
      <c r="AF4538" s="13">
        <f t="shared" si="170"/>
        <v>0</v>
      </c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16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168"/>
        <v>78/79PLI</v>
      </c>
      <c r="AF4539" s="13">
        <f t="shared" si="170"/>
        <v>0</v>
      </c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709</v>
      </c>
      <c r="AA4540" s="11">
        <f t="shared" si="169"/>
        <v>39.4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168"/>
        <v>79/80ALICL</v>
      </c>
      <c r="AF4540" s="13">
        <f t="shared" si="170"/>
        <v>2.5387870239774329E-2</v>
      </c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16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168"/>
        <v>79/80GLICL</v>
      </c>
      <c r="AF4541" s="13">
        <f t="shared" si="170"/>
        <v>0</v>
      </c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1145</v>
      </c>
      <c r="AA4542" s="11">
        <f t="shared" si="169"/>
        <v>-1145</v>
      </c>
      <c r="AB4542" s="5">
        <f>IFERROR(VLOOKUP(C4542,[2]Sheet1!$B:$F,5,FALSE),0)</f>
        <v>15000000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71">B4542&amp;C4542</f>
        <v>79/80LICN</v>
      </c>
      <c r="AF4542" s="13">
        <f t="shared" si="170"/>
        <v>-8.7336244541484718E-4</v>
      </c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766</v>
      </c>
      <c r="AA4543" s="11">
        <f t="shared" si="169"/>
        <v>85.1</v>
      </c>
      <c r="AB4543" s="5">
        <f>IFERROR(VLOOKUP(C4543,[2]Sheet1!$B:$F,5,FALSE),0)</f>
        <v>40219035.850000001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71"/>
        <v>79/80NLIC</v>
      </c>
      <c r="AF4543" s="13">
        <f t="shared" si="170"/>
        <v>1.1749347258485639E-2</v>
      </c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562</v>
      </c>
      <c r="AA4544" s="11">
        <f t="shared" si="169"/>
        <v>56.2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71"/>
        <v>79/80NLICL</v>
      </c>
      <c r="AF4544" s="13">
        <f t="shared" si="170"/>
        <v>1.7793594306049824E-2</v>
      </c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16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71"/>
        <v>79/80PLIC</v>
      </c>
      <c r="AF4545" s="13">
        <f t="shared" si="170"/>
        <v>0</v>
      </c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16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71"/>
        <v>79/80SLICL</v>
      </c>
      <c r="AF4546" s="13">
        <f t="shared" si="170"/>
        <v>0</v>
      </c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72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71"/>
        <v>79/80SLI</v>
      </c>
      <c r="AF4547" s="13">
        <f t="shared" ref="AF4547:AF4610" si="173">IFERROR(M4547/Z4547,0)</f>
        <v>0</v>
      </c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72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71"/>
        <v>79/80JLI</v>
      </c>
      <c r="AF4548" s="13">
        <f t="shared" si="173"/>
        <v>0</v>
      </c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72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71"/>
        <v>79/80ULI</v>
      </c>
      <c r="AF4549" s="13">
        <f t="shared" si="173"/>
        <v>0</v>
      </c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72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71"/>
        <v>79/80RLI</v>
      </c>
      <c r="AF4550" s="13">
        <f t="shared" si="173"/>
        <v>0</v>
      </c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72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71"/>
        <v>79/80PLI</v>
      </c>
      <c r="AF4551" s="13">
        <f t="shared" si="173"/>
        <v>0</v>
      </c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447.9</v>
      </c>
      <c r="AA4552" s="11">
        <f t="shared" si="172"/>
        <v>13.6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71"/>
        <v>79/80SJLIC</v>
      </c>
      <c r="AF4552" s="13">
        <f t="shared" si="173"/>
        <v>7.3677160080375087E-2</v>
      </c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709</v>
      </c>
      <c r="AA4553" s="11">
        <f t="shared" si="172"/>
        <v>54.5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71"/>
        <v>79/80ALICL</v>
      </c>
      <c r="AF4553" s="13">
        <f t="shared" si="173"/>
        <v>1.8335684062059238E-2</v>
      </c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72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71"/>
        <v>79/80GLICL</v>
      </c>
      <c r="AF4554" s="13">
        <f t="shared" si="173"/>
        <v>0</v>
      </c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1145</v>
      </c>
      <c r="AA4555" s="11">
        <f t="shared" si="172"/>
        <v>163.6</v>
      </c>
      <c r="AB4555" s="5">
        <f>IFERROR(VLOOKUP(C4555,[2]Sheet1!$B:$F,5,FALSE),0)</f>
        <v>15000000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71"/>
        <v>79/80LICN</v>
      </c>
      <c r="AF4555" s="13">
        <f t="shared" si="173"/>
        <v>6.1135371179039302E-3</v>
      </c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766</v>
      </c>
      <c r="AA4556" s="11">
        <f t="shared" si="172"/>
        <v>69.599999999999994</v>
      </c>
      <c r="AB4556" s="5">
        <f>IFERROR(VLOOKUP(C4556,[2]Sheet1!$B:$F,5,FALSE),0)</f>
        <v>40219035.850000001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71"/>
        <v>79/80NLIC</v>
      </c>
      <c r="AF4556" s="13">
        <f t="shared" si="173"/>
        <v>1.4360313315926894E-2</v>
      </c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562</v>
      </c>
      <c r="AA4557" s="11">
        <f t="shared" si="172"/>
        <v>56.2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71"/>
        <v>79/80NLICL</v>
      </c>
      <c r="AF4557" s="13">
        <f t="shared" si="173"/>
        <v>1.7793594306049824E-2</v>
      </c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72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71"/>
        <v>79/80PLIC</v>
      </c>
      <c r="AF4558" s="13">
        <f t="shared" si="173"/>
        <v>0</v>
      </c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72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71"/>
        <v>79/80SLI</v>
      </c>
      <c r="AF4559" s="13">
        <f t="shared" si="173"/>
        <v>0</v>
      </c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72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71"/>
        <v>79/80JLI</v>
      </c>
      <c r="AF4560" s="13">
        <f t="shared" si="173"/>
        <v>0</v>
      </c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72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71"/>
        <v>79/80ULI</v>
      </c>
      <c r="AF4561" s="13">
        <f t="shared" si="173"/>
        <v>0</v>
      </c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72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71"/>
        <v>79/80RLI</v>
      </c>
      <c r="AF4562" s="13">
        <f t="shared" si="173"/>
        <v>0</v>
      </c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72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71"/>
        <v>79/80PLI</v>
      </c>
      <c r="AF4563" s="13">
        <f t="shared" si="173"/>
        <v>0</v>
      </c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447.9</v>
      </c>
      <c r="AA4564" s="11">
        <f t="shared" si="172"/>
        <v>34.5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71"/>
        <v>79/80SJLIC</v>
      </c>
      <c r="AF4564" s="13">
        <f t="shared" si="173"/>
        <v>2.9024335789238669E-2</v>
      </c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72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71"/>
        <v>78/79EIC</v>
      </c>
      <c r="AF4565" s="13">
        <f t="shared" si="173"/>
        <v>0</v>
      </c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72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71"/>
        <v>78/79HGI</v>
      </c>
      <c r="AF4566" s="13">
        <f t="shared" si="173"/>
        <v>0</v>
      </c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72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71"/>
        <v>78/79LGIL</v>
      </c>
      <c r="AF4567" s="13">
        <f t="shared" si="173"/>
        <v>0</v>
      </c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959</v>
      </c>
      <c r="AA4568" s="11">
        <f t="shared" si="172"/>
        <v>56.4</v>
      </c>
      <c r="AB4568" s="5">
        <f>IFERROR(VLOOKUP(C4568,[2]Sheet1!$B:$F,5,FALSE),0)</f>
        <v>8056783.3499999996</v>
      </c>
      <c r="AC4568" s="11">
        <v>8</v>
      </c>
      <c r="AD4568" s="11">
        <v>0.42109999999999997</v>
      </c>
      <c r="AE4568" s="10" t="str">
        <f t="shared" si="171"/>
        <v>78/79NICL</v>
      </c>
      <c r="AF4568" s="13">
        <f t="shared" si="173"/>
        <v>1.7726798748696558E-2</v>
      </c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926</v>
      </c>
      <c r="AA4569" s="11">
        <f t="shared" si="172"/>
        <v>30.9</v>
      </c>
      <c r="AB4569" s="5">
        <f>IFERROR(VLOOKUP(C4569,[2]Sheet1!$B:$F,5,FALSE),0)</f>
        <v>8049442.4000000004</v>
      </c>
      <c r="AC4569" s="11">
        <v>15</v>
      </c>
      <c r="AD4569" s="11">
        <v>0.79</v>
      </c>
      <c r="AE4569" s="10" t="str">
        <f t="shared" si="171"/>
        <v>78/79NIL</v>
      </c>
      <c r="AF4569" s="13">
        <f t="shared" si="173"/>
        <v>3.2397408207343416E-2</v>
      </c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965</v>
      </c>
      <c r="AA4570" s="11">
        <f t="shared" si="172"/>
        <v>50.8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71"/>
        <v>78/79NLG</v>
      </c>
      <c r="AF4570" s="13">
        <f t="shared" si="173"/>
        <v>1.9689119170984457E-2</v>
      </c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72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71"/>
        <v>78/79PIC</v>
      </c>
      <c r="AF4571" s="13">
        <f t="shared" si="173"/>
        <v>0</v>
      </c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72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71"/>
        <v>78/79PICL</v>
      </c>
      <c r="AF4572" s="13">
        <f t="shared" si="173"/>
        <v>0</v>
      </c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72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71"/>
        <v>78/79SIC</v>
      </c>
      <c r="AF4573" s="13">
        <f t="shared" si="173"/>
        <v>0</v>
      </c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799</v>
      </c>
      <c r="AA4574" s="11">
        <f t="shared" si="172"/>
        <v>28.5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71"/>
        <v>78/79SICL</v>
      </c>
      <c r="AF4574" s="13">
        <f t="shared" si="173"/>
        <v>3.5043804755944929E-2</v>
      </c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72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71"/>
        <v>78/79SIL</v>
      </c>
      <c r="AF4575" s="13">
        <f t="shared" si="173"/>
        <v>0</v>
      </c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72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71"/>
        <v>78/79UIC</v>
      </c>
      <c r="AF4576" s="13">
        <f t="shared" si="173"/>
        <v>0</v>
      </c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947</v>
      </c>
      <c r="AA4577" s="11">
        <f t="shared" si="172"/>
        <v>55.7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71"/>
        <v>78/79PRIN</v>
      </c>
      <c r="AF4577" s="13">
        <f t="shared" si="173"/>
        <v>1.7951425554382259E-2</v>
      </c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15681</v>
      </c>
      <c r="AA4578" s="11">
        <f t="shared" si="172"/>
        <v>91.7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71"/>
        <v>78/79RBCL</v>
      </c>
      <c r="AF4578" s="13">
        <f t="shared" si="173"/>
        <v>1.0904916778266693E-2</v>
      </c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571.1</v>
      </c>
      <c r="AA4579" s="11">
        <f t="shared" si="172"/>
        <v>43.9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71"/>
        <v>78/79IGI</v>
      </c>
      <c r="AF4579" s="13">
        <f t="shared" si="173"/>
        <v>2.2763088776046225E-2</v>
      </c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72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71"/>
        <v>78/79AIL</v>
      </c>
      <c r="AF4580" s="13">
        <f t="shared" si="173"/>
        <v>0</v>
      </c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72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71"/>
        <v>78/79SGI</v>
      </c>
      <c r="AF4581" s="13">
        <f t="shared" si="173"/>
        <v>0</v>
      </c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72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71"/>
        <v>78/79GIC</v>
      </c>
      <c r="AF4582" s="13">
        <f t="shared" si="173"/>
        <v>0</v>
      </c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72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71"/>
        <v>78/79EIC</v>
      </c>
      <c r="AF4583" s="13">
        <f t="shared" si="173"/>
        <v>0</v>
      </c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72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71"/>
        <v>78/79HGI</v>
      </c>
      <c r="AF4584" s="13">
        <f t="shared" si="173"/>
        <v>0</v>
      </c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72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71"/>
        <v>78/79LGIL</v>
      </c>
      <c r="AF4585" s="13">
        <f t="shared" si="173"/>
        <v>0</v>
      </c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959</v>
      </c>
      <c r="AA4586" s="11">
        <f t="shared" si="172"/>
        <v>40</v>
      </c>
      <c r="AB4586" s="5">
        <f>IFERROR(VLOOKUP(C4586,[2]Sheet1!$B:$F,5,FALSE),0)</f>
        <v>8056783.3499999996</v>
      </c>
      <c r="AC4586" s="11">
        <v>8</v>
      </c>
      <c r="AD4586" s="11">
        <v>0.42109999999999997</v>
      </c>
      <c r="AE4586" s="10" t="str">
        <f t="shared" si="171"/>
        <v>78/79NICL</v>
      </c>
      <c r="AF4586" s="13">
        <f t="shared" si="173"/>
        <v>2.502606882168926E-2</v>
      </c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926</v>
      </c>
      <c r="AA4587" s="11">
        <f t="shared" si="172"/>
        <v>29.9</v>
      </c>
      <c r="AB4587" s="5">
        <f>IFERROR(VLOOKUP(C4587,[2]Sheet1!$B:$F,5,FALSE),0)</f>
        <v>8049442.4000000004</v>
      </c>
      <c r="AC4587" s="11">
        <v>15</v>
      </c>
      <c r="AD4587" s="11">
        <v>0.79</v>
      </c>
      <c r="AE4587" s="10" t="str">
        <f t="shared" si="171"/>
        <v>78/79NIL</v>
      </c>
      <c r="AF4587" s="13">
        <f t="shared" si="173"/>
        <v>3.3477321814254862E-2</v>
      </c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965</v>
      </c>
      <c r="AA4588" s="11">
        <f t="shared" si="172"/>
        <v>53.6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71"/>
        <v>78/79NLG</v>
      </c>
      <c r="AF4588" s="13">
        <f t="shared" si="173"/>
        <v>1.8652849740932641E-2</v>
      </c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72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71"/>
        <v>78/79PIC</v>
      </c>
      <c r="AF4589" s="13">
        <f t="shared" si="173"/>
        <v>0</v>
      </c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72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71"/>
        <v>78/79PICL</v>
      </c>
      <c r="AF4590" s="13">
        <f t="shared" si="173"/>
        <v>0</v>
      </c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72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71"/>
        <v>78/79SIC</v>
      </c>
      <c r="AF4591" s="13">
        <f t="shared" si="173"/>
        <v>0</v>
      </c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799</v>
      </c>
      <c r="AA4592" s="11">
        <f t="shared" si="172"/>
        <v>44.4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71"/>
        <v>78/79SICL</v>
      </c>
      <c r="AF4592" s="13">
        <f t="shared" si="173"/>
        <v>2.2528160200250311E-2</v>
      </c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72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71"/>
        <v>78/79SIL</v>
      </c>
      <c r="AF4593" s="13">
        <f t="shared" si="173"/>
        <v>0</v>
      </c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72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71"/>
        <v>78/79UIC</v>
      </c>
      <c r="AF4594" s="13">
        <f t="shared" si="173"/>
        <v>0</v>
      </c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947</v>
      </c>
      <c r="AA4595" s="11">
        <f t="shared" si="172"/>
        <v>52.6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71"/>
        <v>78/79PRIN</v>
      </c>
      <c r="AF4595" s="13">
        <f t="shared" si="173"/>
        <v>1.9007391763463569E-2</v>
      </c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15681</v>
      </c>
      <c r="AA4596" s="11">
        <f t="shared" si="172"/>
        <v>88.1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71"/>
        <v>78/79RBCL</v>
      </c>
      <c r="AF4596" s="13">
        <f t="shared" si="173"/>
        <v>1.1351316880301001E-2</v>
      </c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571.1</v>
      </c>
      <c r="AA4597" s="11">
        <f t="shared" si="172"/>
        <v>57.1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71"/>
        <v>78/79IGI</v>
      </c>
      <c r="AF4597" s="13">
        <f t="shared" si="173"/>
        <v>1.7510068289266326E-2</v>
      </c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72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71"/>
        <v>78/79AIL</v>
      </c>
      <c r="AF4598" s="13">
        <f t="shared" si="173"/>
        <v>0</v>
      </c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72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71"/>
        <v>78/79SGI</v>
      </c>
      <c r="AF4599" s="13">
        <f t="shared" si="173"/>
        <v>0</v>
      </c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72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71"/>
        <v>78/79GIC</v>
      </c>
      <c r="AF4600" s="13">
        <f t="shared" si="173"/>
        <v>0</v>
      </c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72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71"/>
        <v>79/80LGIL</v>
      </c>
      <c r="AF4601" s="13">
        <f t="shared" si="173"/>
        <v>0</v>
      </c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959</v>
      </c>
      <c r="AA4602" s="11">
        <f t="shared" si="172"/>
        <v>50.5</v>
      </c>
      <c r="AB4602" s="5">
        <f>IFERROR(VLOOKUP(C4602,[2]Sheet1!$B:$F,5,FALSE),0)</f>
        <v>8056783.3499999996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71"/>
        <v>79/80NICL</v>
      </c>
      <c r="AF4602" s="13">
        <f t="shared" si="173"/>
        <v>1.9812304483837331E-2</v>
      </c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926</v>
      </c>
      <c r="AA4603" s="11">
        <f t="shared" si="172"/>
        <v>71.2</v>
      </c>
      <c r="AB4603" s="5">
        <f>IFERROR(VLOOKUP(C4603,[2]Sheet1!$B:$F,5,FALSE),0)</f>
        <v>8049442.4000000004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71"/>
        <v>79/80NIL</v>
      </c>
      <c r="AF4603" s="13">
        <f t="shared" si="173"/>
        <v>1.4038876889848811E-2</v>
      </c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965</v>
      </c>
      <c r="AA4604" s="11">
        <f t="shared" si="172"/>
        <v>60.3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71"/>
        <v>79/80NLG</v>
      </c>
      <c r="AF4604" s="13">
        <f t="shared" si="173"/>
        <v>1.6580310880829015E-2</v>
      </c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72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71"/>
        <v>79/80PIC</v>
      </c>
      <c r="AF4605" s="13">
        <f t="shared" si="173"/>
        <v>0</v>
      </c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72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74">B4606&amp;C4606</f>
        <v>79/80PICL</v>
      </c>
      <c r="AF4606" s="13">
        <f t="shared" si="173"/>
        <v>0</v>
      </c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72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74"/>
        <v>79/80SIC</v>
      </c>
      <c r="AF4607" s="13">
        <f t="shared" si="173"/>
        <v>0</v>
      </c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799</v>
      </c>
      <c r="AA4608" s="11">
        <f t="shared" si="172"/>
        <v>33.299999999999997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74"/>
        <v>79/80SICL</v>
      </c>
      <c r="AF4608" s="13">
        <f t="shared" si="173"/>
        <v>3.0037546933667083E-2</v>
      </c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72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74"/>
        <v>79/80SIL</v>
      </c>
      <c r="AF4609" s="13">
        <f t="shared" si="173"/>
        <v>0</v>
      </c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72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74"/>
        <v>79/80UIC</v>
      </c>
      <c r="AF4610" s="13">
        <f t="shared" si="173"/>
        <v>0</v>
      </c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947</v>
      </c>
      <c r="AA4611" s="11">
        <f t="shared" ref="AA4611:AA4674" si="175">ROUND(IFERROR(Z4611/M4611,0),1)</f>
        <v>43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74"/>
        <v>79/80PRIN</v>
      </c>
      <c r="AF4611" s="13">
        <f t="shared" ref="AF4611:AF4674" si="176">IFERROR(M4611/Z4611,0)</f>
        <v>2.3231256599788808E-2</v>
      </c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15681</v>
      </c>
      <c r="AA4612" s="11">
        <f t="shared" si="175"/>
        <v>193.6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74"/>
        <v>79/80RBCL</v>
      </c>
      <c r="AF4612" s="13">
        <f t="shared" si="176"/>
        <v>5.1654868949684331E-3</v>
      </c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571.1</v>
      </c>
      <c r="AA4613" s="11">
        <f t="shared" si="175"/>
        <v>51.9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74"/>
        <v>79/80IGI</v>
      </c>
      <c r="AF4613" s="13">
        <f t="shared" si="176"/>
        <v>1.9261075118192961E-2</v>
      </c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75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74"/>
        <v>79/80AIL</v>
      </c>
      <c r="AF4614" s="13">
        <f t="shared" si="176"/>
        <v>0</v>
      </c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75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74"/>
        <v>79/80SGI</v>
      </c>
      <c r="AF4615" s="13">
        <f t="shared" si="176"/>
        <v>0</v>
      </c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75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74"/>
        <v>79/80GIC</v>
      </c>
      <c r="AF4616" s="13">
        <f t="shared" si="176"/>
        <v>0</v>
      </c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619.5</v>
      </c>
      <c r="AA4617" s="11">
        <f t="shared" si="175"/>
        <v>88.5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74"/>
        <v>79/80HEI</v>
      </c>
      <c r="AF4617" s="13">
        <f t="shared" si="176"/>
        <v>1.1299435028248588E-2</v>
      </c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663</v>
      </c>
      <c r="AA4618" s="11">
        <f t="shared" si="175"/>
        <v>39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74"/>
        <v>79/80SGIC</v>
      </c>
      <c r="AF4618" s="13">
        <f t="shared" si="176"/>
        <v>2.564102564102564E-2</v>
      </c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75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74"/>
        <v>79/80LGIL</v>
      </c>
      <c r="AF4619" s="13">
        <f t="shared" si="176"/>
        <v>0</v>
      </c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959</v>
      </c>
      <c r="AA4620" s="11">
        <f t="shared" si="175"/>
        <v>43.6</v>
      </c>
      <c r="AB4620" s="5">
        <f>IFERROR(VLOOKUP(C4620,[2]Sheet1!$B:$F,5,FALSE),0)</f>
        <v>8056783.3499999996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74"/>
        <v>79/80NICL</v>
      </c>
      <c r="AF4620" s="13">
        <f t="shared" si="176"/>
        <v>2.2940563086548488E-2</v>
      </c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926</v>
      </c>
      <c r="AA4621" s="11">
        <f t="shared" si="175"/>
        <v>54.5</v>
      </c>
      <c r="AB4621" s="5">
        <f>IFERROR(VLOOKUP(C4621,[2]Sheet1!$B:$F,5,FALSE),0)</f>
        <v>8049442.4000000004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74"/>
        <v>79/80NIL</v>
      </c>
      <c r="AF4621" s="13">
        <f t="shared" si="176"/>
        <v>1.8358531317494601E-2</v>
      </c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965</v>
      </c>
      <c r="AA4622" s="11">
        <f t="shared" si="175"/>
        <v>60.3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74"/>
        <v>79/80NLG</v>
      </c>
      <c r="AF4622" s="13">
        <f t="shared" si="176"/>
        <v>1.6580310880829015E-2</v>
      </c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75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74"/>
        <v>79/80PIC</v>
      </c>
      <c r="AF4623" s="13">
        <f t="shared" si="176"/>
        <v>0</v>
      </c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75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74"/>
        <v>79/80PICL</v>
      </c>
      <c r="AF4624" s="13">
        <f t="shared" si="176"/>
        <v>0</v>
      </c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75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74"/>
        <v>79/80SIC</v>
      </c>
      <c r="AF4625" s="13">
        <f t="shared" si="176"/>
        <v>0</v>
      </c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799</v>
      </c>
      <c r="AA4626" s="11">
        <f t="shared" si="175"/>
        <v>44.4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74"/>
        <v>79/80SICL</v>
      </c>
      <c r="AF4626" s="13">
        <f t="shared" si="176"/>
        <v>2.2528160200250311E-2</v>
      </c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75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74"/>
        <v>79/80SIL</v>
      </c>
      <c r="AF4627" s="13">
        <f t="shared" si="176"/>
        <v>0</v>
      </c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75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74"/>
        <v>79/80UIC</v>
      </c>
      <c r="AF4628" s="13">
        <f t="shared" si="176"/>
        <v>0</v>
      </c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947</v>
      </c>
      <c r="AA4629" s="11">
        <f t="shared" si="175"/>
        <v>67.599999999999994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74"/>
        <v>79/80PRIN</v>
      </c>
      <c r="AF4629" s="13">
        <f t="shared" si="176"/>
        <v>1.4783526927138331E-2</v>
      </c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15681</v>
      </c>
      <c r="AA4630" s="11">
        <f t="shared" si="175"/>
        <v>55.8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74"/>
        <v>79/80RBCL</v>
      </c>
      <c r="AF4630" s="13">
        <f t="shared" si="176"/>
        <v>1.7919775524520121E-2</v>
      </c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571.1</v>
      </c>
      <c r="AA4631" s="11">
        <f t="shared" si="175"/>
        <v>38.1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74"/>
        <v>79/80IGI</v>
      </c>
      <c r="AF4631" s="13">
        <f t="shared" si="176"/>
        <v>2.6265102433899491E-2</v>
      </c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75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74"/>
        <v>79/80AIL</v>
      </c>
      <c r="AF4632" s="13">
        <f t="shared" si="176"/>
        <v>0</v>
      </c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619.5</v>
      </c>
      <c r="AA4633" s="11">
        <f t="shared" si="175"/>
        <v>62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74"/>
        <v>79/80HEI</v>
      </c>
      <c r="AF4633" s="13">
        <f t="shared" si="176"/>
        <v>1.6142050040355124E-2</v>
      </c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663</v>
      </c>
      <c r="AA4634" s="11">
        <f t="shared" si="175"/>
        <v>55.3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74"/>
        <v>79/80SGIC</v>
      </c>
      <c r="AF4634" s="13">
        <f t="shared" si="176"/>
        <v>1.8099547511312219E-2</v>
      </c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888</v>
      </c>
      <c r="AA4635" s="11">
        <f t="shared" si="175"/>
        <v>68.3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74"/>
        <v>73/74OHL</v>
      </c>
      <c r="AF4635" s="13">
        <f t="shared" si="176"/>
        <v>1.4639639639639639E-2</v>
      </c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464</v>
      </c>
      <c r="AA4636" s="11">
        <f t="shared" si="175"/>
        <v>232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74"/>
        <v>73/74SHL</v>
      </c>
      <c r="AF4636" s="13">
        <f t="shared" si="176"/>
        <v>4.3103448275862068E-3</v>
      </c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1080</v>
      </c>
      <c r="AA4637" s="11">
        <f t="shared" si="175"/>
        <v>180</v>
      </c>
      <c r="AB4637" s="5">
        <f>IFERROR(VLOOKUP(C4637,[2]Sheet1!$B:$F,5,FALSE),0)</f>
        <v>8437116.8599999994</v>
      </c>
      <c r="AC4637" s="11">
        <v>0</v>
      </c>
      <c r="AD4637" s="11">
        <v>7.36</v>
      </c>
      <c r="AE4637" s="10" t="str">
        <f t="shared" si="174"/>
        <v>73/74TRH</v>
      </c>
      <c r="AF4637" s="13">
        <f t="shared" si="176"/>
        <v>5.5555555555555558E-3</v>
      </c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888</v>
      </c>
      <c r="AA4638" s="11">
        <f t="shared" si="175"/>
        <v>32.9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74"/>
        <v>73/74OHL</v>
      </c>
      <c r="AF4638" s="13">
        <f t="shared" si="176"/>
        <v>3.0405405405405407E-2</v>
      </c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464</v>
      </c>
      <c r="AA4639" s="11">
        <f t="shared" si="175"/>
        <v>116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74"/>
        <v>73/74SHL</v>
      </c>
      <c r="AF4639" s="13">
        <f t="shared" si="176"/>
        <v>8.6206896551724137E-3</v>
      </c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1080</v>
      </c>
      <c r="AA4640" s="11">
        <f t="shared" si="175"/>
        <v>83.1</v>
      </c>
      <c r="AB4640" s="5">
        <f>IFERROR(VLOOKUP(C4640,[2]Sheet1!$B:$F,5,FALSE),0)</f>
        <v>8437116.8599999994</v>
      </c>
      <c r="AC4640" s="11">
        <v>0</v>
      </c>
      <c r="AD4640" s="11">
        <v>7.36</v>
      </c>
      <c r="AE4640" s="10" t="str">
        <f t="shared" si="174"/>
        <v>73/74TRH</v>
      </c>
      <c r="AF4640" s="13">
        <f t="shared" si="176"/>
        <v>1.2037037037037037E-2</v>
      </c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888</v>
      </c>
      <c r="AA4641" s="11">
        <f t="shared" si="175"/>
        <v>30.6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74"/>
        <v>73/74OHL</v>
      </c>
      <c r="AF4641" s="13">
        <f t="shared" si="176"/>
        <v>3.2657657657657657E-2</v>
      </c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464</v>
      </c>
      <c r="AA4642" s="11">
        <f t="shared" si="175"/>
        <v>116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74"/>
        <v>73/74SHL</v>
      </c>
      <c r="AF4642" s="13">
        <f t="shared" si="176"/>
        <v>8.6206896551724137E-3</v>
      </c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1080</v>
      </c>
      <c r="AA4643" s="11">
        <f t="shared" si="175"/>
        <v>60</v>
      </c>
      <c r="AB4643" s="5">
        <f>IFERROR(VLOOKUP(C4643,[2]Sheet1!$B:$F,5,FALSE),0)</f>
        <v>8437116.8599999994</v>
      </c>
      <c r="AC4643" s="11">
        <v>0</v>
      </c>
      <c r="AD4643" s="11">
        <v>7.36</v>
      </c>
      <c r="AE4643" s="10" t="str">
        <f t="shared" si="174"/>
        <v>73/74TRH</v>
      </c>
      <c r="AF4643" s="13">
        <f t="shared" si="176"/>
        <v>1.6666666666666666E-2</v>
      </c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888</v>
      </c>
      <c r="AA4644" s="11">
        <f t="shared" si="175"/>
        <v>31.7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74"/>
        <v>73/74OHL</v>
      </c>
      <c r="AF4644" s="13">
        <f t="shared" si="176"/>
        <v>3.1531531531531529E-2</v>
      </c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464</v>
      </c>
      <c r="AA4645" s="11">
        <f t="shared" si="175"/>
        <v>154.69999999999999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74"/>
        <v>73/74SHL</v>
      </c>
      <c r="AF4645" s="13">
        <f t="shared" si="176"/>
        <v>6.4655172413793103E-3</v>
      </c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1080</v>
      </c>
      <c r="AA4646" s="11">
        <f t="shared" si="175"/>
        <v>72</v>
      </c>
      <c r="AB4646" s="5">
        <f>IFERROR(VLOOKUP(C4646,[2]Sheet1!$B:$F,5,FALSE),0)</f>
        <v>8437116.8599999994</v>
      </c>
      <c r="AC4646" s="11">
        <v>0</v>
      </c>
      <c r="AD4646" s="11">
        <v>7.36</v>
      </c>
      <c r="AE4646" s="10" t="str">
        <f t="shared" si="174"/>
        <v>73/74TRH</v>
      </c>
      <c r="AF4646" s="13">
        <f t="shared" si="176"/>
        <v>1.3888888888888888E-2</v>
      </c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888</v>
      </c>
      <c r="AA4647" s="11">
        <f t="shared" si="175"/>
        <v>68.3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74"/>
        <v>74/75OHL</v>
      </c>
      <c r="AF4647" s="13">
        <f t="shared" si="176"/>
        <v>1.4639639639639639E-2</v>
      </c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464</v>
      </c>
      <c r="AA4648" s="11">
        <f t="shared" si="175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74"/>
        <v>74/75SHL</v>
      </c>
      <c r="AF4648" s="13">
        <f t="shared" si="176"/>
        <v>0</v>
      </c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1080</v>
      </c>
      <c r="AA4649" s="11">
        <f t="shared" si="175"/>
        <v>540</v>
      </c>
      <c r="AB4649" s="5">
        <f>IFERROR(VLOOKUP(C4649,[2]Sheet1!$B:$F,5,FALSE),0)</f>
        <v>8437116.8599999994</v>
      </c>
      <c r="AC4649" s="11">
        <v>0.63100000000000001</v>
      </c>
      <c r="AD4649" s="11">
        <v>12</v>
      </c>
      <c r="AE4649" s="10" t="str">
        <f t="shared" si="174"/>
        <v>74/75TRH</v>
      </c>
      <c r="AF4649" s="13">
        <f t="shared" si="176"/>
        <v>1.8518518518518519E-3</v>
      </c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888</v>
      </c>
      <c r="AA4650" s="11">
        <f t="shared" si="175"/>
        <v>35.5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74"/>
        <v>74/75OHL</v>
      </c>
      <c r="AF4650" s="13">
        <f t="shared" si="176"/>
        <v>2.8153153153153154E-2</v>
      </c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464</v>
      </c>
      <c r="AA4651" s="11">
        <f t="shared" si="175"/>
        <v>154.69999999999999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74"/>
        <v>74/75SHL</v>
      </c>
      <c r="AF4651" s="13">
        <f t="shared" si="176"/>
        <v>6.4655172413793103E-3</v>
      </c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1080</v>
      </c>
      <c r="AA4652" s="11">
        <f t="shared" si="175"/>
        <v>67.5</v>
      </c>
      <c r="AB4652" s="5">
        <f>IFERROR(VLOOKUP(C4652,[2]Sheet1!$B:$F,5,FALSE),0)</f>
        <v>8437116.8599999994</v>
      </c>
      <c r="AC4652" s="11">
        <v>0.63100000000000001</v>
      </c>
      <c r="AD4652" s="11">
        <v>12</v>
      </c>
      <c r="AE4652" s="10" t="str">
        <f t="shared" si="174"/>
        <v>74/75TRH</v>
      </c>
      <c r="AF4652" s="13">
        <f t="shared" si="176"/>
        <v>1.4814814814814815E-2</v>
      </c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888</v>
      </c>
      <c r="AA4653" s="11">
        <f t="shared" si="175"/>
        <v>31.7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74"/>
        <v>74/75OHL</v>
      </c>
      <c r="AF4653" s="13">
        <f t="shared" si="176"/>
        <v>3.1531531531531529E-2</v>
      </c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464</v>
      </c>
      <c r="AA4654" s="11">
        <f t="shared" si="175"/>
        <v>154.69999999999999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74"/>
        <v>74/75SHL</v>
      </c>
      <c r="AF4654" s="13">
        <f t="shared" si="176"/>
        <v>6.4655172413793103E-3</v>
      </c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1080</v>
      </c>
      <c r="AA4655" s="11">
        <f t="shared" si="175"/>
        <v>56.8</v>
      </c>
      <c r="AB4655" s="5">
        <f>IFERROR(VLOOKUP(C4655,[2]Sheet1!$B:$F,5,FALSE),0)</f>
        <v>8437116.8599999994</v>
      </c>
      <c r="AC4655" s="11">
        <v>0.63100000000000001</v>
      </c>
      <c r="AD4655" s="11">
        <v>12</v>
      </c>
      <c r="AE4655" s="10" t="str">
        <f t="shared" si="174"/>
        <v>74/75TRH</v>
      </c>
      <c r="AF4655" s="13">
        <f t="shared" si="176"/>
        <v>1.7592592592592594E-2</v>
      </c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888</v>
      </c>
      <c r="AA4656" s="11">
        <f t="shared" si="175"/>
        <v>28.6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74"/>
        <v>74/75OHL</v>
      </c>
      <c r="AF4656" s="13">
        <f t="shared" si="176"/>
        <v>3.4909909909909907E-2</v>
      </c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464</v>
      </c>
      <c r="AA4657" s="11">
        <f t="shared" si="175"/>
        <v>154.69999999999999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74"/>
        <v>74/75SHL</v>
      </c>
      <c r="AF4657" s="13">
        <f t="shared" si="176"/>
        <v>6.4655172413793103E-3</v>
      </c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1080</v>
      </c>
      <c r="AA4658" s="11">
        <f t="shared" si="175"/>
        <v>77.099999999999994</v>
      </c>
      <c r="AB4658" s="5">
        <f>IFERROR(VLOOKUP(C4658,[2]Sheet1!$B:$F,5,FALSE),0)</f>
        <v>8437116.8599999994</v>
      </c>
      <c r="AC4658" s="11">
        <v>0.63100000000000001</v>
      </c>
      <c r="AD4658" s="11">
        <v>12</v>
      </c>
      <c r="AE4658" s="10" t="str">
        <f t="shared" si="174"/>
        <v>74/75TRH</v>
      </c>
      <c r="AF4658" s="13">
        <f t="shared" si="176"/>
        <v>1.2962962962962963E-2</v>
      </c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888</v>
      </c>
      <c r="AA4659" s="11">
        <f t="shared" si="175"/>
        <v>52.2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74"/>
        <v>75/76OHL</v>
      </c>
      <c r="AF4659" s="13">
        <f t="shared" si="176"/>
        <v>1.9144144144144143E-2</v>
      </c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464</v>
      </c>
      <c r="AA4660" s="11">
        <f t="shared" si="175"/>
        <v>154.69999999999999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74"/>
        <v>75/76SHL</v>
      </c>
      <c r="AF4660" s="13">
        <f t="shared" si="176"/>
        <v>6.4655172413793103E-3</v>
      </c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1080</v>
      </c>
      <c r="AA4661" s="11">
        <f t="shared" si="175"/>
        <v>135</v>
      </c>
      <c r="AB4661" s="5">
        <f>IFERROR(VLOOKUP(C4661,[2]Sheet1!$B:$F,5,FALSE),0)</f>
        <v>8437116.8599999994</v>
      </c>
      <c r="AC4661" s="11">
        <v>0</v>
      </c>
      <c r="AD4661" s="11">
        <v>12</v>
      </c>
      <c r="AE4661" s="10" t="str">
        <f t="shared" si="174"/>
        <v>75/76TRH</v>
      </c>
      <c r="AF4661" s="13">
        <f t="shared" si="176"/>
        <v>7.4074074074074077E-3</v>
      </c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888</v>
      </c>
      <c r="AA4662" s="11">
        <f t="shared" si="175"/>
        <v>35.5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74"/>
        <v>75/76OHL</v>
      </c>
      <c r="AF4662" s="13">
        <f t="shared" si="176"/>
        <v>2.8153153153153154E-2</v>
      </c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464</v>
      </c>
      <c r="AA4663" s="11">
        <f t="shared" si="175"/>
        <v>92.8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74"/>
        <v>75/76SHL</v>
      </c>
      <c r="AF4663" s="13">
        <f t="shared" si="176"/>
        <v>1.0775862068965518E-2</v>
      </c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1080</v>
      </c>
      <c r="AA4664" s="11">
        <f t="shared" si="175"/>
        <v>47</v>
      </c>
      <c r="AB4664" s="5">
        <f>IFERROR(VLOOKUP(C4664,[2]Sheet1!$B:$F,5,FALSE),0)</f>
        <v>8437116.8599999994</v>
      </c>
      <c r="AC4664" s="11">
        <v>0</v>
      </c>
      <c r="AD4664" s="11">
        <v>12</v>
      </c>
      <c r="AE4664" s="10" t="str">
        <f t="shared" si="174"/>
        <v>75/76TRH</v>
      </c>
      <c r="AF4664" s="13">
        <f t="shared" si="176"/>
        <v>2.1296296296296296E-2</v>
      </c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888</v>
      </c>
      <c r="AA4665" s="11">
        <f t="shared" si="175"/>
        <v>34.200000000000003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74"/>
        <v>75/76OHL</v>
      </c>
      <c r="AF4665" s="13">
        <f t="shared" si="176"/>
        <v>2.9279279279279279E-2</v>
      </c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464</v>
      </c>
      <c r="AA4666" s="11">
        <f t="shared" si="175"/>
        <v>116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74"/>
        <v>75/76SHL</v>
      </c>
      <c r="AF4666" s="13">
        <f t="shared" si="176"/>
        <v>8.6206896551724137E-3</v>
      </c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1080</v>
      </c>
      <c r="AA4667" s="11">
        <f t="shared" si="175"/>
        <v>43.2</v>
      </c>
      <c r="AB4667" s="5">
        <f>IFERROR(VLOOKUP(C4667,[2]Sheet1!$B:$F,5,FALSE),0)</f>
        <v>8437116.8599999994</v>
      </c>
      <c r="AC4667" s="11">
        <v>0</v>
      </c>
      <c r="AD4667" s="11">
        <v>12</v>
      </c>
      <c r="AE4667" s="10" t="str">
        <f t="shared" si="174"/>
        <v>75/76TRH</v>
      </c>
      <c r="AF4667" s="13">
        <f t="shared" si="176"/>
        <v>2.3148148148148147E-2</v>
      </c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888</v>
      </c>
      <c r="AA4668" s="11">
        <f t="shared" si="175"/>
        <v>31.7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74"/>
        <v>75/76OHL</v>
      </c>
      <c r="AF4668" s="13">
        <f t="shared" si="176"/>
        <v>3.1531531531531529E-2</v>
      </c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464</v>
      </c>
      <c r="AA4669" s="11">
        <f t="shared" si="175"/>
        <v>116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74"/>
        <v>75/76SHL</v>
      </c>
      <c r="AF4669" s="13">
        <f t="shared" si="176"/>
        <v>8.6206896551724137E-3</v>
      </c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1080</v>
      </c>
      <c r="AA4670" s="11">
        <f t="shared" si="175"/>
        <v>56.8</v>
      </c>
      <c r="AB4670" s="5">
        <f>IFERROR(VLOOKUP(C4670,[2]Sheet1!$B:$F,5,FALSE),0)</f>
        <v>8437116.8599999994</v>
      </c>
      <c r="AC4670" s="11">
        <v>0</v>
      </c>
      <c r="AD4670" s="11">
        <v>12</v>
      </c>
      <c r="AE4670" s="10" t="str">
        <f t="shared" ref="AE4670:AE4733" si="177">B4670&amp;C4670</f>
        <v>75/76TRH</v>
      </c>
      <c r="AF4670" s="13">
        <f t="shared" si="176"/>
        <v>1.7592592592592594E-2</v>
      </c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888</v>
      </c>
      <c r="AA4671" s="11">
        <f t="shared" si="175"/>
        <v>177.6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77"/>
        <v>76/77OHL</v>
      </c>
      <c r="AF4671" s="13">
        <f t="shared" si="176"/>
        <v>5.6306306306306304E-3</v>
      </c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464</v>
      </c>
      <c r="AA4672" s="11">
        <f t="shared" si="175"/>
        <v>232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77"/>
        <v>76/77SHL</v>
      </c>
      <c r="AF4672" s="13">
        <f t="shared" si="176"/>
        <v>4.3103448275862068E-3</v>
      </c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1080</v>
      </c>
      <c r="AA4673" s="11">
        <f t="shared" si="175"/>
        <v>360</v>
      </c>
      <c r="AB4673" s="5">
        <f>IFERROR(VLOOKUP(C4673,[2]Sheet1!$B:$F,5,FALSE),0)</f>
        <v>8437116.8599999994</v>
      </c>
      <c r="AC4673" s="11">
        <v>0</v>
      </c>
      <c r="AD4673" s="11">
        <v>10</v>
      </c>
      <c r="AE4673" s="10" t="str">
        <f t="shared" si="177"/>
        <v>76/77TRH</v>
      </c>
      <c r="AF4673" s="13">
        <f t="shared" si="176"/>
        <v>2.7777777777777779E-3</v>
      </c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888</v>
      </c>
      <c r="AA4674" s="11">
        <f t="shared" si="175"/>
        <v>49.3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77"/>
        <v>76/77OHL</v>
      </c>
      <c r="AF4674" s="13">
        <f t="shared" si="176"/>
        <v>2.0270270270270271E-2</v>
      </c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464</v>
      </c>
      <c r="AA4675" s="11">
        <f t="shared" ref="AA4675:AA4738" si="178">ROUND(IFERROR(Z4675/M4675,0),1)</f>
        <v>116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77"/>
        <v>76/77SHL</v>
      </c>
      <c r="AF4675" s="13">
        <f t="shared" ref="AF4675:AF4738" si="179">IFERROR(M4675/Z4675,0)</f>
        <v>8.6206896551724137E-3</v>
      </c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1080</v>
      </c>
      <c r="AA4676" s="11">
        <f t="shared" si="178"/>
        <v>56.8</v>
      </c>
      <c r="AB4676" s="5">
        <f>IFERROR(VLOOKUP(C4676,[2]Sheet1!$B:$F,5,FALSE),0)</f>
        <v>8437116.8599999994</v>
      </c>
      <c r="AC4676" s="11">
        <v>0</v>
      </c>
      <c r="AD4676" s="11">
        <v>10</v>
      </c>
      <c r="AE4676" s="10" t="str">
        <f t="shared" si="177"/>
        <v>76/77TRH</v>
      </c>
      <c r="AF4676" s="13">
        <f t="shared" si="179"/>
        <v>1.7592592592592594E-2</v>
      </c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888</v>
      </c>
      <c r="AA4677" s="11">
        <f t="shared" si="178"/>
        <v>63.4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77"/>
        <v>76/77OHL</v>
      </c>
      <c r="AF4677" s="13">
        <f t="shared" si="179"/>
        <v>1.5765765765765764E-2</v>
      </c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464</v>
      </c>
      <c r="AA4678" s="11">
        <f t="shared" si="178"/>
        <v>154.69999999999999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77"/>
        <v>76/77SHL</v>
      </c>
      <c r="AF4678" s="13">
        <f t="shared" si="179"/>
        <v>6.4655172413793103E-3</v>
      </c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1080</v>
      </c>
      <c r="AA4679" s="11">
        <f t="shared" si="178"/>
        <v>60</v>
      </c>
      <c r="AB4679" s="5">
        <f>IFERROR(VLOOKUP(C4679,[2]Sheet1!$B:$F,5,FALSE),0)</f>
        <v>8437116.8599999994</v>
      </c>
      <c r="AC4679" s="11">
        <v>0</v>
      </c>
      <c r="AD4679" s="11">
        <v>10</v>
      </c>
      <c r="AE4679" s="10" t="str">
        <f t="shared" si="177"/>
        <v>76/77TRH</v>
      </c>
      <c r="AF4679" s="13">
        <f t="shared" si="179"/>
        <v>1.6666666666666666E-2</v>
      </c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900</v>
      </c>
      <c r="AA4680" s="11">
        <f t="shared" si="178"/>
        <v>-450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77"/>
        <v>76/77CGH</v>
      </c>
      <c r="AF4680" s="13">
        <f t="shared" si="179"/>
        <v>-2.2222222222222222E-3</v>
      </c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888</v>
      </c>
      <c r="AA4681" s="11">
        <f t="shared" si="178"/>
        <v>148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77"/>
        <v>76/77OHL</v>
      </c>
      <c r="AF4681" s="13">
        <f t="shared" si="179"/>
        <v>6.7567567567567571E-3</v>
      </c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464</v>
      </c>
      <c r="AA4682" s="11">
        <f t="shared" si="178"/>
        <v>464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77"/>
        <v>76/77SHL</v>
      </c>
      <c r="AF4682" s="13">
        <f t="shared" si="179"/>
        <v>2.1551724137931034E-3</v>
      </c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1080</v>
      </c>
      <c r="AA4683" s="11">
        <f t="shared" si="178"/>
        <v>120</v>
      </c>
      <c r="AB4683" s="5">
        <f>IFERROR(VLOOKUP(C4683,[2]Sheet1!$B:$F,5,FALSE),0)</f>
        <v>8437116.8599999994</v>
      </c>
      <c r="AC4683" s="11">
        <v>0</v>
      </c>
      <c r="AD4683" s="11">
        <v>10</v>
      </c>
      <c r="AE4683" s="10" t="str">
        <f t="shared" si="177"/>
        <v>76/77TRH</v>
      </c>
      <c r="AF4683" s="13">
        <f t="shared" si="179"/>
        <v>8.3333333333333332E-3</v>
      </c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900</v>
      </c>
      <c r="AA4684" s="11">
        <f t="shared" si="178"/>
        <v>-112.5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77"/>
        <v>76/77CGH</v>
      </c>
      <c r="AF4684" s="13">
        <f t="shared" si="179"/>
        <v>-8.8888888888888889E-3</v>
      </c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888</v>
      </c>
      <c r="AA4685" s="11">
        <f t="shared" si="178"/>
        <v>-42.3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77"/>
        <v>77/78OHL</v>
      </c>
      <c r="AF4685" s="13">
        <f t="shared" si="179"/>
        <v>-2.364864864864865E-2</v>
      </c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464</v>
      </c>
      <c r="AA4686" s="11">
        <f t="shared" si="178"/>
        <v>-116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77"/>
        <v>77/78SHL</v>
      </c>
      <c r="AF4686" s="13">
        <f t="shared" si="179"/>
        <v>-8.6206896551724137E-3</v>
      </c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1080</v>
      </c>
      <c r="AA4687" s="11">
        <f t="shared" si="178"/>
        <v>-63.5</v>
      </c>
      <c r="AB4687" s="5">
        <f>IFERROR(VLOOKUP(C4687,[2]Sheet1!$B:$F,5,FALSE),0)</f>
        <v>8437116.8599999994</v>
      </c>
      <c r="AC4687" s="11">
        <v>0</v>
      </c>
      <c r="AD4687" s="11">
        <v>0</v>
      </c>
      <c r="AE4687" s="10" t="str">
        <f t="shared" si="177"/>
        <v>77/78TRH</v>
      </c>
      <c r="AF4687" s="13">
        <f t="shared" si="179"/>
        <v>-1.5740740740740739E-2</v>
      </c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888</v>
      </c>
      <c r="AA4688" s="11">
        <f t="shared" si="178"/>
        <v>-35.5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77"/>
        <v>77/78OHL</v>
      </c>
      <c r="AF4688" s="13">
        <f t="shared" si="179"/>
        <v>-2.8153153153153154E-2</v>
      </c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464</v>
      </c>
      <c r="AA4689" s="11">
        <f t="shared" si="178"/>
        <v>-154.69999999999999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77"/>
        <v>77/78SHL</v>
      </c>
      <c r="AF4689" s="13">
        <f t="shared" si="179"/>
        <v>-6.4655172413793103E-3</v>
      </c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1080</v>
      </c>
      <c r="AA4690" s="11">
        <f t="shared" si="178"/>
        <v>-120</v>
      </c>
      <c r="AB4690" s="5">
        <f>IFERROR(VLOOKUP(C4690,[2]Sheet1!$B:$F,5,FALSE),0)</f>
        <v>8437116.8599999994</v>
      </c>
      <c r="AC4690" s="11">
        <v>0</v>
      </c>
      <c r="AD4690" s="11">
        <v>0</v>
      </c>
      <c r="AE4690" s="10" t="str">
        <f t="shared" si="177"/>
        <v>77/78TRH</v>
      </c>
      <c r="AF4690" s="13">
        <f t="shared" si="179"/>
        <v>-8.3333333333333332E-3</v>
      </c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900</v>
      </c>
      <c r="AA4691" s="11">
        <f t="shared" si="178"/>
        <v>-36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77"/>
        <v>77/78CGH</v>
      </c>
      <c r="AF4691" s="13">
        <f t="shared" si="179"/>
        <v>-2.7777777777777776E-2</v>
      </c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888</v>
      </c>
      <c r="AA4692" s="11">
        <f t="shared" si="178"/>
        <v>-35.5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77"/>
        <v>77/78OHL</v>
      </c>
      <c r="AF4692" s="13">
        <f t="shared" si="179"/>
        <v>-2.8153153153153154E-2</v>
      </c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464</v>
      </c>
      <c r="AA4693" s="11">
        <f t="shared" si="178"/>
        <v>-232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77"/>
        <v>77/78SHL</v>
      </c>
      <c r="AF4693" s="13">
        <f t="shared" si="179"/>
        <v>-4.3103448275862068E-3</v>
      </c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1080</v>
      </c>
      <c r="AA4694" s="11">
        <f t="shared" si="178"/>
        <v>-120</v>
      </c>
      <c r="AB4694" s="5">
        <f>IFERROR(VLOOKUP(C4694,[2]Sheet1!$B:$F,5,FALSE),0)</f>
        <v>8437116.8599999994</v>
      </c>
      <c r="AC4694" s="11">
        <v>0</v>
      </c>
      <c r="AD4694" s="11">
        <v>0</v>
      </c>
      <c r="AE4694" s="10" t="str">
        <f t="shared" si="177"/>
        <v>77/78TRH</v>
      </c>
      <c r="AF4694" s="13">
        <f t="shared" si="179"/>
        <v>-8.3333333333333332E-3</v>
      </c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900</v>
      </c>
      <c r="AA4695" s="11">
        <f t="shared" si="178"/>
        <v>-56.3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77"/>
        <v>77/78CGH</v>
      </c>
      <c r="AF4695" s="13">
        <f t="shared" si="179"/>
        <v>-1.7777777777777778E-2</v>
      </c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888</v>
      </c>
      <c r="AA4696" s="11">
        <f t="shared" si="178"/>
        <v>-38.6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77"/>
        <v>77/78OHL</v>
      </c>
      <c r="AF4696" s="13">
        <f t="shared" si="179"/>
        <v>-2.59009009009009E-2</v>
      </c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464</v>
      </c>
      <c r="AA4697" s="11">
        <f t="shared" si="178"/>
        <v>-232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77"/>
        <v>77/78SHL</v>
      </c>
      <c r="AF4697" s="13">
        <f t="shared" si="179"/>
        <v>-4.3103448275862068E-3</v>
      </c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1080</v>
      </c>
      <c r="AA4698" s="11">
        <f t="shared" si="178"/>
        <v>-360</v>
      </c>
      <c r="AB4698" s="5">
        <f>IFERROR(VLOOKUP(C4698,[2]Sheet1!$B:$F,5,FALSE),0)</f>
        <v>8437116.8599999994</v>
      </c>
      <c r="AC4698" s="11">
        <v>0</v>
      </c>
      <c r="AD4698" s="11">
        <v>0</v>
      </c>
      <c r="AE4698" s="10" t="str">
        <f t="shared" si="177"/>
        <v>77/78TRH</v>
      </c>
      <c r="AF4698" s="13">
        <f t="shared" si="179"/>
        <v>-2.7777777777777779E-3</v>
      </c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900</v>
      </c>
      <c r="AA4699" s="11">
        <f t="shared" si="178"/>
        <v>-52.9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77"/>
        <v>77/78CGH</v>
      </c>
      <c r="AF4699" s="13">
        <f t="shared" si="179"/>
        <v>-1.8888888888888889E-2</v>
      </c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888</v>
      </c>
      <c r="AA4700" s="11">
        <f t="shared" si="178"/>
        <v>-44.4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77"/>
        <v>78/79OHL</v>
      </c>
      <c r="AF4700" s="13">
        <f t="shared" si="179"/>
        <v>-2.2522522522522521E-2</v>
      </c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464</v>
      </c>
      <c r="AA4701" s="11">
        <f t="shared" si="178"/>
        <v>-464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77"/>
        <v>78/79SHL</v>
      </c>
      <c r="AF4701" s="13">
        <f t="shared" si="179"/>
        <v>-2.1551724137931034E-3</v>
      </c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1080</v>
      </c>
      <c r="AA4702" s="11">
        <f t="shared" si="178"/>
        <v>-108</v>
      </c>
      <c r="AB4702" s="5">
        <f>IFERROR(VLOOKUP(C4702,[2]Sheet1!$B:$F,5,FALSE),0)</f>
        <v>8437116.8599999994</v>
      </c>
      <c r="AC4702" s="11">
        <v>0</v>
      </c>
      <c r="AD4702" s="11">
        <v>8.42</v>
      </c>
      <c r="AE4702" s="10" t="str">
        <f t="shared" si="177"/>
        <v>78/79TRH</v>
      </c>
      <c r="AF4702" s="13">
        <f t="shared" si="179"/>
        <v>-9.2592592592592587E-3</v>
      </c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900</v>
      </c>
      <c r="AA4703" s="11">
        <f t="shared" si="178"/>
        <v>-90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77"/>
        <v>78/79CGH</v>
      </c>
      <c r="AF4703" s="13">
        <f t="shared" si="179"/>
        <v>-1.1111111111111112E-2</v>
      </c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888</v>
      </c>
      <c r="AA4704" s="11">
        <f t="shared" si="178"/>
        <v>-63.4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77"/>
        <v>78/79OHL</v>
      </c>
      <c r="AF4704" s="13">
        <f t="shared" si="179"/>
        <v>-1.5765765765765764E-2</v>
      </c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464</v>
      </c>
      <c r="AA4705" s="11">
        <f t="shared" si="178"/>
        <v>464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77"/>
        <v>78/79SHL</v>
      </c>
      <c r="AF4705" s="13">
        <f t="shared" si="179"/>
        <v>2.1551724137931034E-3</v>
      </c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1080</v>
      </c>
      <c r="AA4706" s="11">
        <f t="shared" si="178"/>
        <v>0</v>
      </c>
      <c r="AB4706" s="5">
        <f>IFERROR(VLOOKUP(C4706,[2]Sheet1!$B:$F,5,FALSE),0)</f>
        <v>8437116.8599999994</v>
      </c>
      <c r="AC4706" s="11">
        <v>0</v>
      </c>
      <c r="AD4706" s="11">
        <v>8.42</v>
      </c>
      <c r="AE4706" s="10" t="str">
        <f t="shared" si="177"/>
        <v>78/79TRH</v>
      </c>
      <c r="AF4706" s="13">
        <f t="shared" si="179"/>
        <v>0</v>
      </c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900</v>
      </c>
      <c r="AA4707" s="11">
        <f t="shared" si="178"/>
        <v>-450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77"/>
        <v>78/79CGH</v>
      </c>
      <c r="AF4707" s="13">
        <f t="shared" si="179"/>
        <v>-2.2222222222222222E-3</v>
      </c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16341.6</v>
      </c>
      <c r="AA4708" s="11">
        <f t="shared" si="178"/>
        <v>40.200000000000003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77"/>
        <v>73/74BNL</v>
      </c>
      <c r="AF4708" s="13">
        <f t="shared" si="179"/>
        <v>2.4905761981690897E-2</v>
      </c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16341.6</v>
      </c>
      <c r="AA4709" s="11">
        <f t="shared" si="178"/>
        <v>-16341.6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77"/>
        <v>73/74BNL</v>
      </c>
      <c r="AF4709" s="13">
        <f t="shared" si="179"/>
        <v>-6.1193518382532925E-5</v>
      </c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14050</v>
      </c>
      <c r="AA4710" s="11">
        <f t="shared" si="178"/>
        <v>118.1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77"/>
        <v>73/74BNT</v>
      </c>
      <c r="AF4710" s="13">
        <f t="shared" si="179"/>
        <v>8.4697508896797152E-3</v>
      </c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1366</v>
      </c>
      <c r="AA4711" s="11">
        <f t="shared" si="178"/>
        <v>80.400000000000006</v>
      </c>
      <c r="AB4711" s="5">
        <f>IFERROR(VLOOKUP(C4711,[2]Sheet1!$B:$F,5,FALSE),0)</f>
        <v>11224597.859999999</v>
      </c>
      <c r="AC4711" s="11">
        <v>0</v>
      </c>
      <c r="AD4711" s="11">
        <v>21.05</v>
      </c>
      <c r="AE4711" s="10" t="str">
        <f t="shared" si="177"/>
        <v>73/74HDL</v>
      </c>
      <c r="AF4711" s="13">
        <f t="shared" si="179"/>
        <v>1.2445095168374817E-2</v>
      </c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45750</v>
      </c>
      <c r="AA4712" s="11">
        <f t="shared" si="178"/>
        <v>141.6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77"/>
        <v>73/74UNL</v>
      </c>
      <c r="AF4712" s="13">
        <f t="shared" si="179"/>
        <v>7.0601092896174864E-3</v>
      </c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16341.6</v>
      </c>
      <c r="AA4713" s="11">
        <f t="shared" si="178"/>
        <v>1815.7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77"/>
        <v>73/74BNL</v>
      </c>
      <c r="AF4713" s="13">
        <f t="shared" si="179"/>
        <v>5.5074166544279623E-4</v>
      </c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14050</v>
      </c>
      <c r="AA4714" s="11">
        <f t="shared" si="178"/>
        <v>71.7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77"/>
        <v>73/74BNT</v>
      </c>
      <c r="AF4714" s="13">
        <f t="shared" si="179"/>
        <v>1.395017793594306E-2</v>
      </c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1366</v>
      </c>
      <c r="AA4715" s="11">
        <f t="shared" si="178"/>
        <v>56.9</v>
      </c>
      <c r="AB4715" s="5">
        <f>IFERROR(VLOOKUP(C4715,[2]Sheet1!$B:$F,5,FALSE),0)</f>
        <v>11224597.859999999</v>
      </c>
      <c r="AC4715" s="11">
        <v>0</v>
      </c>
      <c r="AD4715" s="11">
        <v>21.05</v>
      </c>
      <c r="AE4715" s="10" t="str">
        <f t="shared" si="177"/>
        <v>73/74HDL</v>
      </c>
      <c r="AF4715" s="13">
        <f t="shared" si="179"/>
        <v>1.7569546120058566E-2</v>
      </c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45750</v>
      </c>
      <c r="AA4716" s="11">
        <f t="shared" si="178"/>
        <v>98.6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77"/>
        <v>73/74UNL</v>
      </c>
      <c r="AF4716" s="13">
        <f t="shared" si="179"/>
        <v>1.0142076502732241E-2</v>
      </c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16341.6</v>
      </c>
      <c r="AA4717" s="11">
        <f t="shared" si="178"/>
        <v>86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77"/>
        <v>73/74BNL</v>
      </c>
      <c r="AF4717" s="13">
        <f t="shared" si="179"/>
        <v>1.1626768492681254E-2</v>
      </c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14050</v>
      </c>
      <c r="AA4718" s="11">
        <f t="shared" si="178"/>
        <v>115.2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77"/>
        <v>73/74BNT</v>
      </c>
      <c r="AF4718" s="13">
        <f t="shared" si="179"/>
        <v>8.6832740213523135E-3</v>
      </c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1366</v>
      </c>
      <c r="AA4719" s="11">
        <f t="shared" si="178"/>
        <v>136.6</v>
      </c>
      <c r="AB4719" s="5">
        <f>IFERROR(VLOOKUP(C4719,[2]Sheet1!$B:$F,5,FALSE),0)</f>
        <v>11224597.859999999</v>
      </c>
      <c r="AC4719" s="11">
        <v>0</v>
      </c>
      <c r="AD4719" s="11">
        <v>21.05</v>
      </c>
      <c r="AE4719" s="10" t="str">
        <f t="shared" si="177"/>
        <v>73/74HDL</v>
      </c>
      <c r="AF4719" s="13">
        <f t="shared" si="179"/>
        <v>7.320644216691069E-3</v>
      </c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45750</v>
      </c>
      <c r="AA4720" s="11">
        <f t="shared" si="178"/>
        <v>138.6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77"/>
        <v>73/74UNL</v>
      </c>
      <c r="AF4720" s="13">
        <f t="shared" si="179"/>
        <v>7.2131147540983606E-3</v>
      </c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16341.6</v>
      </c>
      <c r="AA4721" s="11">
        <f t="shared" si="178"/>
        <v>26.7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77"/>
        <v>74/75BNL</v>
      </c>
      <c r="AF4721" s="13">
        <f t="shared" si="179"/>
        <v>3.7450433250110146E-2</v>
      </c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14050</v>
      </c>
      <c r="AA4722" s="11">
        <f t="shared" si="178"/>
        <v>18.899999999999999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77"/>
        <v>74/75BNT</v>
      </c>
      <c r="AF4722" s="13">
        <f t="shared" si="179"/>
        <v>5.2811387900355874E-2</v>
      </c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1366</v>
      </c>
      <c r="AA4723" s="11">
        <f t="shared" si="178"/>
        <v>52.5</v>
      </c>
      <c r="AB4723" s="5">
        <f>IFERROR(VLOOKUP(C4723,[2]Sheet1!$B:$F,5,FALSE),0)</f>
        <v>11224597.859999999</v>
      </c>
      <c r="AC4723" s="11">
        <v>0</v>
      </c>
      <c r="AD4723" s="11">
        <v>68.42</v>
      </c>
      <c r="AE4723" s="10" t="str">
        <f t="shared" si="177"/>
        <v>74/75HDL</v>
      </c>
      <c r="AF4723" s="13">
        <f t="shared" si="179"/>
        <v>1.9033674963396779E-2</v>
      </c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45750</v>
      </c>
      <c r="AA4724" s="11">
        <f t="shared" si="178"/>
        <v>61.9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77"/>
        <v>74/75UNL</v>
      </c>
      <c r="AF4724" s="13">
        <f t="shared" si="179"/>
        <v>1.6153005464480875E-2</v>
      </c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16341.6</v>
      </c>
      <c r="AA4725" s="11">
        <f t="shared" si="178"/>
        <v>-95.6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77"/>
        <v>74/75BNL</v>
      </c>
      <c r="AF4725" s="13">
        <f t="shared" si="179"/>
        <v>-1.046409164341313E-2</v>
      </c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14050</v>
      </c>
      <c r="AA4726" s="11">
        <f t="shared" si="178"/>
        <v>-86.2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77"/>
        <v>74/75BNT</v>
      </c>
      <c r="AF4726" s="13">
        <f t="shared" si="179"/>
        <v>-1.1601423487544484E-2</v>
      </c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1366</v>
      </c>
      <c r="AA4727" s="11">
        <f t="shared" si="178"/>
        <v>24.8</v>
      </c>
      <c r="AB4727" s="5">
        <f>IFERROR(VLOOKUP(C4727,[2]Sheet1!$B:$F,5,FALSE),0)</f>
        <v>11224597.859999999</v>
      </c>
      <c r="AC4727" s="11">
        <v>0</v>
      </c>
      <c r="AD4727" s="11">
        <v>68.42</v>
      </c>
      <c r="AE4727" s="10" t="str">
        <f t="shared" si="177"/>
        <v>74/75HDL</v>
      </c>
      <c r="AF4727" s="13">
        <f t="shared" si="179"/>
        <v>4.026354319180088E-2</v>
      </c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45750</v>
      </c>
      <c r="AA4728" s="11">
        <f t="shared" si="178"/>
        <v>112.1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77"/>
        <v>74/75UNL</v>
      </c>
      <c r="AF4728" s="13">
        <f t="shared" si="179"/>
        <v>8.9180327868852455E-3</v>
      </c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555</v>
      </c>
      <c r="AA4729" s="11">
        <f t="shared" si="178"/>
        <v>18.5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77"/>
        <v>74/75SHIVM</v>
      </c>
      <c r="AF4729" s="13">
        <f t="shared" si="179"/>
        <v>5.4054054054054057E-2</v>
      </c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16341.6</v>
      </c>
      <c r="AA4730" s="11">
        <f t="shared" si="178"/>
        <v>86.5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77"/>
        <v>74/75BNL</v>
      </c>
      <c r="AF4730" s="13">
        <f t="shared" si="179"/>
        <v>1.1565574974298722E-2</v>
      </c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14050</v>
      </c>
      <c r="AA4731" s="11">
        <f t="shared" si="178"/>
        <v>64.7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77"/>
        <v>74/75BNT</v>
      </c>
      <c r="AF4731" s="13">
        <f t="shared" si="179"/>
        <v>1.5444839857651245E-2</v>
      </c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1366</v>
      </c>
      <c r="AA4732" s="11">
        <f t="shared" si="178"/>
        <v>20.399999999999999</v>
      </c>
      <c r="AB4732" s="5">
        <f>IFERROR(VLOOKUP(C4732,[2]Sheet1!$B:$F,5,FALSE),0)</f>
        <v>11224597.859999999</v>
      </c>
      <c r="AC4732" s="11">
        <v>0</v>
      </c>
      <c r="AD4732" s="11">
        <v>68.42</v>
      </c>
      <c r="AE4732" s="10" t="str">
        <f t="shared" si="177"/>
        <v>74/75HDL</v>
      </c>
      <c r="AF4732" s="13">
        <f t="shared" si="179"/>
        <v>4.9048316251830162E-2</v>
      </c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45750</v>
      </c>
      <c r="AA4733" s="11">
        <f t="shared" si="178"/>
        <v>125.3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77"/>
        <v>74/75UNL</v>
      </c>
      <c r="AF4733" s="13">
        <f t="shared" si="179"/>
        <v>7.9781420765027318E-3</v>
      </c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555</v>
      </c>
      <c r="AA4734" s="11">
        <f t="shared" si="178"/>
        <v>17.3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80">B4734&amp;C4734</f>
        <v>74/75SHIVM</v>
      </c>
      <c r="AF4734" s="13">
        <f t="shared" si="179"/>
        <v>5.7657657657657659E-2</v>
      </c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16341.6</v>
      </c>
      <c r="AA4735" s="11">
        <f t="shared" si="178"/>
        <v>52.9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80"/>
        <v>74/75BNL</v>
      </c>
      <c r="AF4735" s="13">
        <f t="shared" si="179"/>
        <v>1.8908797180202674E-2</v>
      </c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14050</v>
      </c>
      <c r="AA4736" s="11">
        <f t="shared" si="178"/>
        <v>43.4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80"/>
        <v>74/75BNT</v>
      </c>
      <c r="AF4736" s="13">
        <f t="shared" si="179"/>
        <v>2.3060498220640571E-2</v>
      </c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1366</v>
      </c>
      <c r="AA4737" s="11">
        <f t="shared" si="178"/>
        <v>17.3</v>
      </c>
      <c r="AB4737" s="5">
        <f>IFERROR(VLOOKUP(C4737,[2]Sheet1!$B:$F,5,FALSE),0)</f>
        <v>11224597.859999999</v>
      </c>
      <c r="AC4737" s="11">
        <v>0</v>
      </c>
      <c r="AD4737" s="11">
        <v>68.42</v>
      </c>
      <c r="AE4737" s="10" t="str">
        <f t="shared" si="180"/>
        <v>74/75HDL</v>
      </c>
      <c r="AF4737" s="13">
        <f t="shared" si="179"/>
        <v>5.7833089311859445E-2</v>
      </c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45750</v>
      </c>
      <c r="AA4738" s="11">
        <f t="shared" si="178"/>
        <v>42.2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80"/>
        <v>74/75UNL</v>
      </c>
      <c r="AF4738" s="13">
        <f t="shared" si="179"/>
        <v>2.3715846994535519E-2</v>
      </c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555</v>
      </c>
      <c r="AA4739" s="11">
        <f t="shared" ref="AA4739:AA4802" si="181">ROUND(IFERROR(Z4739/M4739,0),1)</f>
        <v>18.5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80"/>
        <v>74/75SHIVM</v>
      </c>
      <c r="AF4739" s="13">
        <f t="shared" ref="AF4739:AF4802" si="182">IFERROR(M4739/Z4739,0)</f>
        <v>5.4054054054054057E-2</v>
      </c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16341.6</v>
      </c>
      <c r="AA4740" s="11">
        <f t="shared" si="181"/>
        <v>27.1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80"/>
        <v>75/76BNL</v>
      </c>
      <c r="AF4740" s="13">
        <f t="shared" si="182"/>
        <v>3.6960885103049887E-2</v>
      </c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14050</v>
      </c>
      <c r="AA4741" s="11">
        <f t="shared" si="181"/>
        <v>15.5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80"/>
        <v>75/76BNT</v>
      </c>
      <c r="AF4741" s="13">
        <f t="shared" si="182"/>
        <v>6.4697508896797151E-2</v>
      </c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1366</v>
      </c>
      <c r="AA4742" s="11">
        <f t="shared" si="181"/>
        <v>20.399999999999999</v>
      </c>
      <c r="AB4742" s="5">
        <f>IFERROR(VLOOKUP(C4742,[2]Sheet1!$B:$F,5,FALSE),0)</f>
        <v>11224597.859999999</v>
      </c>
      <c r="AC4742" s="11">
        <v>50</v>
      </c>
      <c r="AD4742" s="11">
        <v>52.63</v>
      </c>
      <c r="AE4742" s="10" t="str">
        <f t="shared" si="180"/>
        <v>75/76HDL</v>
      </c>
      <c r="AF4742" s="13">
        <f t="shared" si="182"/>
        <v>4.9048316251830162E-2</v>
      </c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45750</v>
      </c>
      <c r="AA4743" s="11">
        <f t="shared" si="181"/>
        <v>31.5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80"/>
        <v>75/76UNL</v>
      </c>
      <c r="AF4743" s="13">
        <f t="shared" si="182"/>
        <v>3.1759562841530052E-2</v>
      </c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555</v>
      </c>
      <c r="AA4744" s="11">
        <f t="shared" si="181"/>
        <v>14.6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80"/>
        <v>75/76SHIVM</v>
      </c>
      <c r="AF4744" s="13">
        <f t="shared" si="182"/>
        <v>6.8468468468468463E-2</v>
      </c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16341.6</v>
      </c>
      <c r="AA4745" s="11">
        <f t="shared" si="181"/>
        <v>97.9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80"/>
        <v>75/76BNL</v>
      </c>
      <c r="AF4745" s="13">
        <f t="shared" si="182"/>
        <v>1.0219317569882997E-2</v>
      </c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14050</v>
      </c>
      <c r="AA4746" s="11">
        <f t="shared" si="181"/>
        <v>40.5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80"/>
        <v>75/76BNT</v>
      </c>
      <c r="AF4746" s="13">
        <f t="shared" si="182"/>
        <v>2.4697508896797154E-2</v>
      </c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1366</v>
      </c>
      <c r="AA4747" s="11">
        <f t="shared" si="181"/>
        <v>14.2</v>
      </c>
      <c r="AB4747" s="5">
        <f>IFERROR(VLOOKUP(C4747,[2]Sheet1!$B:$F,5,FALSE),0)</f>
        <v>11224597.859999999</v>
      </c>
      <c r="AC4747" s="11">
        <v>50</v>
      </c>
      <c r="AD4747" s="11">
        <v>52.63</v>
      </c>
      <c r="AE4747" s="10" t="str">
        <f t="shared" si="180"/>
        <v>75/76HDL</v>
      </c>
      <c r="AF4747" s="13">
        <f t="shared" si="182"/>
        <v>7.0278184480234263E-2</v>
      </c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45750</v>
      </c>
      <c r="AA4748" s="11">
        <f t="shared" si="181"/>
        <v>65.7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80"/>
        <v>75/76UNL</v>
      </c>
      <c r="AF4748" s="13">
        <f t="shared" si="182"/>
        <v>1.521311475409836E-2</v>
      </c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555</v>
      </c>
      <c r="AA4749" s="11">
        <f t="shared" si="181"/>
        <v>16.3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80"/>
        <v>75/76SHIVM</v>
      </c>
      <c r="AF4749" s="13">
        <f t="shared" si="182"/>
        <v>6.126126126126126E-2</v>
      </c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16341.6</v>
      </c>
      <c r="AA4750" s="11">
        <f t="shared" si="181"/>
        <v>86.5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80"/>
        <v>75/76BNL</v>
      </c>
      <c r="AF4750" s="13">
        <f t="shared" si="182"/>
        <v>1.1565574974298722E-2</v>
      </c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14050</v>
      </c>
      <c r="AA4751" s="11">
        <f t="shared" si="181"/>
        <v>66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80"/>
        <v>75/76BNT</v>
      </c>
      <c r="AF4751" s="13">
        <f t="shared" si="182"/>
        <v>1.5160142348754449E-2</v>
      </c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1366</v>
      </c>
      <c r="AA4752" s="11">
        <f t="shared" si="181"/>
        <v>12.1</v>
      </c>
      <c r="AB4752" s="5">
        <f>IFERROR(VLOOKUP(C4752,[2]Sheet1!$B:$F,5,FALSE),0)</f>
        <v>11224597.859999999</v>
      </c>
      <c r="AC4752" s="11">
        <v>50</v>
      </c>
      <c r="AD4752" s="11">
        <v>52.63</v>
      </c>
      <c r="AE4752" s="10" t="str">
        <f t="shared" si="180"/>
        <v>75/76HDL</v>
      </c>
      <c r="AF4752" s="13">
        <f t="shared" si="182"/>
        <v>8.272327964860908E-2</v>
      </c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45750</v>
      </c>
      <c r="AA4753" s="11">
        <f t="shared" si="181"/>
        <v>115.5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80"/>
        <v>75/76UNL</v>
      </c>
      <c r="AF4753" s="13">
        <f t="shared" si="182"/>
        <v>8.6557377049180321E-3</v>
      </c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555</v>
      </c>
      <c r="AA4754" s="11">
        <f t="shared" si="181"/>
        <v>17.3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80"/>
        <v>75/76SHIVM</v>
      </c>
      <c r="AF4754" s="13">
        <f t="shared" si="182"/>
        <v>5.7657657657657659E-2</v>
      </c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16341.6</v>
      </c>
      <c r="AA4755" s="11">
        <f t="shared" si="181"/>
        <v>50.8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80"/>
        <v>75/76BNL</v>
      </c>
      <c r="AF4755" s="13">
        <f t="shared" si="182"/>
        <v>1.9704312919175602E-2</v>
      </c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14050</v>
      </c>
      <c r="AA4756" s="11">
        <f t="shared" si="181"/>
        <v>49.1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80"/>
        <v>75/76BNT</v>
      </c>
      <c r="AF4756" s="13">
        <f t="shared" si="182"/>
        <v>2.0355871886120997E-2</v>
      </c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1366</v>
      </c>
      <c r="AA4757" s="11">
        <f t="shared" si="181"/>
        <v>10.199999999999999</v>
      </c>
      <c r="AB4757" s="5">
        <f>IFERROR(VLOOKUP(C4757,[2]Sheet1!$B:$F,5,FALSE),0)</f>
        <v>11224597.859999999</v>
      </c>
      <c r="AC4757" s="11">
        <v>50</v>
      </c>
      <c r="AD4757" s="11">
        <v>52.63</v>
      </c>
      <c r="AE4757" s="10" t="str">
        <f t="shared" si="180"/>
        <v>75/76HDL</v>
      </c>
      <c r="AF4757" s="13">
        <f t="shared" si="182"/>
        <v>9.8096632503660325E-2</v>
      </c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45750</v>
      </c>
      <c r="AA4758" s="11">
        <f t="shared" si="181"/>
        <v>39.5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80"/>
        <v>75/76UNL</v>
      </c>
      <c r="AF4758" s="13">
        <f t="shared" si="182"/>
        <v>2.5311475409836064E-2</v>
      </c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555</v>
      </c>
      <c r="AA4759" s="11">
        <f t="shared" si="181"/>
        <v>16.3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80"/>
        <v>75/76SHIVM</v>
      </c>
      <c r="AF4759" s="13">
        <f t="shared" si="182"/>
        <v>6.126126126126126E-2</v>
      </c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16341.6</v>
      </c>
      <c r="AA4760" s="11">
        <f t="shared" si="181"/>
        <v>23.4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80"/>
        <v>76/77BNL</v>
      </c>
      <c r="AF4760" s="13">
        <f t="shared" si="182"/>
        <v>4.2651882312625448E-2</v>
      </c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14050</v>
      </c>
      <c r="AA4761" s="11">
        <f t="shared" si="181"/>
        <v>14.1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80"/>
        <v>76/77BNT</v>
      </c>
      <c r="AF4761" s="13">
        <f t="shared" si="182"/>
        <v>7.0676156583629898E-2</v>
      </c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1366</v>
      </c>
      <c r="AA4762" s="11">
        <f t="shared" si="181"/>
        <v>20.399999999999999</v>
      </c>
      <c r="AB4762" s="5">
        <f>IFERROR(VLOOKUP(C4762,[2]Sheet1!$B:$F,5,FALSE),0)</f>
        <v>11224597.859999999</v>
      </c>
      <c r="AC4762" s="11">
        <v>50</v>
      </c>
      <c r="AD4762" s="11">
        <v>50</v>
      </c>
      <c r="AE4762" s="10" t="str">
        <f t="shared" si="180"/>
        <v>76/77HDL</v>
      </c>
      <c r="AF4762" s="13">
        <f t="shared" si="182"/>
        <v>4.9048316251830162E-2</v>
      </c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45750</v>
      </c>
      <c r="AA4763" s="11">
        <f t="shared" si="181"/>
        <v>42.8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80"/>
        <v>76/77UNL</v>
      </c>
      <c r="AF4763" s="13">
        <f t="shared" si="182"/>
        <v>2.3366120218579235E-2</v>
      </c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555</v>
      </c>
      <c r="AA4764" s="11">
        <f t="shared" si="181"/>
        <v>30.8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80"/>
        <v>76/77SHIVM</v>
      </c>
      <c r="AF4764" s="13">
        <f t="shared" si="182"/>
        <v>3.2432432432432434E-2</v>
      </c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16341.6</v>
      </c>
      <c r="AA4765" s="11">
        <f t="shared" si="181"/>
        <v>68.400000000000006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80"/>
        <v>76/77BNL</v>
      </c>
      <c r="AF4765" s="13">
        <f t="shared" si="182"/>
        <v>1.4625250893425368E-2</v>
      </c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14050</v>
      </c>
      <c r="AA4766" s="11">
        <f t="shared" si="181"/>
        <v>35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80"/>
        <v>76/77BNT</v>
      </c>
      <c r="AF4766" s="13">
        <f t="shared" si="182"/>
        <v>2.8612099644128114E-2</v>
      </c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1366</v>
      </c>
      <c r="AA4767" s="11">
        <f t="shared" si="181"/>
        <v>15.5</v>
      </c>
      <c r="AB4767" s="5">
        <f>IFERROR(VLOOKUP(C4767,[2]Sheet1!$B:$F,5,FALSE),0)</f>
        <v>11224597.859999999</v>
      </c>
      <c r="AC4767" s="11">
        <v>50</v>
      </c>
      <c r="AD4767" s="11">
        <v>50</v>
      </c>
      <c r="AE4767" s="10" t="str">
        <f t="shared" si="180"/>
        <v>76/77HDL</v>
      </c>
      <c r="AF4767" s="13">
        <f t="shared" si="182"/>
        <v>6.4421669106881407E-2</v>
      </c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45750</v>
      </c>
      <c r="AA4768" s="11">
        <f t="shared" si="181"/>
        <v>88.7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80"/>
        <v>76/77UNL</v>
      </c>
      <c r="AF4768" s="13">
        <f t="shared" si="182"/>
        <v>1.1278688524590163E-2</v>
      </c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555</v>
      </c>
      <c r="AA4769" s="11">
        <f t="shared" si="181"/>
        <v>26.4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80"/>
        <v>76/77SHIVM</v>
      </c>
      <c r="AF4769" s="13">
        <f t="shared" si="182"/>
        <v>3.783783783783784E-2</v>
      </c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16341.6</v>
      </c>
      <c r="AA4770" s="11">
        <f t="shared" si="181"/>
        <v>-1361.8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80"/>
        <v>76/77BNL</v>
      </c>
      <c r="AF4770" s="13">
        <f t="shared" si="182"/>
        <v>-7.3432222059039505E-4</v>
      </c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14050</v>
      </c>
      <c r="AA4771" s="11">
        <f t="shared" si="181"/>
        <v>390.3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80"/>
        <v>76/77BNT</v>
      </c>
      <c r="AF4771" s="13">
        <f t="shared" si="182"/>
        <v>2.5622775800711742E-3</v>
      </c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1366</v>
      </c>
      <c r="AA4772" s="11">
        <f t="shared" si="181"/>
        <v>13.5</v>
      </c>
      <c r="AB4772" s="5">
        <f>IFERROR(VLOOKUP(C4772,[2]Sheet1!$B:$F,5,FALSE),0)</f>
        <v>11224597.859999999</v>
      </c>
      <c r="AC4772" s="11">
        <v>50</v>
      </c>
      <c r="AD4772" s="11">
        <v>50</v>
      </c>
      <c r="AE4772" s="10" t="str">
        <f t="shared" si="180"/>
        <v>76/77HDL</v>
      </c>
      <c r="AF4772" s="13">
        <f t="shared" si="182"/>
        <v>7.3938506588579797E-2</v>
      </c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45750</v>
      </c>
      <c r="AA4773" s="11">
        <f t="shared" si="181"/>
        <v>-415.9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80"/>
        <v>76/77UNL</v>
      </c>
      <c r="AF4773" s="13">
        <f t="shared" si="182"/>
        <v>-2.4043715846994535E-3</v>
      </c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555</v>
      </c>
      <c r="AA4774" s="11">
        <f t="shared" si="181"/>
        <v>23.1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80"/>
        <v>76/77SHIVM</v>
      </c>
      <c r="AF4774" s="13">
        <f t="shared" si="182"/>
        <v>4.3243243243243246E-2</v>
      </c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16341.6</v>
      </c>
      <c r="AA4775" s="11">
        <f t="shared" si="181"/>
        <v>-680.9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80"/>
        <v>76/77BNL</v>
      </c>
      <c r="AF4775" s="13">
        <f t="shared" si="182"/>
        <v>-1.4686444411807901E-3</v>
      </c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14050</v>
      </c>
      <c r="AA4776" s="11">
        <f t="shared" si="181"/>
        <v>-1561.1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80"/>
        <v>76/77BNT</v>
      </c>
      <c r="AF4776" s="13">
        <f t="shared" si="182"/>
        <v>-6.4056939501779355E-4</v>
      </c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1366</v>
      </c>
      <c r="AA4777" s="11">
        <f t="shared" si="181"/>
        <v>16.899999999999999</v>
      </c>
      <c r="AB4777" s="5">
        <f>IFERROR(VLOOKUP(C4777,[2]Sheet1!$B:$F,5,FALSE),0)</f>
        <v>11224597.859999999</v>
      </c>
      <c r="AC4777" s="11">
        <v>50</v>
      </c>
      <c r="AD4777" s="11">
        <v>50</v>
      </c>
      <c r="AE4777" s="10" t="str">
        <f t="shared" si="180"/>
        <v>76/77HDL</v>
      </c>
      <c r="AF4777" s="13">
        <f t="shared" si="182"/>
        <v>5.9297218155197659E-2</v>
      </c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81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80"/>
        <v>76/77NLO</v>
      </c>
      <c r="AF4778" s="13">
        <f t="shared" si="182"/>
        <v>0</v>
      </c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45750</v>
      </c>
      <c r="AA4779" s="11">
        <f t="shared" si="181"/>
        <v>118.5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80"/>
        <v>76/77UNL</v>
      </c>
      <c r="AF4779" s="13">
        <f t="shared" si="182"/>
        <v>8.4371584699453554E-3</v>
      </c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555</v>
      </c>
      <c r="AA4780" s="11">
        <f t="shared" si="181"/>
        <v>23.1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80"/>
        <v>76/77SHIVM</v>
      </c>
      <c r="AF4780" s="13">
        <f t="shared" si="182"/>
        <v>4.3243243243243246E-2</v>
      </c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16341.6</v>
      </c>
      <c r="AA4781" s="11">
        <f t="shared" si="181"/>
        <v>22.7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80"/>
        <v>77/78BNL</v>
      </c>
      <c r="AF4781" s="13">
        <f t="shared" si="182"/>
        <v>4.3998139717041168E-2</v>
      </c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14050</v>
      </c>
      <c r="AA4782" s="11">
        <f t="shared" si="181"/>
        <v>14.9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80"/>
        <v>77/78BNT</v>
      </c>
      <c r="AF4782" s="13">
        <f t="shared" si="182"/>
        <v>6.7259786476868325E-2</v>
      </c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1366</v>
      </c>
      <c r="AA4783" s="11">
        <f t="shared" si="181"/>
        <v>10.5</v>
      </c>
      <c r="AB4783" s="5">
        <f>IFERROR(VLOOKUP(C4783,[2]Sheet1!$B:$F,5,FALSE),0)</f>
        <v>11224597.859999999</v>
      </c>
      <c r="AC4783" s="11">
        <v>75</v>
      </c>
      <c r="AD4783" s="11">
        <v>25</v>
      </c>
      <c r="AE4783" s="10" t="str">
        <f t="shared" si="180"/>
        <v>77/78HDL</v>
      </c>
      <c r="AF4783" s="13">
        <f t="shared" si="182"/>
        <v>9.5168374816983897E-2</v>
      </c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45750</v>
      </c>
      <c r="AA4784" s="11">
        <f t="shared" si="181"/>
        <v>87.6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80"/>
        <v>77/78UNL</v>
      </c>
      <c r="AF4784" s="13">
        <f t="shared" si="182"/>
        <v>1.140983606557377E-2</v>
      </c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555</v>
      </c>
      <c r="AA4785" s="11">
        <f t="shared" si="181"/>
        <v>21.3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80"/>
        <v>77/78SHIVM</v>
      </c>
      <c r="AF4785" s="13">
        <f t="shared" si="182"/>
        <v>4.6846846846846847E-2</v>
      </c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16341.6</v>
      </c>
      <c r="AA4786" s="11">
        <f t="shared" si="181"/>
        <v>-1257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80"/>
        <v>77/78BNL</v>
      </c>
      <c r="AF4786" s="13">
        <f t="shared" si="182"/>
        <v>-7.9551573897292799E-4</v>
      </c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14050</v>
      </c>
      <c r="AA4787" s="11">
        <f t="shared" si="181"/>
        <v>379.7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80"/>
        <v>77/78BNT</v>
      </c>
      <c r="AF4787" s="13">
        <f t="shared" si="182"/>
        <v>2.6334519572953738E-3</v>
      </c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1366</v>
      </c>
      <c r="AA4788" s="11">
        <f t="shared" si="181"/>
        <v>14.8</v>
      </c>
      <c r="AB4788" s="5">
        <f>IFERROR(VLOOKUP(C4788,[2]Sheet1!$B:$F,5,FALSE),0)</f>
        <v>11224597.859999999</v>
      </c>
      <c r="AC4788" s="11">
        <v>75</v>
      </c>
      <c r="AD4788" s="11">
        <v>25</v>
      </c>
      <c r="AE4788" s="10" t="str">
        <f t="shared" si="180"/>
        <v>77/78HDL</v>
      </c>
      <c r="AF4788" s="13">
        <f t="shared" si="182"/>
        <v>6.7349926793557835E-2</v>
      </c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81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80"/>
        <v>77/78NLO</v>
      </c>
      <c r="AF4789" s="13">
        <f t="shared" si="182"/>
        <v>0</v>
      </c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45750</v>
      </c>
      <c r="AA4790" s="11">
        <f t="shared" si="181"/>
        <v>160.5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80"/>
        <v>77/78UNL</v>
      </c>
      <c r="AF4790" s="13">
        <f t="shared" si="182"/>
        <v>6.2295081967213119E-3</v>
      </c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555</v>
      </c>
      <c r="AA4791" s="11">
        <f t="shared" si="181"/>
        <v>20.6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80"/>
        <v>77/78SHIVM</v>
      </c>
      <c r="AF4791" s="13">
        <f t="shared" si="182"/>
        <v>4.8648648648648651E-2</v>
      </c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16341.6</v>
      </c>
      <c r="AA4792" s="11">
        <f t="shared" si="181"/>
        <v>77.8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80"/>
        <v>77/78BNL</v>
      </c>
      <c r="AF4792" s="13">
        <f t="shared" si="182"/>
        <v>1.2850638860331913E-2</v>
      </c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14050</v>
      </c>
      <c r="AA4793" s="11">
        <f t="shared" si="181"/>
        <v>36.5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80"/>
        <v>77/78BNT</v>
      </c>
      <c r="AF4793" s="13">
        <f t="shared" si="182"/>
        <v>2.7402135231316727E-2</v>
      </c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1366</v>
      </c>
      <c r="AA4794" s="11">
        <f t="shared" si="181"/>
        <v>13.3</v>
      </c>
      <c r="AB4794" s="5">
        <f>IFERROR(VLOOKUP(C4794,[2]Sheet1!$B:$F,5,FALSE),0)</f>
        <v>11224597.859999999</v>
      </c>
      <c r="AC4794" s="11">
        <v>75</v>
      </c>
      <c r="AD4794" s="11">
        <v>25</v>
      </c>
      <c r="AE4794" s="10" t="str">
        <f t="shared" si="180"/>
        <v>77/78HDL</v>
      </c>
      <c r="AF4794" s="13">
        <f t="shared" si="182"/>
        <v>7.5402635431918011E-2</v>
      </c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45750</v>
      </c>
      <c r="AA4795" s="11">
        <f t="shared" si="181"/>
        <v>98.2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80"/>
        <v>77/78UNL</v>
      </c>
      <c r="AF4795" s="13">
        <f t="shared" si="182"/>
        <v>1.0185792349726776E-2</v>
      </c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555</v>
      </c>
      <c r="AA4796" s="11">
        <f t="shared" si="181"/>
        <v>16.8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80"/>
        <v>77/78SHIVM</v>
      </c>
      <c r="AF4796" s="13">
        <f t="shared" si="182"/>
        <v>5.9459459459459463E-2</v>
      </c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16341.6</v>
      </c>
      <c r="AA4797" s="11">
        <f t="shared" si="181"/>
        <v>70.7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80"/>
        <v>77/78BNL</v>
      </c>
      <c r="AF4797" s="13">
        <f t="shared" si="182"/>
        <v>1.4135702746365105E-2</v>
      </c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14050</v>
      </c>
      <c r="AA4798" s="11">
        <f t="shared" si="181"/>
        <v>39.9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83">B4798&amp;C4798</f>
        <v>77/78BNT</v>
      </c>
      <c r="AF4798" s="13">
        <f t="shared" si="182"/>
        <v>2.5053380782918151E-2</v>
      </c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1366</v>
      </c>
      <c r="AA4799" s="11">
        <f t="shared" si="181"/>
        <v>11.4</v>
      </c>
      <c r="AB4799" s="5">
        <f>IFERROR(VLOOKUP(C4799,[2]Sheet1!$B:$F,5,FALSE),0)</f>
        <v>11224597.859999999</v>
      </c>
      <c r="AC4799" s="11">
        <v>75</v>
      </c>
      <c r="AD4799" s="11">
        <v>25</v>
      </c>
      <c r="AE4799" s="10" t="str">
        <f t="shared" si="183"/>
        <v>77/78HDL</v>
      </c>
      <c r="AF4799" s="13">
        <f t="shared" si="182"/>
        <v>8.7847730600292828E-2</v>
      </c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81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83"/>
        <v>77/78NLO</v>
      </c>
      <c r="AF4800" s="13">
        <f t="shared" si="182"/>
        <v>0</v>
      </c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45750</v>
      </c>
      <c r="AA4801" s="11">
        <f t="shared" si="181"/>
        <v>150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83"/>
        <v>77/78UNL</v>
      </c>
      <c r="AF4801" s="13">
        <f t="shared" si="182"/>
        <v>6.6666666666666671E-3</v>
      </c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555</v>
      </c>
      <c r="AA4802" s="11">
        <f t="shared" si="181"/>
        <v>17.3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83"/>
        <v>77/78SHIVM</v>
      </c>
      <c r="AF4802" s="13">
        <f t="shared" si="182"/>
        <v>5.7657657657657659E-2</v>
      </c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16341.6</v>
      </c>
      <c r="AA4803" s="11">
        <f t="shared" ref="AA4803:AA4866" si="184">ROUND(IFERROR(Z4803/M4803,0),1)</f>
        <v>17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83"/>
        <v>78/79BNL</v>
      </c>
      <c r="AF4803" s="13">
        <f t="shared" ref="AF4803:AF4866" si="185">IFERROR(M4803/Z4803,0)</f>
        <v>5.8929358202379205E-2</v>
      </c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14050</v>
      </c>
      <c r="AA4804" s="11">
        <f t="shared" si="184"/>
        <v>11.2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83"/>
        <v>78/79BNT</v>
      </c>
      <c r="AF4804" s="13">
        <f t="shared" si="185"/>
        <v>8.9608540925266905E-2</v>
      </c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1366</v>
      </c>
      <c r="AA4805" s="11">
        <f t="shared" si="184"/>
        <v>14.1</v>
      </c>
      <c r="AB4805" s="5">
        <f>IFERROR(VLOOKUP(C4805,[2]Sheet1!$B:$F,5,FALSE),0)</f>
        <v>11224597.859999999</v>
      </c>
      <c r="AC4805" s="11">
        <v>60</v>
      </c>
      <c r="AD4805" s="11">
        <v>10</v>
      </c>
      <c r="AE4805" s="10" t="str">
        <f t="shared" si="183"/>
        <v>78/79HDL</v>
      </c>
      <c r="AF4805" s="13">
        <f t="shared" si="185"/>
        <v>7.1010248901903369E-2</v>
      </c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84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83"/>
        <v>78/79NLO</v>
      </c>
      <c r="AF4806" s="13">
        <f t="shared" si="185"/>
        <v>0</v>
      </c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45750</v>
      </c>
      <c r="AA4807" s="11">
        <f t="shared" si="184"/>
        <v>41.7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83"/>
        <v>78/79UNL</v>
      </c>
      <c r="AF4807" s="13">
        <f t="shared" si="185"/>
        <v>2.3978142076502732E-2</v>
      </c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555</v>
      </c>
      <c r="AA4808" s="11">
        <f t="shared" si="184"/>
        <v>29.2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83"/>
        <v>78/79SHIVM</v>
      </c>
      <c r="AF4808" s="13">
        <f t="shared" si="185"/>
        <v>3.4234234234234232E-2</v>
      </c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16341.6</v>
      </c>
      <c r="AA4809" s="11">
        <f t="shared" si="184"/>
        <v>44.4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83"/>
        <v>78/79BNL</v>
      </c>
      <c r="AF4809" s="13">
        <f t="shared" si="185"/>
        <v>2.2519214764772116E-2</v>
      </c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14050</v>
      </c>
      <c r="AA4810" s="11">
        <f t="shared" si="184"/>
        <v>28.1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83"/>
        <v>78/79BNT</v>
      </c>
      <c r="AF4810" s="13">
        <f t="shared" si="185"/>
        <v>3.5587188612099648E-2</v>
      </c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1366</v>
      </c>
      <c r="AA4811" s="11">
        <f t="shared" si="184"/>
        <v>22.4</v>
      </c>
      <c r="AB4811" s="5">
        <f>IFERROR(VLOOKUP(C4811,[2]Sheet1!$B:$F,5,FALSE),0)</f>
        <v>11224597.859999999</v>
      </c>
      <c r="AC4811" s="11">
        <v>60</v>
      </c>
      <c r="AD4811" s="11">
        <v>10</v>
      </c>
      <c r="AE4811" s="10" t="str">
        <f t="shared" si="183"/>
        <v>78/79HDL</v>
      </c>
      <c r="AF4811" s="13">
        <f t="shared" si="185"/>
        <v>4.4655929721815521E-2</v>
      </c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84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83"/>
        <v>78/79NLO</v>
      </c>
      <c r="AF4812" s="13">
        <f t="shared" si="185"/>
        <v>0</v>
      </c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45750</v>
      </c>
      <c r="AA4813" s="11">
        <f t="shared" si="184"/>
        <v>67.7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83"/>
        <v>78/79UNL</v>
      </c>
      <c r="AF4813" s="13">
        <f t="shared" si="185"/>
        <v>1.4775956284153005E-2</v>
      </c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555</v>
      </c>
      <c r="AA4814" s="11">
        <f t="shared" si="184"/>
        <v>29.2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83"/>
        <v>78/79SHIVM</v>
      </c>
      <c r="AF4814" s="13">
        <f t="shared" si="185"/>
        <v>3.4234234234234232E-2</v>
      </c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2085</v>
      </c>
      <c r="AA4815" s="11">
        <f t="shared" si="184"/>
        <v>39.299999999999997</v>
      </c>
      <c r="AB4815" s="5">
        <f>IFERROR(VLOOKUP(C4815,[2]Sheet1!$B:$F,5,FALSE),0)</f>
        <v>12115350</v>
      </c>
      <c r="AC4815" s="11">
        <v>22.06</v>
      </c>
      <c r="AD4815" s="11">
        <v>1.1599999999999999</v>
      </c>
      <c r="AE4815" s="10" t="str">
        <f t="shared" si="183"/>
        <v>73/74CIT</v>
      </c>
      <c r="AF4815" s="13">
        <f t="shared" si="185"/>
        <v>2.5419664268585131E-2</v>
      </c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234.9</v>
      </c>
      <c r="AA4816" s="11">
        <f t="shared" si="184"/>
        <v>58.7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83"/>
        <v>73/74HIDCL</v>
      </c>
      <c r="AF4816" s="13">
        <f t="shared" si="185"/>
        <v>1.7028522775649212E-2</v>
      </c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234.9</v>
      </c>
      <c r="AA4817" s="11">
        <f t="shared" si="184"/>
        <v>47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83"/>
        <v>73/74HIDCL</v>
      </c>
      <c r="AF4817" s="13">
        <f t="shared" si="185"/>
        <v>2.1285653469561516E-2</v>
      </c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2085</v>
      </c>
      <c r="AA4818" s="11">
        <f t="shared" si="184"/>
        <v>54.9</v>
      </c>
      <c r="AB4818" s="5">
        <f>IFERROR(VLOOKUP(C4818,[2]Sheet1!$B:$F,5,FALSE),0)</f>
        <v>12115350</v>
      </c>
      <c r="AC4818" s="11">
        <v>22.06</v>
      </c>
      <c r="AD4818" s="11">
        <v>1.1599999999999999</v>
      </c>
      <c r="AE4818" s="10" t="str">
        <f t="shared" si="183"/>
        <v>73/74CIT</v>
      </c>
      <c r="AF4818" s="13">
        <f t="shared" si="185"/>
        <v>1.8225419664268584E-2</v>
      </c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234.9</v>
      </c>
      <c r="AA4819" s="11">
        <f t="shared" si="184"/>
        <v>47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83"/>
        <v>73/74HIDCL</v>
      </c>
      <c r="AF4819" s="13">
        <f t="shared" si="185"/>
        <v>2.1285653469561516E-2</v>
      </c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2085</v>
      </c>
      <c r="AA4820" s="11">
        <f t="shared" si="184"/>
        <v>48.5</v>
      </c>
      <c r="AB4820" s="5">
        <f>IFERROR(VLOOKUP(C4820,[2]Sheet1!$B:$F,5,FALSE),0)</f>
        <v>12115350</v>
      </c>
      <c r="AC4820" s="11">
        <v>22</v>
      </c>
      <c r="AD4820" s="11">
        <v>1.1599999999999999</v>
      </c>
      <c r="AE4820" s="10" t="str">
        <f t="shared" si="183"/>
        <v>74/75CIT</v>
      </c>
      <c r="AF4820" s="13">
        <f t="shared" si="185"/>
        <v>2.0623501199040769E-2</v>
      </c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234.9</v>
      </c>
      <c r="AA4821" s="11">
        <f t="shared" si="184"/>
        <v>29.4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83"/>
        <v>74/75HIDCL</v>
      </c>
      <c r="AF4821" s="13">
        <f t="shared" si="185"/>
        <v>3.4057045551298425E-2</v>
      </c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2085</v>
      </c>
      <c r="AA4822" s="11">
        <f t="shared" si="184"/>
        <v>52.1</v>
      </c>
      <c r="AB4822" s="5">
        <f>IFERROR(VLOOKUP(C4822,[2]Sheet1!$B:$F,5,FALSE),0)</f>
        <v>12115350</v>
      </c>
      <c r="AC4822" s="11">
        <v>22</v>
      </c>
      <c r="AD4822" s="11">
        <v>1.1599999999999999</v>
      </c>
      <c r="AE4822" s="10" t="str">
        <f t="shared" si="183"/>
        <v>74/75CIT</v>
      </c>
      <c r="AF4822" s="13">
        <f t="shared" si="185"/>
        <v>1.9184652278177457E-2</v>
      </c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234.9</v>
      </c>
      <c r="AA4823" s="11">
        <f t="shared" si="184"/>
        <v>29.4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83"/>
        <v>74/75HIDCL</v>
      </c>
      <c r="AF4823" s="13">
        <f t="shared" si="185"/>
        <v>3.4057045551298425E-2</v>
      </c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2085</v>
      </c>
      <c r="AA4824" s="11">
        <f t="shared" si="184"/>
        <v>39.299999999999997</v>
      </c>
      <c r="AB4824" s="5">
        <f>IFERROR(VLOOKUP(C4824,[2]Sheet1!$B:$F,5,FALSE),0)</f>
        <v>12115350</v>
      </c>
      <c r="AC4824" s="11">
        <v>22</v>
      </c>
      <c r="AD4824" s="11">
        <v>1.1599999999999999</v>
      </c>
      <c r="AE4824" s="10" t="str">
        <f t="shared" si="183"/>
        <v>74/75CIT</v>
      </c>
      <c r="AF4824" s="13">
        <f t="shared" si="185"/>
        <v>2.5419664268585131E-2</v>
      </c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234.9</v>
      </c>
      <c r="AA4825" s="11">
        <f t="shared" si="184"/>
        <v>29.4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83"/>
        <v>74/75HIDCL</v>
      </c>
      <c r="AF4825" s="13">
        <f t="shared" si="185"/>
        <v>3.4057045551298425E-2</v>
      </c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2085</v>
      </c>
      <c r="AA4826" s="11">
        <f t="shared" si="184"/>
        <v>52.1</v>
      </c>
      <c r="AB4826" s="5">
        <f>IFERROR(VLOOKUP(C4826,[2]Sheet1!$B:$F,5,FALSE),0)</f>
        <v>12115350</v>
      </c>
      <c r="AC4826" s="11">
        <v>22</v>
      </c>
      <c r="AD4826" s="11">
        <v>1.1599999999999999</v>
      </c>
      <c r="AE4826" s="10" t="str">
        <f t="shared" si="183"/>
        <v>74/75CIT</v>
      </c>
      <c r="AF4826" s="13">
        <f t="shared" si="185"/>
        <v>1.9184652278177457E-2</v>
      </c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234.9</v>
      </c>
      <c r="AA4827" s="11">
        <f t="shared" si="184"/>
        <v>29.4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83"/>
        <v>74/75HIDCL</v>
      </c>
      <c r="AF4827" s="13">
        <f t="shared" si="185"/>
        <v>3.4057045551298425E-2</v>
      </c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2085</v>
      </c>
      <c r="AA4828" s="11">
        <f t="shared" si="184"/>
        <v>54.9</v>
      </c>
      <c r="AB4828" s="5">
        <f>IFERROR(VLOOKUP(C4828,[2]Sheet1!$B:$F,5,FALSE),0)</f>
        <v>12115350</v>
      </c>
      <c r="AC4828" s="11">
        <v>22</v>
      </c>
      <c r="AD4828" s="11">
        <v>1.1599999999999999</v>
      </c>
      <c r="AE4828" s="10" t="str">
        <f t="shared" si="183"/>
        <v>75/76CIT</v>
      </c>
      <c r="AF4828" s="13">
        <f t="shared" si="185"/>
        <v>1.8225419664268584E-2</v>
      </c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234.9</v>
      </c>
      <c r="AA4829" s="11">
        <f t="shared" si="184"/>
        <v>21.4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83"/>
        <v>75/76HIDCL</v>
      </c>
      <c r="AF4829" s="13">
        <f t="shared" si="185"/>
        <v>4.6828437633035333E-2</v>
      </c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2085</v>
      </c>
      <c r="AA4830" s="11">
        <f t="shared" si="184"/>
        <v>59.6</v>
      </c>
      <c r="AB4830" s="5">
        <f>IFERROR(VLOOKUP(C4830,[2]Sheet1!$B:$F,5,FALSE),0)</f>
        <v>12115350</v>
      </c>
      <c r="AC4830" s="11">
        <v>22</v>
      </c>
      <c r="AD4830" s="11">
        <v>1.1599999999999999</v>
      </c>
      <c r="AE4830" s="10" t="str">
        <f t="shared" si="183"/>
        <v>75/76CIT</v>
      </c>
      <c r="AF4830" s="13">
        <f t="shared" si="185"/>
        <v>1.6786570743405275E-2</v>
      </c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234.9</v>
      </c>
      <c r="AA4831" s="11">
        <f t="shared" si="184"/>
        <v>23.5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83"/>
        <v>75/76HIDCL</v>
      </c>
      <c r="AF4831" s="13">
        <f t="shared" si="185"/>
        <v>4.2571306939123033E-2</v>
      </c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2085</v>
      </c>
      <c r="AA4832" s="11">
        <f t="shared" si="184"/>
        <v>59.6</v>
      </c>
      <c r="AB4832" s="5">
        <f>IFERROR(VLOOKUP(C4832,[2]Sheet1!$B:$F,5,FALSE),0)</f>
        <v>12115350</v>
      </c>
      <c r="AC4832" s="11">
        <v>22</v>
      </c>
      <c r="AD4832" s="11">
        <v>1.1599999999999999</v>
      </c>
      <c r="AE4832" s="10" t="str">
        <f t="shared" si="183"/>
        <v>75/76CIT</v>
      </c>
      <c r="AF4832" s="13">
        <f t="shared" si="185"/>
        <v>1.6786570743405275E-2</v>
      </c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234.9</v>
      </c>
      <c r="AA4833" s="11">
        <f t="shared" si="184"/>
        <v>23.5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83"/>
        <v>75/76HIDCL</v>
      </c>
      <c r="AF4833" s="13">
        <f t="shared" si="185"/>
        <v>4.2571306939123033E-2</v>
      </c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246.8</v>
      </c>
      <c r="AA4834" s="11">
        <f t="shared" si="184"/>
        <v>41.1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83"/>
        <v>75/76NIFRA</v>
      </c>
      <c r="AF4834" s="13">
        <f t="shared" si="185"/>
        <v>2.4311183144246351E-2</v>
      </c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2085</v>
      </c>
      <c r="AA4835" s="11">
        <f t="shared" si="184"/>
        <v>53.5</v>
      </c>
      <c r="AB4835" s="5">
        <f>IFERROR(VLOOKUP(C4835,[2]Sheet1!$B:$F,5,FALSE),0)</f>
        <v>12115350</v>
      </c>
      <c r="AC4835" s="11">
        <v>22</v>
      </c>
      <c r="AD4835" s="11">
        <v>1.1599999999999999</v>
      </c>
      <c r="AE4835" s="10" t="str">
        <f t="shared" si="183"/>
        <v>75/76CIT</v>
      </c>
      <c r="AF4835" s="13">
        <f t="shared" si="185"/>
        <v>1.870503597122302E-2</v>
      </c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234.9</v>
      </c>
      <c r="AA4836" s="11">
        <f t="shared" si="184"/>
        <v>23.5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83"/>
        <v>75/76HIDCL</v>
      </c>
      <c r="AF4836" s="13">
        <f t="shared" si="185"/>
        <v>4.2571306939123033E-2</v>
      </c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246.8</v>
      </c>
      <c r="AA4837" s="11">
        <f t="shared" si="184"/>
        <v>41.1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83"/>
        <v>75/76NIFRA</v>
      </c>
      <c r="AF4837" s="13">
        <f t="shared" si="185"/>
        <v>2.4311183144246351E-2</v>
      </c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2085</v>
      </c>
      <c r="AA4838" s="11">
        <f t="shared" si="184"/>
        <v>47.4</v>
      </c>
      <c r="AB4838" s="5">
        <f>IFERROR(VLOOKUP(C4838,[2]Sheet1!$B:$F,5,FALSE),0)</f>
        <v>12115350</v>
      </c>
      <c r="AC4838" s="11">
        <v>9</v>
      </c>
      <c r="AD4838" s="11">
        <v>8.8947000000000003</v>
      </c>
      <c r="AE4838" s="10" t="str">
        <f t="shared" si="183"/>
        <v>76/77CIT</v>
      </c>
      <c r="AF4838" s="13">
        <f t="shared" si="185"/>
        <v>2.1103117505995205E-2</v>
      </c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234.9</v>
      </c>
      <c r="AA4839" s="11">
        <f t="shared" si="184"/>
        <v>23.5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83"/>
        <v>76/77HIDCL</v>
      </c>
      <c r="AF4839" s="13">
        <f t="shared" si="185"/>
        <v>4.2571306939123033E-2</v>
      </c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246.8</v>
      </c>
      <c r="AA4840" s="11">
        <f t="shared" si="184"/>
        <v>41.1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83"/>
        <v>76/77NIFRA</v>
      </c>
      <c r="AF4840" s="13">
        <f t="shared" si="185"/>
        <v>2.4311183144246351E-2</v>
      </c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999</v>
      </c>
      <c r="AA4841" s="11">
        <f t="shared" si="184"/>
        <v>999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83"/>
        <v>76/77NRN</v>
      </c>
      <c r="AF4841" s="13">
        <f t="shared" si="185"/>
        <v>1.001001001001001E-3</v>
      </c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2085</v>
      </c>
      <c r="AA4842" s="11">
        <f t="shared" si="184"/>
        <v>54.9</v>
      </c>
      <c r="AB4842" s="5">
        <f>IFERROR(VLOOKUP(C4842,[2]Sheet1!$B:$F,5,FALSE),0)</f>
        <v>12115350</v>
      </c>
      <c r="AC4842" s="11">
        <v>9</v>
      </c>
      <c r="AD4842" s="11">
        <v>8.8947000000000003</v>
      </c>
      <c r="AE4842" s="10" t="str">
        <f t="shared" si="183"/>
        <v>76/77CIT</v>
      </c>
      <c r="AF4842" s="13">
        <f t="shared" si="185"/>
        <v>1.8225419664268584E-2</v>
      </c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234.9</v>
      </c>
      <c r="AA4843" s="11">
        <f t="shared" si="184"/>
        <v>23.5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83"/>
        <v>76/77HIDCL</v>
      </c>
      <c r="AF4843" s="13">
        <f t="shared" si="185"/>
        <v>4.2571306939123033E-2</v>
      </c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246.8</v>
      </c>
      <c r="AA4844" s="11">
        <f t="shared" si="184"/>
        <v>35.299999999999997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83"/>
        <v>76/77NIFRA</v>
      </c>
      <c r="AF4844" s="13">
        <f t="shared" si="185"/>
        <v>2.8363047001620744E-2</v>
      </c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999</v>
      </c>
      <c r="AA4845" s="11">
        <f t="shared" si="184"/>
        <v>999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83"/>
        <v>76/77NRN</v>
      </c>
      <c r="AF4845" s="13">
        <f t="shared" si="185"/>
        <v>1.001001001001001E-3</v>
      </c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2085</v>
      </c>
      <c r="AA4846" s="11">
        <f t="shared" si="184"/>
        <v>54.9</v>
      </c>
      <c r="AB4846" s="5">
        <f>IFERROR(VLOOKUP(C4846,[2]Sheet1!$B:$F,5,FALSE),0)</f>
        <v>12115350</v>
      </c>
      <c r="AC4846" s="11">
        <v>9</v>
      </c>
      <c r="AD4846" s="11">
        <v>8.8947000000000003</v>
      </c>
      <c r="AE4846" s="10" t="str">
        <f t="shared" si="183"/>
        <v>76/77CIT</v>
      </c>
      <c r="AF4846" s="13">
        <f t="shared" si="185"/>
        <v>1.8225419664268584E-2</v>
      </c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234.9</v>
      </c>
      <c r="AA4847" s="11">
        <f t="shared" si="184"/>
        <v>23.5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83"/>
        <v>76/77HIDCL</v>
      </c>
      <c r="AF4847" s="13">
        <f t="shared" si="185"/>
        <v>4.2571306939123033E-2</v>
      </c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246.8</v>
      </c>
      <c r="AA4848" s="11">
        <f t="shared" si="184"/>
        <v>35.299999999999997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83"/>
        <v>76/77NIFRA</v>
      </c>
      <c r="AF4848" s="13">
        <f t="shared" si="185"/>
        <v>2.8363047001620744E-2</v>
      </c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2085</v>
      </c>
      <c r="AA4849" s="11">
        <f t="shared" si="184"/>
        <v>63.2</v>
      </c>
      <c r="AB4849" s="5">
        <f>IFERROR(VLOOKUP(C4849,[2]Sheet1!$B:$F,5,FALSE),0)</f>
        <v>12115350</v>
      </c>
      <c r="AC4849" s="11">
        <v>9</v>
      </c>
      <c r="AD4849" s="11">
        <v>8.8947000000000003</v>
      </c>
      <c r="AE4849" s="10" t="str">
        <f t="shared" si="183"/>
        <v>76/77CIT</v>
      </c>
      <c r="AF4849" s="13">
        <f t="shared" si="185"/>
        <v>1.5827338129496403E-2</v>
      </c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234.9</v>
      </c>
      <c r="AA4850" s="11">
        <f t="shared" si="184"/>
        <v>39.200000000000003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83"/>
        <v>76/77HIDCL</v>
      </c>
      <c r="AF4850" s="13">
        <f t="shared" si="185"/>
        <v>2.5542784163473817E-2</v>
      </c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246.8</v>
      </c>
      <c r="AA4851" s="11">
        <f t="shared" si="184"/>
        <v>35.299999999999997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83"/>
        <v>76/77NIFRA</v>
      </c>
      <c r="AF4851" s="13">
        <f t="shared" si="185"/>
        <v>2.8363047001620744E-2</v>
      </c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999</v>
      </c>
      <c r="AA4852" s="11">
        <f t="shared" si="184"/>
        <v>499.5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83"/>
        <v>76/77NRN</v>
      </c>
      <c r="AF4852" s="13">
        <f t="shared" si="185"/>
        <v>2.002002002002002E-3</v>
      </c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1570.1</v>
      </c>
      <c r="AA4853" s="11">
        <f t="shared" si="184"/>
        <v>120.8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83"/>
        <v>76/77CHDC</v>
      </c>
      <c r="AF4853" s="13">
        <f t="shared" si="185"/>
        <v>8.2797274058977136E-3</v>
      </c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2085</v>
      </c>
      <c r="AA4854" s="11">
        <f t="shared" si="184"/>
        <v>57.9</v>
      </c>
      <c r="AB4854" s="5">
        <f>IFERROR(VLOOKUP(C4854,[2]Sheet1!$B:$F,5,FALSE),0)</f>
        <v>12115350</v>
      </c>
      <c r="AC4854" s="11">
        <v>30</v>
      </c>
      <c r="AD4854" s="11">
        <v>1.5789</v>
      </c>
      <c r="AE4854" s="10" t="str">
        <f t="shared" si="183"/>
        <v>77/78CIT</v>
      </c>
      <c r="AF4854" s="13">
        <f t="shared" si="185"/>
        <v>1.7266187050359712E-2</v>
      </c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234.9</v>
      </c>
      <c r="AA4855" s="11">
        <f t="shared" si="184"/>
        <v>47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83"/>
        <v>77/78HIDCL</v>
      </c>
      <c r="AF4855" s="13">
        <f t="shared" si="185"/>
        <v>2.1285653469561516E-2</v>
      </c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246.8</v>
      </c>
      <c r="AA4856" s="11">
        <f t="shared" si="184"/>
        <v>41.1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83"/>
        <v>77/78NIFRA</v>
      </c>
      <c r="AF4856" s="13">
        <f t="shared" si="185"/>
        <v>2.4311183144246351E-2</v>
      </c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999</v>
      </c>
      <c r="AA4857" s="11">
        <f t="shared" si="184"/>
        <v>999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83"/>
        <v>77/78NRN</v>
      </c>
      <c r="AF4857" s="13">
        <f t="shared" si="185"/>
        <v>1.001001001001001E-3</v>
      </c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2085</v>
      </c>
      <c r="AA4858" s="11">
        <f t="shared" si="184"/>
        <v>53.5</v>
      </c>
      <c r="AB4858" s="5">
        <f>IFERROR(VLOOKUP(C4858,[2]Sheet1!$B:$F,5,FALSE),0)</f>
        <v>12115350</v>
      </c>
      <c r="AC4858" s="11">
        <v>30</v>
      </c>
      <c r="AD4858" s="11">
        <v>1.5789</v>
      </c>
      <c r="AE4858" s="10" t="str">
        <f t="shared" si="183"/>
        <v>77/78CIT</v>
      </c>
      <c r="AF4858" s="13">
        <f t="shared" si="185"/>
        <v>1.870503597122302E-2</v>
      </c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234.9</v>
      </c>
      <c r="AA4859" s="11">
        <f t="shared" si="184"/>
        <v>47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83"/>
        <v>77/78HIDCL</v>
      </c>
      <c r="AF4859" s="13">
        <f t="shared" si="185"/>
        <v>2.1285653469561516E-2</v>
      </c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246.8</v>
      </c>
      <c r="AA4860" s="11">
        <f t="shared" si="184"/>
        <v>41.1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83"/>
        <v>77/78NIFRA</v>
      </c>
      <c r="AF4860" s="13">
        <f t="shared" si="185"/>
        <v>2.4311183144246351E-2</v>
      </c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999</v>
      </c>
      <c r="AA4861" s="11">
        <f t="shared" si="184"/>
        <v>499.5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83"/>
        <v>77/78NRN</v>
      </c>
      <c r="AF4861" s="13">
        <f t="shared" si="185"/>
        <v>2.002002002002002E-3</v>
      </c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2085</v>
      </c>
      <c r="AA4862" s="11">
        <f t="shared" si="184"/>
        <v>80.2</v>
      </c>
      <c r="AB4862" s="5">
        <f>IFERROR(VLOOKUP(C4862,[2]Sheet1!$B:$F,5,FALSE),0)</f>
        <v>12115350</v>
      </c>
      <c r="AC4862" s="11">
        <v>30</v>
      </c>
      <c r="AD4862" s="11">
        <v>1.5789</v>
      </c>
      <c r="AE4862" s="10" t="str">
        <f t="shared" ref="AE4862:AE4925" si="186">B4862&amp;C4862</f>
        <v>77/78CIT</v>
      </c>
      <c r="AF4862" s="13">
        <f t="shared" si="185"/>
        <v>1.2470023980815348E-2</v>
      </c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234.9</v>
      </c>
      <c r="AA4863" s="11">
        <f t="shared" si="184"/>
        <v>47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86"/>
        <v>77/78HIDCL</v>
      </c>
      <c r="AF4863" s="13">
        <f t="shared" si="185"/>
        <v>2.1285653469561516E-2</v>
      </c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246.8</v>
      </c>
      <c r="AA4864" s="11">
        <f t="shared" si="184"/>
        <v>61.7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86"/>
        <v>77/78NIFRA</v>
      </c>
      <c r="AF4864" s="13">
        <f t="shared" si="185"/>
        <v>1.6207455429497569E-2</v>
      </c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999</v>
      </c>
      <c r="AA4865" s="11">
        <f t="shared" si="184"/>
        <v>499.5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86"/>
        <v>77/78NRN</v>
      </c>
      <c r="AF4865" s="13">
        <f t="shared" si="185"/>
        <v>2.002002002002002E-3</v>
      </c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2085</v>
      </c>
      <c r="AA4866" s="11">
        <f t="shared" si="184"/>
        <v>94.8</v>
      </c>
      <c r="AB4866" s="5">
        <f>IFERROR(VLOOKUP(C4866,[2]Sheet1!$B:$F,5,FALSE),0)</f>
        <v>12115350</v>
      </c>
      <c r="AC4866" s="11">
        <v>30</v>
      </c>
      <c r="AD4866" s="11">
        <v>1.5789</v>
      </c>
      <c r="AE4866" s="10" t="str">
        <f t="shared" si="186"/>
        <v>77/78CIT</v>
      </c>
      <c r="AF4866" s="13">
        <f t="shared" si="185"/>
        <v>1.0551558752997603E-2</v>
      </c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234.9</v>
      </c>
      <c r="AA4867" s="11">
        <f t="shared" ref="AA4867:AA4930" si="187">ROUND(IFERROR(Z4867/M4867,0),1)</f>
        <v>47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86"/>
        <v>77/78HIDCL</v>
      </c>
      <c r="AF4867" s="13">
        <f t="shared" ref="AF4867:AF4930" si="188">IFERROR(M4867/Z4867,0)</f>
        <v>2.1285653469561516E-2</v>
      </c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246.8</v>
      </c>
      <c r="AA4868" s="11">
        <f t="shared" si="187"/>
        <v>61.7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86"/>
        <v>77/78NIFRA</v>
      </c>
      <c r="AF4868" s="13">
        <f t="shared" si="188"/>
        <v>1.6207455429497569E-2</v>
      </c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999</v>
      </c>
      <c r="AA4869" s="11">
        <f t="shared" si="187"/>
        <v>111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86"/>
        <v>77/78NRN</v>
      </c>
      <c r="AF4869" s="13">
        <f t="shared" si="188"/>
        <v>9.0090090090090089E-3</v>
      </c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1570.1</v>
      </c>
      <c r="AA4870" s="11">
        <f t="shared" si="187"/>
        <v>82.6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86"/>
        <v>77/78CHDC</v>
      </c>
      <c r="AF4870" s="13">
        <f t="shared" si="188"/>
        <v>1.2101140054773581E-2</v>
      </c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2085</v>
      </c>
      <c r="AA4871" s="11">
        <f t="shared" si="187"/>
        <v>86.9</v>
      </c>
      <c r="AB4871" s="5">
        <f>IFERROR(VLOOKUP(C4871,[2]Sheet1!$B:$F,5,FALSE),0)</f>
        <v>12115350</v>
      </c>
      <c r="AC4871" s="11">
        <v>25</v>
      </c>
      <c r="AD4871" s="11">
        <v>1.3158000000000001</v>
      </c>
      <c r="AE4871" s="10" t="str">
        <f t="shared" si="186"/>
        <v>78/79CIT</v>
      </c>
      <c r="AF4871" s="13">
        <f t="shared" si="188"/>
        <v>1.1510791366906475E-2</v>
      </c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234.9</v>
      </c>
      <c r="AA4872" s="11">
        <f t="shared" si="187"/>
        <v>47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86"/>
        <v>78/79HIDCL</v>
      </c>
      <c r="AF4872" s="13">
        <f t="shared" si="188"/>
        <v>2.1285653469561516E-2</v>
      </c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246.8</v>
      </c>
      <c r="AA4873" s="11">
        <f t="shared" si="187"/>
        <v>49.4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86"/>
        <v>78/79NIFRA</v>
      </c>
      <c r="AF4873" s="13">
        <f t="shared" si="188"/>
        <v>2.0259319286871962E-2</v>
      </c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999</v>
      </c>
      <c r="AA4874" s="11">
        <f t="shared" si="187"/>
        <v>333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86"/>
        <v>78/79NRN</v>
      </c>
      <c r="AF4874" s="13">
        <f t="shared" si="188"/>
        <v>3.003003003003003E-3</v>
      </c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1570.1</v>
      </c>
      <c r="AA4875" s="11">
        <f t="shared" si="187"/>
        <v>78.5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86"/>
        <v>78/79CHDC</v>
      </c>
      <c r="AF4875" s="13">
        <f t="shared" si="188"/>
        <v>1.273804216291956E-2</v>
      </c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2085</v>
      </c>
      <c r="AA4876" s="11">
        <f t="shared" si="187"/>
        <v>86.9</v>
      </c>
      <c r="AB4876" s="5">
        <f>IFERROR(VLOOKUP(C4876,[2]Sheet1!$B:$F,5,FALSE),0)</f>
        <v>12115350</v>
      </c>
      <c r="AC4876" s="11">
        <v>25</v>
      </c>
      <c r="AD4876" s="11">
        <v>1.3158000000000001</v>
      </c>
      <c r="AE4876" s="10" t="str">
        <f t="shared" si="186"/>
        <v>78/79CIT</v>
      </c>
      <c r="AF4876" s="13">
        <f t="shared" si="188"/>
        <v>1.1510791366906475E-2</v>
      </c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234.9</v>
      </c>
      <c r="AA4877" s="11">
        <f t="shared" si="187"/>
        <v>58.7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86"/>
        <v>78/79HIDCL</v>
      </c>
      <c r="AF4877" s="13">
        <f t="shared" si="188"/>
        <v>1.7028522775649212E-2</v>
      </c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246.8</v>
      </c>
      <c r="AA4878" s="11">
        <f t="shared" si="187"/>
        <v>61.7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86"/>
        <v>78/79NIFRA</v>
      </c>
      <c r="AF4878" s="13">
        <f t="shared" si="188"/>
        <v>1.6207455429497569E-2</v>
      </c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1257</v>
      </c>
      <c r="AA4879" s="11">
        <f t="shared" si="187"/>
        <v>0</v>
      </c>
      <c r="AB4879" s="5">
        <f>IFERROR(VLOOKUP(C4879,[2]Sheet1!$B:$F,5,FALSE),0)</f>
        <v>555600.1</v>
      </c>
      <c r="AC4879" s="11">
        <v>0</v>
      </c>
      <c r="AD4879" s="11">
        <v>0</v>
      </c>
      <c r="AE4879" s="10" t="str">
        <f t="shared" si="186"/>
        <v>78/79ENL</v>
      </c>
      <c r="AF4879" s="13">
        <f t="shared" si="188"/>
        <v>0</v>
      </c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999</v>
      </c>
      <c r="AA4880" s="11">
        <f t="shared" si="187"/>
        <v>333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86"/>
        <v>78/79NRN</v>
      </c>
      <c r="AF4880" s="13">
        <f t="shared" si="188"/>
        <v>3.003003003003003E-3</v>
      </c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1570.1</v>
      </c>
      <c r="AA4881" s="11">
        <f t="shared" si="187"/>
        <v>92.4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86"/>
        <v>78/79CHDC</v>
      </c>
      <c r="AF4881" s="13">
        <f t="shared" si="188"/>
        <v>1.0827335838481627E-2</v>
      </c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246.8</v>
      </c>
      <c r="AA4882" s="11">
        <f t="shared" si="187"/>
        <v>61.7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86"/>
        <v>78/79NIFRA</v>
      </c>
      <c r="AF4882" s="13">
        <f t="shared" si="188"/>
        <v>1.6207455429497569E-2</v>
      </c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1257</v>
      </c>
      <c r="AA4883" s="11">
        <f t="shared" si="187"/>
        <v>628.5</v>
      </c>
      <c r="AB4883" s="5">
        <f>IFERROR(VLOOKUP(C4883,[2]Sheet1!$B:$F,5,FALSE),0)</f>
        <v>555600.1</v>
      </c>
      <c r="AC4883" s="11">
        <v>0</v>
      </c>
      <c r="AD4883" s="11">
        <v>0</v>
      </c>
      <c r="AE4883" s="10" t="str">
        <f t="shared" si="186"/>
        <v>78/79ENL</v>
      </c>
      <c r="AF4883" s="13">
        <f t="shared" si="188"/>
        <v>1.5910898965791568E-3</v>
      </c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5617</v>
      </c>
      <c r="AA4884" s="11">
        <f t="shared" si="187"/>
        <v>160.5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86"/>
        <v>75/76STC</v>
      </c>
      <c r="AF4884" s="13">
        <f t="shared" si="188"/>
        <v>6.2310842086523051E-3</v>
      </c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5617</v>
      </c>
      <c r="AA4885" s="11">
        <f t="shared" si="187"/>
        <v>374.5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86"/>
        <v>75/76STC</v>
      </c>
      <c r="AF4885" s="13">
        <f t="shared" si="188"/>
        <v>2.6704646608509881E-3</v>
      </c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5617</v>
      </c>
      <c r="AA4886" s="11">
        <f t="shared" si="187"/>
        <v>200.6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86"/>
        <v>76/77STC</v>
      </c>
      <c r="AF4886" s="13">
        <f t="shared" si="188"/>
        <v>4.9848673669218441E-3</v>
      </c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5617</v>
      </c>
      <c r="AA4887" s="11">
        <f t="shared" si="187"/>
        <v>181.2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86"/>
        <v>76/77STC</v>
      </c>
      <c r="AF4887" s="13">
        <f t="shared" si="188"/>
        <v>5.5189602990920418E-3</v>
      </c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5617</v>
      </c>
      <c r="AA4888" s="11">
        <f t="shared" si="187"/>
        <v>156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86"/>
        <v>76/77STC</v>
      </c>
      <c r="AF4888" s="13">
        <f t="shared" si="188"/>
        <v>6.4091151860423716E-3</v>
      </c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6088</v>
      </c>
      <c r="AA4889" s="11">
        <f t="shared" si="187"/>
        <v>23.1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86"/>
        <v>76/77BBC</v>
      </c>
      <c r="AF4889" s="13">
        <f t="shared" si="188"/>
        <v>4.3199737187910647E-2</v>
      </c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5617</v>
      </c>
      <c r="AA4890" s="11">
        <f t="shared" si="187"/>
        <v>100.3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86"/>
        <v>76/77STC</v>
      </c>
      <c r="AF4890" s="13">
        <f t="shared" si="188"/>
        <v>9.9697347338436881E-3</v>
      </c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6088</v>
      </c>
      <c r="AA4891" s="11">
        <f t="shared" si="187"/>
        <v>24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86"/>
        <v>77/78BBC</v>
      </c>
      <c r="AF4891" s="13">
        <f t="shared" si="188"/>
        <v>4.1721419185282521E-2</v>
      </c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5617</v>
      </c>
      <c r="AA4892" s="11">
        <f t="shared" si="187"/>
        <v>193.7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86"/>
        <v>77/78STC</v>
      </c>
      <c r="AF4892" s="13">
        <f t="shared" si="188"/>
        <v>5.1628983443119105E-3</v>
      </c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6088</v>
      </c>
      <c r="AA4893" s="11">
        <f t="shared" si="187"/>
        <v>24.4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86"/>
        <v>77/78BBC</v>
      </c>
      <c r="AF4893" s="13">
        <f t="shared" si="188"/>
        <v>4.1064388961892247E-2</v>
      </c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5617</v>
      </c>
      <c r="AA4894" s="11">
        <f t="shared" si="187"/>
        <v>216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86"/>
        <v>77/78STC</v>
      </c>
      <c r="AF4894" s="13">
        <f t="shared" si="188"/>
        <v>4.6288054121417128E-3</v>
      </c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5617</v>
      </c>
      <c r="AA4895" s="11">
        <f t="shared" si="187"/>
        <v>193.7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86"/>
        <v>77/78STC</v>
      </c>
      <c r="AF4895" s="13">
        <f t="shared" si="188"/>
        <v>5.1628983443119105E-3</v>
      </c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5617</v>
      </c>
      <c r="AA4896" s="11">
        <f t="shared" si="187"/>
        <v>267.5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86"/>
        <v>77/78STC</v>
      </c>
      <c r="AF4896" s="13">
        <f t="shared" si="188"/>
        <v>3.7386505251913835E-3</v>
      </c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5617</v>
      </c>
      <c r="AA4897" s="11">
        <f t="shared" si="187"/>
        <v>702.1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86"/>
        <v>78/79STC</v>
      </c>
      <c r="AF4897" s="13">
        <f t="shared" si="188"/>
        <v>1.4242478191205271E-3</v>
      </c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5617</v>
      </c>
      <c r="AA4898" s="11">
        <f t="shared" si="187"/>
        <v>510.6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86"/>
        <v>78/79STC</v>
      </c>
      <c r="AF4898" s="13">
        <f t="shared" si="188"/>
        <v>1.9583407512907248E-3</v>
      </c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888</v>
      </c>
      <c r="AA4899" s="11">
        <f t="shared" si="187"/>
        <v>-74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86"/>
        <v>78/79OHL</v>
      </c>
      <c r="AF4899" s="13">
        <f t="shared" si="188"/>
        <v>-1.3513513513513514E-2</v>
      </c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464</v>
      </c>
      <c r="AA4900" s="11">
        <f t="shared" si="187"/>
        <v>232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86"/>
        <v>78/79SHL</v>
      </c>
      <c r="AF4900" s="13">
        <f t="shared" si="188"/>
        <v>4.3103448275862068E-3</v>
      </c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1080</v>
      </c>
      <c r="AA4901" s="11">
        <f t="shared" si="187"/>
        <v>360</v>
      </c>
      <c r="AB4901" s="5">
        <f>IFERROR(VLOOKUP(C4901,[2]Sheet1!$B:$F,5,FALSE),0)</f>
        <v>8437116.8599999994</v>
      </c>
      <c r="AC4901" s="11">
        <v>0</v>
      </c>
      <c r="AD4901" s="11">
        <v>8.42</v>
      </c>
      <c r="AE4901" s="10" t="str">
        <f t="shared" si="186"/>
        <v>78/79TRH</v>
      </c>
      <c r="AF4901" s="13">
        <f t="shared" si="188"/>
        <v>2.7777777777777779E-3</v>
      </c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900</v>
      </c>
      <c r="AA4902" s="11">
        <f t="shared" si="187"/>
        <v>-300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86"/>
        <v>78/79CGH</v>
      </c>
      <c r="AF4902" s="13">
        <f t="shared" si="188"/>
        <v>-3.3333333333333335E-3</v>
      </c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888</v>
      </c>
      <c r="AA4903" s="11">
        <f t="shared" si="187"/>
        <v>-296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86"/>
        <v>78/79OHL</v>
      </c>
      <c r="AF4903" s="13">
        <f t="shared" si="188"/>
        <v>-3.3783783783783786E-3</v>
      </c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464</v>
      </c>
      <c r="AA4904" s="11">
        <f t="shared" si="187"/>
        <v>116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86"/>
        <v>78/79SHL</v>
      </c>
      <c r="AF4904" s="13">
        <f t="shared" si="188"/>
        <v>8.6206896551724137E-3</v>
      </c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1080</v>
      </c>
      <c r="AA4905" s="11">
        <f t="shared" si="187"/>
        <v>108</v>
      </c>
      <c r="AB4905" s="5">
        <f>IFERROR(VLOOKUP(C4905,[2]Sheet1!$B:$F,5,FALSE),0)</f>
        <v>8437116.8599999994</v>
      </c>
      <c r="AC4905" s="11">
        <v>0</v>
      </c>
      <c r="AD4905" s="11">
        <v>8.42</v>
      </c>
      <c r="AE4905" s="10" t="str">
        <f t="shared" si="186"/>
        <v>78/79TRH</v>
      </c>
      <c r="AF4905" s="13">
        <f t="shared" si="188"/>
        <v>9.2592592592592587E-3</v>
      </c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900</v>
      </c>
      <c r="AA4906" s="11">
        <f t="shared" si="187"/>
        <v>450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86"/>
        <v>78/79CGH</v>
      </c>
      <c r="AF4906" s="13">
        <f t="shared" si="188"/>
        <v>2.2222222222222222E-3</v>
      </c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888</v>
      </c>
      <c r="AA4907" s="11">
        <f t="shared" si="187"/>
        <v>222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86"/>
        <v>79/80OHL</v>
      </c>
      <c r="AF4907" s="13">
        <f t="shared" si="188"/>
        <v>4.5045045045045045E-3</v>
      </c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464</v>
      </c>
      <c r="AA4908" s="11">
        <f t="shared" si="187"/>
        <v>92.8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86"/>
        <v>79/80SHL</v>
      </c>
      <c r="AF4908" s="13">
        <f t="shared" si="188"/>
        <v>1.0775862068965518E-2</v>
      </c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1080</v>
      </c>
      <c r="AA4909" s="11">
        <f t="shared" si="187"/>
        <v>216</v>
      </c>
      <c r="AB4909" s="5">
        <f>IFERROR(VLOOKUP(C4909,[2]Sheet1!$B:$F,5,FALSE),0)</f>
        <v>8437116.8599999994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86"/>
        <v>79/80TRH</v>
      </c>
      <c r="AF4909" s="13">
        <f t="shared" si="188"/>
        <v>4.6296296296296294E-3</v>
      </c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900</v>
      </c>
      <c r="AA4910" s="11">
        <f t="shared" si="187"/>
        <v>300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86"/>
        <v>79/80CGH</v>
      </c>
      <c r="AF4910" s="13">
        <f t="shared" si="188"/>
        <v>3.3333333333333335E-3</v>
      </c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888</v>
      </c>
      <c r="AA4911" s="11">
        <f t="shared" si="187"/>
        <v>148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86"/>
        <v>79/80OHL</v>
      </c>
      <c r="AF4911" s="13">
        <f t="shared" si="188"/>
        <v>6.7567567567567571E-3</v>
      </c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464</v>
      </c>
      <c r="AA4912" s="11">
        <f t="shared" si="187"/>
        <v>77.3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86"/>
        <v>79/80SHL</v>
      </c>
      <c r="AF4912" s="13">
        <f t="shared" si="188"/>
        <v>1.2931034482758621E-2</v>
      </c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1080</v>
      </c>
      <c r="AA4913" s="11">
        <f t="shared" si="187"/>
        <v>98.2</v>
      </c>
      <c r="AB4913" s="5">
        <f>IFERROR(VLOOKUP(C4913,[2]Sheet1!$B:$F,5,FALSE),0)</f>
        <v>8437116.8599999994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86"/>
        <v>79/80TRH</v>
      </c>
      <c r="AF4913" s="13">
        <f t="shared" si="188"/>
        <v>1.0185185185185186E-2</v>
      </c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900</v>
      </c>
      <c r="AA4914" s="11">
        <f t="shared" si="187"/>
        <v>128.6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86"/>
        <v>79/80CGH</v>
      </c>
      <c r="AF4914" s="13">
        <f t="shared" si="188"/>
        <v>7.7777777777777776E-3</v>
      </c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16341.6</v>
      </c>
      <c r="AA4915" s="11">
        <f t="shared" si="187"/>
        <v>49.7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86"/>
        <v>78/79BNL</v>
      </c>
      <c r="AF4915" s="13">
        <f t="shared" si="188"/>
        <v>2.0132667547853332E-2</v>
      </c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14050</v>
      </c>
      <c r="AA4916" s="11">
        <f t="shared" si="187"/>
        <v>25.2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86"/>
        <v>78/79BNT</v>
      </c>
      <c r="AF4916" s="13">
        <f t="shared" si="188"/>
        <v>3.9644128113879004E-2</v>
      </c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1366</v>
      </c>
      <c r="AA4917" s="11">
        <f t="shared" si="187"/>
        <v>19.8</v>
      </c>
      <c r="AB4917" s="5">
        <f>IFERROR(VLOOKUP(C4917,[2]Sheet1!$B:$F,5,FALSE),0)</f>
        <v>11224597.859999999</v>
      </c>
      <c r="AC4917" s="11">
        <v>60</v>
      </c>
      <c r="AD4917" s="11">
        <v>10</v>
      </c>
      <c r="AE4917" s="10" t="str">
        <f t="shared" si="186"/>
        <v>78/79HDL</v>
      </c>
      <c r="AF4917" s="13">
        <f t="shared" si="188"/>
        <v>5.0512445095168376E-2</v>
      </c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87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86"/>
        <v>78/79NLO</v>
      </c>
      <c r="AF4918" s="13">
        <f t="shared" si="188"/>
        <v>0</v>
      </c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45750</v>
      </c>
      <c r="AA4919" s="11">
        <f t="shared" si="187"/>
        <v>143.4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86"/>
        <v>78/79UNL</v>
      </c>
      <c r="AF4919" s="13">
        <f t="shared" si="188"/>
        <v>6.9726775956284156E-3</v>
      </c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555</v>
      </c>
      <c r="AA4920" s="11">
        <f t="shared" si="187"/>
        <v>27.8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86"/>
        <v>78/79SHIVM</v>
      </c>
      <c r="AF4920" s="13">
        <f t="shared" si="188"/>
        <v>3.6036036036036036E-2</v>
      </c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16341.6</v>
      </c>
      <c r="AA4921" s="11">
        <f t="shared" si="187"/>
        <v>36.299999999999997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86"/>
        <v>78/79BNL</v>
      </c>
      <c r="AF4921" s="13">
        <f t="shared" si="188"/>
        <v>2.7537083272139815E-2</v>
      </c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14050</v>
      </c>
      <c r="AA4922" s="11">
        <f t="shared" si="187"/>
        <v>24.9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86"/>
        <v>78/79BNT</v>
      </c>
      <c r="AF4922" s="13">
        <f t="shared" si="188"/>
        <v>4.0213523131672597E-2</v>
      </c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1366</v>
      </c>
      <c r="AA4923" s="11">
        <f t="shared" si="187"/>
        <v>19.8</v>
      </c>
      <c r="AB4923" s="5">
        <f>IFERROR(VLOOKUP(C4923,[2]Sheet1!$B:$F,5,FALSE),0)</f>
        <v>11224597.859999999</v>
      </c>
      <c r="AC4923" s="11">
        <v>60</v>
      </c>
      <c r="AD4923" s="11">
        <v>10</v>
      </c>
      <c r="AE4923" s="10" t="str">
        <f t="shared" si="186"/>
        <v>78/79HDL</v>
      </c>
      <c r="AF4923" s="13">
        <f t="shared" si="188"/>
        <v>5.0512445095168376E-2</v>
      </c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87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86"/>
        <v>78/79NLO</v>
      </c>
      <c r="AF4924" s="13">
        <f t="shared" si="188"/>
        <v>0</v>
      </c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45750</v>
      </c>
      <c r="AA4925" s="11">
        <f t="shared" si="187"/>
        <v>59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86"/>
        <v>78/79UNL</v>
      </c>
      <c r="AF4925" s="13">
        <f t="shared" si="188"/>
        <v>1.6961748633879781E-2</v>
      </c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555</v>
      </c>
      <c r="AA4926" s="11">
        <f t="shared" si="187"/>
        <v>34.700000000000003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89">B4926&amp;C4926</f>
        <v>78/79SHIVM</v>
      </c>
      <c r="AF4926" s="13">
        <f t="shared" si="188"/>
        <v>2.8828828828828829E-2</v>
      </c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16341.6</v>
      </c>
      <c r="AA4927" s="11">
        <f t="shared" si="187"/>
        <v>19.8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89"/>
        <v>79/80BNL</v>
      </c>
      <c r="AF4927" s="13">
        <f t="shared" si="188"/>
        <v>5.0423459147207125E-2</v>
      </c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14050</v>
      </c>
      <c r="AA4928" s="11">
        <f t="shared" si="187"/>
        <v>13.4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89"/>
        <v>79/80BNT</v>
      </c>
      <c r="AF4928" s="13">
        <f t="shared" si="188"/>
        <v>7.4519572953736651E-2</v>
      </c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1366</v>
      </c>
      <c r="AA4929" s="11">
        <f t="shared" si="187"/>
        <v>37.9</v>
      </c>
      <c r="AB4929" s="5">
        <f>IFERROR(VLOOKUP(C4929,[2]Sheet1!$B:$F,5,FALSE),0)</f>
        <v>11224597.859999999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89"/>
        <v>79/80HDL</v>
      </c>
      <c r="AF4929" s="13">
        <f t="shared" si="188"/>
        <v>2.6354319180087848E-2</v>
      </c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45750</v>
      </c>
      <c r="AA4930" s="11">
        <f t="shared" si="187"/>
        <v>30.9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89"/>
        <v>79/80UNL</v>
      </c>
      <c r="AF4930" s="13">
        <f t="shared" si="188"/>
        <v>3.2327868852459016E-2</v>
      </c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555</v>
      </c>
      <c r="AA4931" s="11">
        <f t="shared" ref="AA4931:AA4994" si="190">ROUND(IFERROR(Z4931/M4931,0),1)</f>
        <v>22.2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89"/>
        <v>79/80SHIVM</v>
      </c>
      <c r="AF4931" s="13">
        <f t="shared" ref="AF4931:AF4994" si="191">IFERROR(M4931/Z4931,0)</f>
        <v>4.5045045045045043E-2</v>
      </c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2085</v>
      </c>
      <c r="AA4932" s="11">
        <f t="shared" si="190"/>
        <v>83.4</v>
      </c>
      <c r="AB4932" s="5">
        <f>IFERROR(VLOOKUP(C4932,[2]Sheet1!$B:$F,5,FALSE),0)</f>
        <v>12115350</v>
      </c>
      <c r="AC4932" s="11">
        <v>25</v>
      </c>
      <c r="AD4932" s="11">
        <v>1.3158000000000001</v>
      </c>
      <c r="AE4932" s="10" t="str">
        <f t="shared" si="189"/>
        <v>78/79CIT</v>
      </c>
      <c r="AF4932" s="13">
        <f t="shared" si="191"/>
        <v>1.1990407673860911E-2</v>
      </c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234.9</v>
      </c>
      <c r="AA4933" s="11">
        <f t="shared" si="190"/>
        <v>58.7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89"/>
        <v>78/79HIDCL</v>
      </c>
      <c r="AF4933" s="13">
        <f t="shared" si="191"/>
        <v>1.7028522775649212E-2</v>
      </c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246.8</v>
      </c>
      <c r="AA4934" s="11">
        <f t="shared" si="190"/>
        <v>61.7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89"/>
        <v>78/79NIFRA</v>
      </c>
      <c r="AF4934" s="13">
        <f t="shared" si="191"/>
        <v>1.6207455429497569E-2</v>
      </c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1257</v>
      </c>
      <c r="AA4935" s="11">
        <f t="shared" si="190"/>
        <v>628.5</v>
      </c>
      <c r="AB4935" s="5">
        <f>IFERROR(VLOOKUP(C4935,[2]Sheet1!$B:$F,5,FALSE),0)</f>
        <v>555600.1</v>
      </c>
      <c r="AC4935" s="11">
        <v>0</v>
      </c>
      <c r="AD4935" s="11">
        <v>0</v>
      </c>
      <c r="AE4935" s="10" t="str">
        <f t="shared" si="189"/>
        <v>78/79ENL</v>
      </c>
      <c r="AF4935" s="13">
        <f t="shared" si="191"/>
        <v>1.5910898965791568E-3</v>
      </c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999</v>
      </c>
      <c r="AA4936" s="11">
        <f t="shared" si="190"/>
        <v>249.8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89"/>
        <v>78/79NRN</v>
      </c>
      <c r="AF4936" s="13">
        <f t="shared" si="191"/>
        <v>4.004004004004004E-3</v>
      </c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1570.1</v>
      </c>
      <c r="AA4937" s="11">
        <f t="shared" si="190"/>
        <v>92.4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89"/>
        <v>78/79CHDC</v>
      </c>
      <c r="AF4937" s="13">
        <f t="shared" si="191"/>
        <v>1.0827335838481627E-2</v>
      </c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2085</v>
      </c>
      <c r="AA4938" s="11">
        <f t="shared" si="190"/>
        <v>99.3</v>
      </c>
      <c r="AB4938" s="5">
        <f>IFERROR(VLOOKUP(C4938,[2]Sheet1!$B:$F,5,FALSE),0)</f>
        <v>12115350</v>
      </c>
      <c r="AC4938" s="11">
        <v>25</v>
      </c>
      <c r="AD4938" s="11">
        <v>1.3158000000000001</v>
      </c>
      <c r="AE4938" s="10" t="str">
        <f t="shared" si="189"/>
        <v>78/79CIT</v>
      </c>
      <c r="AF4938" s="13">
        <f t="shared" si="191"/>
        <v>1.0071942446043165E-2</v>
      </c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234.9</v>
      </c>
      <c r="AA4939" s="11">
        <f t="shared" si="190"/>
        <v>47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89"/>
        <v>78/79HIDCL</v>
      </c>
      <c r="AF4939" s="13">
        <f t="shared" si="191"/>
        <v>2.1285653469561516E-2</v>
      </c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246.8</v>
      </c>
      <c r="AA4940" s="11">
        <f t="shared" si="190"/>
        <v>49.4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89"/>
        <v>78/79NIFRA</v>
      </c>
      <c r="AF4940" s="13">
        <f t="shared" si="191"/>
        <v>2.0259319286871962E-2</v>
      </c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1257</v>
      </c>
      <c r="AA4941" s="11">
        <f t="shared" si="190"/>
        <v>628.5</v>
      </c>
      <c r="AB4941" s="5">
        <f>IFERROR(VLOOKUP(C4941,[2]Sheet1!$B:$F,5,FALSE),0)</f>
        <v>555600.1</v>
      </c>
      <c r="AC4941" s="11">
        <v>0</v>
      </c>
      <c r="AD4941" s="11">
        <v>0</v>
      </c>
      <c r="AE4941" s="10" t="str">
        <f t="shared" si="189"/>
        <v>78/79ENL</v>
      </c>
      <c r="AF4941" s="13">
        <f t="shared" si="191"/>
        <v>1.5910898965791568E-3</v>
      </c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999</v>
      </c>
      <c r="AA4942" s="11">
        <f t="shared" si="190"/>
        <v>333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89"/>
        <v>78/79NRN</v>
      </c>
      <c r="AF4942" s="13">
        <f t="shared" si="191"/>
        <v>3.003003003003003E-3</v>
      </c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1570.1</v>
      </c>
      <c r="AA4943" s="11">
        <f t="shared" si="190"/>
        <v>120.8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89"/>
        <v>78/79CHDC</v>
      </c>
      <c r="AF4943" s="13">
        <f t="shared" si="191"/>
        <v>8.2797274058977136E-3</v>
      </c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2085</v>
      </c>
      <c r="AA4944" s="11">
        <f t="shared" si="190"/>
        <v>94.8</v>
      </c>
      <c r="AB4944" s="5">
        <f>IFERROR(VLOOKUP(C4944,[2]Sheet1!$B:$F,5,FALSE),0)</f>
        <v>12115350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89"/>
        <v>79/80CIT</v>
      </c>
      <c r="AF4944" s="13">
        <f t="shared" si="191"/>
        <v>1.0551558752997603E-2</v>
      </c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234.9</v>
      </c>
      <c r="AA4945" s="11">
        <f t="shared" si="190"/>
        <v>39.200000000000003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89"/>
        <v>79/80HIDCL</v>
      </c>
      <c r="AF4945" s="13">
        <f t="shared" si="191"/>
        <v>2.5542784163473817E-2</v>
      </c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246.8</v>
      </c>
      <c r="AA4946" s="11">
        <f t="shared" si="190"/>
        <v>35.299999999999997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89"/>
        <v>79/80NIFRA</v>
      </c>
      <c r="AF4946" s="13">
        <f t="shared" si="191"/>
        <v>2.8363047001620744E-2</v>
      </c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1257</v>
      </c>
      <c r="AA4947" s="11">
        <f t="shared" si="190"/>
        <v>628.5</v>
      </c>
      <c r="AB4947" s="5">
        <f>IFERROR(VLOOKUP(C4947,[2]Sheet1!$B:$F,5,FALSE),0)</f>
        <v>555600.1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89"/>
        <v>79/80ENL</v>
      </c>
      <c r="AF4947" s="13">
        <f t="shared" si="191"/>
        <v>1.5910898965791568E-3</v>
      </c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999</v>
      </c>
      <c r="AA4948" s="11">
        <f t="shared" si="190"/>
        <v>-999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89"/>
        <v>79/80NRN</v>
      </c>
      <c r="AF4948" s="13">
        <f t="shared" si="191"/>
        <v>-1.001001001001001E-3</v>
      </c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1570.1</v>
      </c>
      <c r="AA4949" s="11">
        <f t="shared" si="190"/>
        <v>98.1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89"/>
        <v>79/80CHDC</v>
      </c>
      <c r="AF4949" s="13">
        <f t="shared" si="191"/>
        <v>1.0190433730335648E-2</v>
      </c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2085</v>
      </c>
      <c r="AA4950" s="11">
        <f t="shared" si="190"/>
        <v>86.9</v>
      </c>
      <c r="AB4950" s="5">
        <f>IFERROR(VLOOKUP(C4950,[2]Sheet1!$B:$F,5,FALSE),0)</f>
        <v>12115350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89"/>
        <v>79/80CIT</v>
      </c>
      <c r="AF4950" s="13">
        <f t="shared" si="191"/>
        <v>1.1510791366906475E-2</v>
      </c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234.9</v>
      </c>
      <c r="AA4951" s="11">
        <f t="shared" si="190"/>
        <v>39.200000000000003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89"/>
        <v>79/80HIDCL</v>
      </c>
      <c r="AF4951" s="13">
        <f t="shared" si="191"/>
        <v>2.5542784163473817E-2</v>
      </c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246.8</v>
      </c>
      <c r="AA4952" s="11">
        <f t="shared" si="190"/>
        <v>35.299999999999997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89"/>
        <v>79/80NIFRA</v>
      </c>
      <c r="AF4952" s="13">
        <f t="shared" si="191"/>
        <v>2.8363047001620744E-2</v>
      </c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1257</v>
      </c>
      <c r="AA4953" s="11">
        <f t="shared" si="190"/>
        <v>314.3</v>
      </c>
      <c r="AB4953" s="5">
        <f>IFERROR(VLOOKUP(C4953,[2]Sheet1!$B:$F,5,FALSE),0)</f>
        <v>555600.1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89"/>
        <v>79/80ENL</v>
      </c>
      <c r="AF4953" s="13">
        <f t="shared" si="191"/>
        <v>3.1821797931583136E-3</v>
      </c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999</v>
      </c>
      <c r="AA4954" s="11">
        <f t="shared" si="190"/>
        <v>999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89"/>
        <v>79/80NRN</v>
      </c>
      <c r="AF4954" s="13">
        <f t="shared" si="191"/>
        <v>1.001001001001001E-3</v>
      </c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1570.1</v>
      </c>
      <c r="AA4955" s="11">
        <f t="shared" si="190"/>
        <v>112.2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89"/>
        <v>79/80CHDC</v>
      </c>
      <c r="AF4955" s="13">
        <f t="shared" si="191"/>
        <v>8.9166295140436919E-3</v>
      </c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5617</v>
      </c>
      <c r="AA4956" s="11">
        <f t="shared" si="190"/>
        <v>802.4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89"/>
        <v>78/79STC</v>
      </c>
      <c r="AF4956" s="13">
        <f t="shared" si="191"/>
        <v>1.246216841730461E-3</v>
      </c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5617</v>
      </c>
      <c r="AA4957" s="11">
        <f t="shared" si="190"/>
        <v>374.5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89"/>
        <v>78/79STC</v>
      </c>
      <c r="AF4957" s="13">
        <f t="shared" si="191"/>
        <v>2.6704646608509881E-3</v>
      </c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5617</v>
      </c>
      <c r="AA4958" s="11">
        <f t="shared" si="190"/>
        <v>561.70000000000005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89"/>
        <v>79/80STC</v>
      </c>
      <c r="AF4958" s="13">
        <f t="shared" si="191"/>
        <v>1.7803097739006587E-3</v>
      </c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5617</v>
      </c>
      <c r="AA4959" s="11">
        <f t="shared" si="190"/>
        <v>374.5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89"/>
        <v>79/80STC</v>
      </c>
      <c r="AF4959" s="13">
        <f t="shared" si="191"/>
        <v>2.6704646608509881E-3</v>
      </c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960.3</v>
      </c>
      <c r="AA4960" s="11">
        <f t="shared" si="190"/>
        <v>8.9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89"/>
        <v>74/75NTC</v>
      </c>
      <c r="AF4960" s="13">
        <f t="shared" si="191"/>
        <v>0.11246485473289597</v>
      </c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960.3</v>
      </c>
      <c r="AA4961" s="11">
        <f t="shared" si="190"/>
        <v>9.6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89"/>
        <v>74/75NTC</v>
      </c>
      <c r="AF4961" s="13">
        <f t="shared" si="191"/>
        <v>0.10413412475268145</v>
      </c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960.3</v>
      </c>
      <c r="AA4962" s="11">
        <f t="shared" si="190"/>
        <v>9.1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89"/>
        <v>74/75NTC</v>
      </c>
      <c r="AF4962" s="13">
        <f t="shared" si="191"/>
        <v>0.10934083099031554</v>
      </c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960.3</v>
      </c>
      <c r="AA4963" s="11">
        <f t="shared" si="190"/>
        <v>9.1999999999999993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89"/>
        <v>74/75NTC</v>
      </c>
      <c r="AF4963" s="13">
        <f t="shared" si="191"/>
        <v>0.10829948974278872</v>
      </c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960.3</v>
      </c>
      <c r="AA4964" s="11">
        <f t="shared" si="190"/>
        <v>8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89"/>
        <v>75/76NTC</v>
      </c>
      <c r="AF4964" s="13">
        <f t="shared" si="191"/>
        <v>0.12496094970321775</v>
      </c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960.3</v>
      </c>
      <c r="AA4965" s="11">
        <f t="shared" si="190"/>
        <v>11.3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89"/>
        <v>75/76NTC</v>
      </c>
      <c r="AF4965" s="13">
        <f t="shared" si="191"/>
        <v>8.8514006039779242E-2</v>
      </c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960.3</v>
      </c>
      <c r="AA4966" s="11">
        <f t="shared" si="190"/>
        <v>10.8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89"/>
        <v>75/76NTC</v>
      </c>
      <c r="AF4966" s="13">
        <f t="shared" si="191"/>
        <v>9.2679371029886493E-2</v>
      </c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960.3</v>
      </c>
      <c r="AA4967" s="11">
        <f t="shared" si="190"/>
        <v>14.1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89"/>
        <v>75/76NTC</v>
      </c>
      <c r="AF4967" s="13">
        <f t="shared" si="191"/>
        <v>7.0811204831823391E-2</v>
      </c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960.3</v>
      </c>
      <c r="AA4968" s="11">
        <f t="shared" si="190"/>
        <v>11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89"/>
        <v>76/77NTC</v>
      </c>
      <c r="AF4968" s="13">
        <f t="shared" si="191"/>
        <v>9.0596688534832867E-2</v>
      </c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960.3</v>
      </c>
      <c r="AA4969" s="11">
        <f t="shared" si="190"/>
        <v>14.6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89"/>
        <v>76/77NTC</v>
      </c>
      <c r="AF4969" s="13">
        <f t="shared" si="191"/>
        <v>6.8728522336769765E-2</v>
      </c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960.3</v>
      </c>
      <c r="AA4970" s="11">
        <f t="shared" si="190"/>
        <v>14.3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89"/>
        <v>76/77NTC</v>
      </c>
      <c r="AF4970" s="13">
        <f t="shared" si="191"/>
        <v>6.9769863584296571E-2</v>
      </c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960.3</v>
      </c>
      <c r="AA4971" s="11">
        <f t="shared" si="190"/>
        <v>16.8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89"/>
        <v>76/77NTC</v>
      </c>
      <c r="AF4971" s="13">
        <f t="shared" si="191"/>
        <v>5.935645110902843E-2</v>
      </c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960.3</v>
      </c>
      <c r="AA4972" s="11">
        <f t="shared" si="190"/>
        <v>24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89"/>
        <v>77/78NTC</v>
      </c>
      <c r="AF4972" s="13">
        <f t="shared" si="191"/>
        <v>4.1653649901072586E-2</v>
      </c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960.3</v>
      </c>
      <c r="AA4973" s="11">
        <f t="shared" si="190"/>
        <v>21.8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89"/>
        <v>77/78NTC</v>
      </c>
      <c r="AF4973" s="13">
        <f t="shared" si="191"/>
        <v>4.5819014891179843E-2</v>
      </c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960.3</v>
      </c>
      <c r="AA4974" s="11">
        <f t="shared" si="190"/>
        <v>18.5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89"/>
        <v>77/78NTC</v>
      </c>
      <c r="AF4974" s="13">
        <f t="shared" si="191"/>
        <v>5.4149744871394359E-2</v>
      </c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960.3</v>
      </c>
      <c r="AA4975" s="11">
        <f t="shared" si="190"/>
        <v>19.2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89"/>
        <v>77/78NTC</v>
      </c>
      <c r="AF4975" s="13">
        <f t="shared" si="191"/>
        <v>5.2067062376340727E-2</v>
      </c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960.3</v>
      </c>
      <c r="AA4976" s="11">
        <f t="shared" si="190"/>
        <v>16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89"/>
        <v>78/79NTC</v>
      </c>
      <c r="AF4976" s="13">
        <f t="shared" si="191"/>
        <v>6.2480474851608875E-2</v>
      </c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90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89"/>
        <v>78/79NFD</v>
      </c>
      <c r="AF4977" s="13">
        <f t="shared" si="191"/>
        <v>0</v>
      </c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960.3</v>
      </c>
      <c r="AA4978" s="11">
        <f t="shared" si="190"/>
        <v>18.5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89"/>
        <v>78/79NTC</v>
      </c>
      <c r="AF4978" s="13">
        <f t="shared" si="191"/>
        <v>5.4149744871394359E-2</v>
      </c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960.3</v>
      </c>
      <c r="AA4979" s="11">
        <f t="shared" si="190"/>
        <v>24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89"/>
        <v>78/79NTC</v>
      </c>
      <c r="AF4979" s="13">
        <f t="shared" si="191"/>
        <v>4.1653649901072586E-2</v>
      </c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960.3</v>
      </c>
      <c r="AA4980" s="11">
        <f t="shared" si="190"/>
        <v>20.399999999999999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89"/>
        <v>78/79NTC</v>
      </c>
      <c r="AF4980" s="13">
        <f t="shared" si="191"/>
        <v>4.8943038633760289E-2</v>
      </c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960.3</v>
      </c>
      <c r="AA4981" s="11">
        <f t="shared" si="190"/>
        <v>19.600000000000001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89"/>
        <v>79/80NTC</v>
      </c>
      <c r="AF4981" s="13">
        <f t="shared" si="191"/>
        <v>5.1025721128813914E-2</v>
      </c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960.3</v>
      </c>
      <c r="AA4982" s="11">
        <f t="shared" si="190"/>
        <v>20.399999999999999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89"/>
        <v>79/80NTC</v>
      </c>
      <c r="AF4982" s="13">
        <f t="shared" si="191"/>
        <v>4.8943038633760289E-2</v>
      </c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16341.6</v>
      </c>
      <c r="AA4983" s="11">
        <f t="shared" si="190"/>
        <v>54.5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89"/>
        <v>79/80BNL</v>
      </c>
      <c r="AF4983" s="13">
        <f t="shared" si="191"/>
        <v>1.8358055514759875E-2</v>
      </c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14050</v>
      </c>
      <c r="AA4984" s="11">
        <f t="shared" si="190"/>
        <v>55.5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89"/>
        <v>79/80BNT</v>
      </c>
      <c r="AF4984" s="13">
        <f t="shared" si="191"/>
        <v>1.800711743772242E-2</v>
      </c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1366</v>
      </c>
      <c r="AA4985" s="11">
        <f t="shared" si="190"/>
        <v>56.9</v>
      </c>
      <c r="AB4985" s="5">
        <f>IFERROR(VLOOKUP(C4985,[2]Sheet1!$B:$F,5,FALSE),0)</f>
        <v>11224597.859999999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89"/>
        <v>79/80HDL</v>
      </c>
      <c r="AF4985" s="13">
        <f t="shared" si="191"/>
        <v>1.7569546120058566E-2</v>
      </c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45750</v>
      </c>
      <c r="AA4986" s="11">
        <f t="shared" si="190"/>
        <v>38.1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89"/>
        <v>79/80UNL</v>
      </c>
      <c r="AF4986" s="13">
        <f t="shared" si="191"/>
        <v>2.6229508196721311E-2</v>
      </c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555</v>
      </c>
      <c r="AA4987" s="11">
        <f t="shared" si="190"/>
        <v>37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89"/>
        <v>79/80SHIVM</v>
      </c>
      <c r="AF4987" s="13">
        <f t="shared" si="191"/>
        <v>2.7027027027027029E-2</v>
      </c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930.1</v>
      </c>
      <c r="AA4988" s="11">
        <f t="shared" si="190"/>
        <v>22.5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89"/>
        <v>79/80CBBL</v>
      </c>
      <c r="AF4988" s="13">
        <f t="shared" si="191"/>
        <v>4.4511342866358453E-2</v>
      </c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873.2</v>
      </c>
      <c r="AA4989" s="11">
        <f t="shared" si="190"/>
        <v>36</v>
      </c>
      <c r="AB4989" s="5">
        <f>IFERROR(VLOOKUP(C4989,[2]Sheet1!$B:$F,5,FALSE),0)</f>
        <v>8360365.2999999998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89"/>
        <v>79/80DDBL</v>
      </c>
      <c r="AF4989" s="13">
        <f t="shared" si="191"/>
        <v>2.7759963353183689E-2</v>
      </c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760</v>
      </c>
      <c r="AA4990" s="11">
        <f t="shared" si="190"/>
        <v>33.6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92">B4990&amp;C4990</f>
        <v>79/80FMDBL</v>
      </c>
      <c r="AF4990" s="13">
        <f t="shared" si="191"/>
        <v>2.9736842105263159E-2</v>
      </c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1107</v>
      </c>
      <c r="AA4991" s="11">
        <f t="shared" si="190"/>
        <v>86.8</v>
      </c>
      <c r="AB4991" s="5">
        <f>IFERROR(VLOOKUP(C4991,[2]Sheet1!$B:$F,5,FALSE),0)</f>
        <v>1303125.95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92"/>
        <v>79/80KMCDB</v>
      </c>
      <c r="AF4991" s="13">
        <f t="shared" si="191"/>
        <v>1.1517615176151762E-2</v>
      </c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90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92"/>
        <v>79/80NLBBL</v>
      </c>
      <c r="AF4992" s="13">
        <f t="shared" si="191"/>
        <v>0</v>
      </c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691</v>
      </c>
      <c r="AA4993" s="11">
        <f t="shared" si="190"/>
        <v>308.5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92"/>
        <v>79/80NUBL</v>
      </c>
      <c r="AF4993" s="13">
        <f t="shared" si="191"/>
        <v>3.2416787264833579E-3</v>
      </c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90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92"/>
        <v>79/80RMDC</v>
      </c>
      <c r="AF4994" s="13">
        <f t="shared" si="191"/>
        <v>0</v>
      </c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936</v>
      </c>
      <c r="AA4995" s="11">
        <f t="shared" ref="AA4995:AA5058" si="193">ROUND(IFERROR(Z4995/M4995,0),1)</f>
        <v>23.6</v>
      </c>
      <c r="AB4995" s="5">
        <f>IFERROR(VLOOKUP(C4995,[2]Sheet1!$B:$F,5,FALSE),0)</f>
        <v>11419121.4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92"/>
        <v>79/80SKBBL</v>
      </c>
      <c r="AF4995" s="13">
        <f t="shared" ref="AF4995:AF5058" si="194">IFERROR(M4995/Z4995,0)</f>
        <v>4.2457264957264956E-2</v>
      </c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910</v>
      </c>
      <c r="AA4996" s="11">
        <f t="shared" si="193"/>
        <v>82.1</v>
      </c>
      <c r="AB4996" s="5">
        <f>IFERROR(VLOOKUP(C4996,[2]Sheet1!$B:$F,5,FALSE),0)</f>
        <v>3288414.5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92"/>
        <v>79/80SLBBL</v>
      </c>
      <c r="AF4996" s="13">
        <f t="shared" si="194"/>
        <v>1.2175824175824176E-2</v>
      </c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93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92"/>
        <v>79/80SMFDB</v>
      </c>
      <c r="AF4997" s="13">
        <f t="shared" si="194"/>
        <v>0</v>
      </c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889.8</v>
      </c>
      <c r="AA4998" s="11">
        <f t="shared" si="193"/>
        <v>87.2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92"/>
        <v>79/80SWBBL</v>
      </c>
      <c r="AF4998" s="13">
        <f t="shared" si="194"/>
        <v>1.1463250168577209E-2</v>
      </c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1584.9</v>
      </c>
      <c r="AA4999" s="11">
        <f t="shared" si="193"/>
        <v>95.4</v>
      </c>
      <c r="AB4999" s="5">
        <f>IFERROR(VLOOKUP(C4999,[2]Sheet1!$B:$F,5,FALSE),0)</f>
        <v>784011.20000000007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92"/>
        <v>79/80MLBBL</v>
      </c>
      <c r="AF4999" s="13">
        <f t="shared" si="194"/>
        <v>1.0480156476749321E-2</v>
      </c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1124</v>
      </c>
      <c r="AA5000" s="11">
        <f t="shared" si="193"/>
        <v>-40.6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92"/>
        <v>79/80LLBS</v>
      </c>
      <c r="AF5000" s="13">
        <f t="shared" si="194"/>
        <v>-2.465302491103203E-2</v>
      </c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93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92"/>
        <v>79/80MMFDB</v>
      </c>
      <c r="AF5001" s="13">
        <f t="shared" si="194"/>
        <v>0</v>
      </c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1661.9</v>
      </c>
      <c r="AA5002" s="11">
        <f t="shared" si="193"/>
        <v>587.20000000000005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92"/>
        <v>79/80JSLBB</v>
      </c>
      <c r="AF5002" s="13">
        <f t="shared" si="194"/>
        <v>1.7028702087971599E-3</v>
      </c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858</v>
      </c>
      <c r="AA5003" s="11">
        <f t="shared" si="193"/>
        <v>1175.3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92"/>
        <v>79/80VLBS</v>
      </c>
      <c r="AF5003" s="13">
        <f t="shared" si="194"/>
        <v>8.5081585081585082E-4</v>
      </c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675</v>
      </c>
      <c r="AA5004" s="11">
        <f t="shared" si="193"/>
        <v>51.2</v>
      </c>
      <c r="AB5004" s="5">
        <f>IFERROR(VLOOKUP(C5004,[2]Sheet1!$B:$F,5,FALSE),0)</f>
        <v>4627320.3899999997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92"/>
        <v>79/80RSDC</v>
      </c>
      <c r="AF5004" s="13">
        <f t="shared" si="194"/>
        <v>1.954074074074074E-2</v>
      </c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708.5</v>
      </c>
      <c r="AA5005" s="11">
        <f t="shared" si="193"/>
        <v>304.10000000000002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92"/>
        <v>79/80NMBMF</v>
      </c>
      <c r="AF5005" s="13">
        <f t="shared" si="194"/>
        <v>3.2886379675370501E-3</v>
      </c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733</v>
      </c>
      <c r="AA5006" s="11">
        <f t="shared" si="193"/>
        <v>555.29999999999995</v>
      </c>
      <c r="AB5006" s="5">
        <f>IFERROR(VLOOKUP(C5006,[2]Sheet1!$B:$F,5,FALSE),0)</f>
        <v>5412003.6899999995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92"/>
        <v>79/80MERO</v>
      </c>
      <c r="AF5006" s="13">
        <f t="shared" si="194"/>
        <v>1.8008185538881311E-3</v>
      </c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947</v>
      </c>
      <c r="AA5007" s="11">
        <f t="shared" si="193"/>
        <v>662.2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92"/>
        <v>79/80NADEP</v>
      </c>
      <c r="AF5007" s="13">
        <f t="shared" si="194"/>
        <v>1.5100316789862724E-3</v>
      </c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816.5</v>
      </c>
      <c r="AA5008" s="11">
        <f t="shared" si="193"/>
        <v>70.8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92"/>
        <v>79/80ALBSL</v>
      </c>
      <c r="AF5008" s="13">
        <f t="shared" si="194"/>
        <v>1.4121249234537661E-2</v>
      </c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1265</v>
      </c>
      <c r="AA5009" s="11">
        <f t="shared" si="193"/>
        <v>27.4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92"/>
        <v>79/80NMFBS</v>
      </c>
      <c r="AF5009" s="13">
        <f t="shared" si="194"/>
        <v>3.651383399209486E-2</v>
      </c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1824</v>
      </c>
      <c r="AA5010" s="11">
        <f t="shared" si="193"/>
        <v>139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92"/>
        <v>79/80GMFBS</v>
      </c>
      <c r="AF5010" s="13">
        <f t="shared" si="194"/>
        <v>7.1929824561403509E-3</v>
      </c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93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92"/>
        <v>79/80CLBSL</v>
      </c>
      <c r="AF5011" s="13">
        <f t="shared" si="194"/>
        <v>0</v>
      </c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1274</v>
      </c>
      <c r="AA5012" s="11">
        <f t="shared" si="193"/>
        <v>231.2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92"/>
        <v>79/80FOWAD</v>
      </c>
      <c r="AF5012" s="13">
        <f t="shared" si="194"/>
        <v>4.3249607535321821E-3</v>
      </c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839</v>
      </c>
      <c r="AA5013" s="11">
        <f t="shared" si="193"/>
        <v>319</v>
      </c>
      <c r="AB5013" s="5">
        <f>IFERROR(VLOOKUP(C5013,[2]Sheet1!$B:$F,5,FALSE),0)</f>
        <v>1692018.9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92"/>
        <v>79/80SMATA</v>
      </c>
      <c r="AF5013" s="13">
        <f t="shared" si="194"/>
        <v>3.1346841477949941E-3</v>
      </c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1178</v>
      </c>
      <c r="AA5014" s="11">
        <f t="shared" si="193"/>
        <v>76.5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92"/>
        <v>79/80GILB</v>
      </c>
      <c r="AF5014" s="13">
        <f t="shared" si="194"/>
        <v>1.3064516129032259E-2</v>
      </c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3587.4</v>
      </c>
      <c r="AA5015" s="11">
        <f t="shared" si="193"/>
        <v>405.4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92"/>
        <v>79/80SMB</v>
      </c>
      <c r="AF5015" s="13">
        <f t="shared" si="194"/>
        <v>2.4669677203545742E-3</v>
      </c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766.1</v>
      </c>
      <c r="AA5016" s="11">
        <f t="shared" si="193"/>
        <v>95.8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92"/>
        <v>79/80GBLBS</v>
      </c>
      <c r="AF5016" s="13">
        <f t="shared" si="194"/>
        <v>1.0442500978984467E-2</v>
      </c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2276.1</v>
      </c>
      <c r="AA5017" s="11">
        <f t="shared" si="193"/>
        <v>29.6</v>
      </c>
      <c r="AB5017" s="5">
        <f>IFERROR(VLOOKUP(C5017,[2]Sheet1!$B:$F,5,FALSE),0)</f>
        <v>841500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92"/>
        <v>79/80NESDO</v>
      </c>
      <c r="AF5017" s="13">
        <f t="shared" si="194"/>
        <v>3.3737533500285577E-2</v>
      </c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2461.6</v>
      </c>
      <c r="AA5018" s="11">
        <f t="shared" si="193"/>
        <v>76.5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92"/>
        <v>79/80MLBSL</v>
      </c>
      <c r="AF5018" s="13">
        <f t="shared" si="194"/>
        <v>1.306467338316542E-2</v>
      </c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93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92"/>
        <v>79/80MKLB</v>
      </c>
      <c r="AF5019" s="13">
        <f t="shared" si="194"/>
        <v>0</v>
      </c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2460.1</v>
      </c>
      <c r="AA5020" s="11">
        <f t="shared" si="193"/>
        <v>-341.2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92"/>
        <v>79/80GLBSL</v>
      </c>
      <c r="AF5020" s="13">
        <f t="shared" si="194"/>
        <v>-2.9307751717409861E-3</v>
      </c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660</v>
      </c>
      <c r="AA5021" s="11">
        <f t="shared" si="193"/>
        <v>37.1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92"/>
        <v>79/80NICLBSL</v>
      </c>
      <c r="AF5021" s="13">
        <f t="shared" si="194"/>
        <v>2.6984848484848483E-2</v>
      </c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1987</v>
      </c>
      <c r="AA5022" s="11">
        <f t="shared" si="193"/>
        <v>-49.9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92"/>
        <v>79/80SLBSL</v>
      </c>
      <c r="AF5022" s="13">
        <f t="shared" si="194"/>
        <v>-2.0040261701056869E-2</v>
      </c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93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92"/>
        <v>79/80SDLBSL</v>
      </c>
      <c r="AF5023" s="13">
        <f t="shared" si="194"/>
        <v>0</v>
      </c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93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92"/>
        <v>79/80RULB</v>
      </c>
      <c r="AF5024" s="13">
        <f t="shared" si="194"/>
        <v>0</v>
      </c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2530</v>
      </c>
      <c r="AA5025" s="11">
        <f t="shared" si="193"/>
        <v>-35.1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92"/>
        <v>79/80UNLB</v>
      </c>
      <c r="AF5025" s="13">
        <f t="shared" si="194"/>
        <v>-2.8501976284584979E-2</v>
      </c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1571</v>
      </c>
      <c r="AA5026" s="11">
        <f t="shared" si="193"/>
        <v>42.3</v>
      </c>
      <c r="AB5026" s="5">
        <f>IFERROR(VLOOKUP(C5026,[2]Sheet1!$B:$F,5,FALSE),0)</f>
        <v>4446785.3100000005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92"/>
        <v>79/80JBLB</v>
      </c>
      <c r="AF5026" s="13">
        <f t="shared" si="194"/>
        <v>2.3640992998090388E-2</v>
      </c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4013.3</v>
      </c>
      <c r="AA5027" s="11">
        <f t="shared" si="193"/>
        <v>2101.1999999999998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92"/>
        <v>79/80ULBSL</v>
      </c>
      <c r="AF5027" s="13">
        <f t="shared" si="194"/>
        <v>4.7591757406622974E-4</v>
      </c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93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92"/>
        <v>79/80ADLB</v>
      </c>
      <c r="AF5028" s="13">
        <f t="shared" si="194"/>
        <v>0</v>
      </c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2000</v>
      </c>
      <c r="AA5029" s="11">
        <f t="shared" si="193"/>
        <v>597</v>
      </c>
      <c r="AB5029" s="5">
        <f>IFERROR(VLOOKUP(C5029,[2]Sheet1!$B:$F,5,FALSE),0)</f>
        <v>467639.36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92"/>
        <v>79/80SMFBS</v>
      </c>
      <c r="AF5029" s="13">
        <f t="shared" si="194"/>
        <v>1.6750000000000001E-3</v>
      </c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2618.8000000000002</v>
      </c>
      <c r="AA5030" s="11">
        <f t="shared" si="193"/>
        <v>-64.8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92"/>
        <v>79/80WNLB</v>
      </c>
      <c r="AF5030" s="13">
        <f t="shared" si="194"/>
        <v>-1.543836871849702E-2</v>
      </c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93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92"/>
        <v>79/80SABSL</v>
      </c>
      <c r="AF5031" s="13">
        <f t="shared" si="194"/>
        <v>0</v>
      </c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1760</v>
      </c>
      <c r="AA5032" s="11">
        <f t="shared" si="193"/>
        <v>-331.5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92"/>
        <v>79/80DLBS</v>
      </c>
      <c r="AF5032" s="13">
        <f t="shared" si="194"/>
        <v>-3.0170454545454541E-3</v>
      </c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6530</v>
      </c>
      <c r="AA5033" s="11">
        <f t="shared" si="193"/>
        <v>68.400000000000006</v>
      </c>
      <c r="AB5033" s="5">
        <f>IFERROR(VLOOKUP(C5033,[2]Sheet1!$B:$F,5,FALSE),0)</f>
        <v>226286.94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92"/>
        <v>79/80ANLB</v>
      </c>
      <c r="AF5033" s="13">
        <f t="shared" si="194"/>
        <v>1.4609494640122513E-2</v>
      </c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2160</v>
      </c>
      <c r="AA5034" s="11">
        <f t="shared" si="193"/>
        <v>-51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92"/>
        <v>79/80MLBS</v>
      </c>
      <c r="AF5034" s="13">
        <f t="shared" si="194"/>
        <v>-1.9592592592592592E-2</v>
      </c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93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92"/>
        <v>79/80JALPA</v>
      </c>
      <c r="AF5035" s="13">
        <f t="shared" si="194"/>
        <v>0</v>
      </c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1022</v>
      </c>
      <c r="AA5036" s="11">
        <f t="shared" si="193"/>
        <v>-493.7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92"/>
        <v>79/80ACLBSL</v>
      </c>
      <c r="AF5036" s="13">
        <f t="shared" si="194"/>
        <v>-2.0254403131115457E-3</v>
      </c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1589</v>
      </c>
      <c r="AA5037" s="11">
        <f t="shared" si="193"/>
        <v>-61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92"/>
        <v>79/80USLB</v>
      </c>
      <c r="AF5037" s="13">
        <f t="shared" si="194"/>
        <v>-1.6393958464443047E-2</v>
      </c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93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92"/>
        <v>79/80NSLB</v>
      </c>
      <c r="AF5038" s="13">
        <f t="shared" si="194"/>
        <v>0</v>
      </c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1650</v>
      </c>
      <c r="AA5039" s="11">
        <f t="shared" si="193"/>
        <v>428.6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92"/>
        <v>79/80CYCL</v>
      </c>
      <c r="AF5039" s="13">
        <f t="shared" si="194"/>
        <v>2.3333333333333335E-3</v>
      </c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93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92"/>
        <v>79/80KLBSL</v>
      </c>
      <c r="AF5040" s="13">
        <f t="shared" si="194"/>
        <v>0</v>
      </c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93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92"/>
        <v>79/80KLBS</v>
      </c>
      <c r="AF5041" s="13">
        <f t="shared" si="194"/>
        <v>0</v>
      </c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779</v>
      </c>
      <c r="AA5042" s="11">
        <f t="shared" si="193"/>
        <v>82.2</v>
      </c>
      <c r="AB5042" s="5">
        <f>IFERROR(VLOOKUP(C5042,[2]Sheet1!$B:$F,5,FALSE),0)</f>
        <v>5113964.87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92"/>
        <v>79/80SWMF</v>
      </c>
      <c r="AF5042" s="13">
        <f t="shared" si="194"/>
        <v>1.2169448010269576E-2</v>
      </c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709</v>
      </c>
      <c r="AA5043" s="11">
        <f t="shared" si="193"/>
        <v>79.5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92"/>
        <v>79/80ALICL</v>
      </c>
      <c r="AF5043" s="13">
        <f t="shared" si="194"/>
        <v>1.2581100141043723E-2</v>
      </c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93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92"/>
        <v>79/80GLICL</v>
      </c>
      <c r="AF5044" s="13">
        <f t="shared" si="194"/>
        <v>0</v>
      </c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1145</v>
      </c>
      <c r="AA5045" s="11">
        <f t="shared" si="193"/>
        <v>272.60000000000002</v>
      </c>
      <c r="AB5045" s="5">
        <f>IFERROR(VLOOKUP(C5045,[2]Sheet1!$B:$F,5,FALSE),0)</f>
        <v>15000000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92"/>
        <v>79/80LICN</v>
      </c>
      <c r="AF5045" s="13">
        <f t="shared" si="194"/>
        <v>3.6681222707423584E-3</v>
      </c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766</v>
      </c>
      <c r="AA5046" s="11">
        <f t="shared" si="193"/>
        <v>105.7</v>
      </c>
      <c r="AB5046" s="5">
        <f>IFERROR(VLOOKUP(C5046,[2]Sheet1!$B:$F,5,FALSE),0)</f>
        <v>40219035.850000001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92"/>
        <v>79/80NLIC</v>
      </c>
      <c r="AF5046" s="13">
        <f t="shared" si="194"/>
        <v>9.4647519582245435E-3</v>
      </c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562</v>
      </c>
      <c r="AA5047" s="11">
        <f t="shared" si="193"/>
        <v>66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92"/>
        <v>79/80NLICL</v>
      </c>
      <c r="AF5047" s="13">
        <f t="shared" si="194"/>
        <v>1.5160142348754447E-2</v>
      </c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93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92"/>
        <v>79/80PLIC</v>
      </c>
      <c r="AF5048" s="13">
        <f t="shared" si="194"/>
        <v>0</v>
      </c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93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92"/>
        <v>79/80ULI</v>
      </c>
      <c r="AF5049" s="13">
        <f t="shared" si="194"/>
        <v>0</v>
      </c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93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92"/>
        <v>79/80RLI</v>
      </c>
      <c r="AF5050" s="13">
        <f t="shared" si="194"/>
        <v>0</v>
      </c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93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92"/>
        <v>79/80PLI</v>
      </c>
      <c r="AF5051" s="13">
        <f t="shared" si="194"/>
        <v>0</v>
      </c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447.9</v>
      </c>
      <c r="AA5052" s="11">
        <f t="shared" si="193"/>
        <v>60.3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92"/>
        <v>79/80SJLIC</v>
      </c>
      <c r="AF5052" s="13">
        <f t="shared" si="194"/>
        <v>1.6588524224157179E-2</v>
      </c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93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92"/>
        <v>79/80LGIL</v>
      </c>
      <c r="AF5053" s="13">
        <f t="shared" si="194"/>
        <v>0</v>
      </c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959</v>
      </c>
      <c r="AA5054" s="11">
        <f t="shared" si="193"/>
        <v>37.5</v>
      </c>
      <c r="AB5054" s="5">
        <f>IFERROR(VLOOKUP(C5054,[2]Sheet1!$B:$F,5,FALSE),0)</f>
        <v>8056783.3499999996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95">B5054&amp;C5054</f>
        <v>79/80NICL</v>
      </c>
      <c r="AF5054" s="13">
        <f t="shared" si="194"/>
        <v>2.6642335766423358E-2</v>
      </c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926</v>
      </c>
      <c r="AA5055" s="11">
        <f t="shared" si="193"/>
        <v>40.9</v>
      </c>
      <c r="AB5055" s="5">
        <f>IFERROR(VLOOKUP(C5055,[2]Sheet1!$B:$F,5,FALSE),0)</f>
        <v>8049442.4000000004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95"/>
        <v>79/80NIL</v>
      </c>
      <c r="AF5055" s="13">
        <f t="shared" si="194"/>
        <v>2.4449244060475162E-2</v>
      </c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965</v>
      </c>
      <c r="AA5056" s="11">
        <f t="shared" si="193"/>
        <v>59.6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95"/>
        <v>79/80NLG</v>
      </c>
      <c r="AF5056" s="13">
        <f t="shared" si="194"/>
        <v>1.6787564766839378E-2</v>
      </c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93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95"/>
        <v>79/80PICL</v>
      </c>
      <c r="AF5057" s="13">
        <f t="shared" si="194"/>
        <v>0</v>
      </c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799</v>
      </c>
      <c r="AA5058" s="11">
        <f t="shared" si="193"/>
        <v>46.4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95"/>
        <v>79/80SICL</v>
      </c>
      <c r="AF5058" s="13">
        <f t="shared" si="194"/>
        <v>2.1564455569461828E-2</v>
      </c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96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95"/>
        <v>79/80SIL</v>
      </c>
      <c r="AF5059" s="13">
        <f t="shared" ref="AF5059:AF5122" si="197">IFERROR(M5059/Z5059,0)</f>
        <v>0</v>
      </c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96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95"/>
        <v>79/80UIC</v>
      </c>
      <c r="AF5060" s="13">
        <f t="shared" si="197"/>
        <v>0</v>
      </c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249</v>
      </c>
      <c r="AA5061" s="11">
        <f t="shared" si="196"/>
        <v>54.1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95"/>
        <v>79/80AHPC</v>
      </c>
      <c r="AF5061" s="13">
        <f t="shared" si="197"/>
        <v>1.8473895582329317E-2</v>
      </c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389</v>
      </c>
      <c r="AA5062" s="11">
        <f t="shared" si="196"/>
        <v>37.1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95"/>
        <v>79/80BPCL</v>
      </c>
      <c r="AF5062" s="13">
        <f t="shared" si="197"/>
        <v>2.6940874035989718E-2</v>
      </c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570</v>
      </c>
      <c r="AA5063" s="11">
        <f t="shared" si="196"/>
        <v>58.7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95"/>
        <v>79/80CHCL</v>
      </c>
      <c r="AF5063" s="13">
        <f t="shared" si="197"/>
        <v>1.7035087719298247E-2</v>
      </c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214</v>
      </c>
      <c r="AA5064" s="11">
        <f t="shared" si="196"/>
        <v>-115.7</v>
      </c>
      <c r="AB5064" s="5">
        <f>IFERROR(VLOOKUP(C5064,[2]Sheet1!$B:$F,5,FALSE),0)</f>
        <v>4934325.8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95"/>
        <v>79/80NHPC</v>
      </c>
      <c r="AF5064" s="13">
        <f t="shared" si="197"/>
        <v>-8.6448598130841117E-3</v>
      </c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462</v>
      </c>
      <c r="AA5065" s="11">
        <f t="shared" si="196"/>
        <v>29.9</v>
      </c>
      <c r="AB5065" s="5">
        <f>IFERROR(VLOOKUP(C5065,[2]Sheet1!$B:$F,5,FALSE),0)</f>
        <v>33981761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95"/>
        <v>79/80SHPC</v>
      </c>
      <c r="AF5065" s="13">
        <f t="shared" si="197"/>
        <v>3.3441558441558439E-2</v>
      </c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224.4</v>
      </c>
      <c r="AA5066" s="11">
        <f t="shared" si="196"/>
        <v>-37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95"/>
        <v>79/80HURJA</v>
      </c>
      <c r="AF5066" s="13">
        <f t="shared" si="197"/>
        <v>-2.7049910873440285E-2</v>
      </c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231</v>
      </c>
      <c r="AA5067" s="11">
        <f t="shared" si="196"/>
        <v>24.7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95"/>
        <v>79/80AKPL</v>
      </c>
      <c r="AF5067" s="13">
        <f t="shared" si="197"/>
        <v>4.0562770562770557E-2</v>
      </c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390.3</v>
      </c>
      <c r="AA5068" s="11">
        <f t="shared" si="196"/>
        <v>110.6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95"/>
        <v>79/80BARUN</v>
      </c>
      <c r="AF5068" s="13">
        <f t="shared" si="197"/>
        <v>9.0443248782987439E-3</v>
      </c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260</v>
      </c>
      <c r="AA5069" s="11">
        <f t="shared" si="196"/>
        <v>161.5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95"/>
        <v>79/80API</v>
      </c>
      <c r="AF5069" s="13">
        <f t="shared" si="197"/>
        <v>6.1923076923076923E-3</v>
      </c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256.10000000000002</v>
      </c>
      <c r="AA5070" s="11">
        <f t="shared" si="196"/>
        <v>71.3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95"/>
        <v>79/80NGPL</v>
      </c>
      <c r="AF5070" s="13">
        <f t="shared" si="197"/>
        <v>1.4017961733697773E-2</v>
      </c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850</v>
      </c>
      <c r="AA5071" s="11">
        <f t="shared" si="196"/>
        <v>269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95"/>
        <v>79/80MHL</v>
      </c>
      <c r="AF5071" s="13">
        <f t="shared" si="197"/>
        <v>3.7176470588235295E-3</v>
      </c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428</v>
      </c>
      <c r="AA5072" s="11">
        <f t="shared" si="196"/>
        <v>-30.3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95"/>
        <v>79/80NYADI</v>
      </c>
      <c r="AF5072" s="13">
        <f t="shared" si="197"/>
        <v>-3.2990654205607477E-2</v>
      </c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343</v>
      </c>
      <c r="AA5073" s="11">
        <f t="shared" si="196"/>
        <v>-535.9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95"/>
        <v>79/80SJCL</v>
      </c>
      <c r="AF5073" s="13">
        <f t="shared" si="197"/>
        <v>-1.8658892128279884E-3</v>
      </c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420</v>
      </c>
      <c r="AA5074" s="11">
        <f t="shared" si="196"/>
        <v>-525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95"/>
        <v>79/80RHPL</v>
      </c>
      <c r="AF5074" s="13">
        <f t="shared" si="197"/>
        <v>-1.9047619047619048E-3</v>
      </c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319.89999999999998</v>
      </c>
      <c r="AA5075" s="11">
        <f t="shared" si="196"/>
        <v>268.8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95"/>
        <v>79/80UMHL</v>
      </c>
      <c r="AF5075" s="13">
        <f t="shared" si="197"/>
        <v>3.7199124726477024E-3</v>
      </c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514</v>
      </c>
      <c r="AA5076" s="11">
        <f t="shared" si="196"/>
        <v>266.3</v>
      </c>
      <c r="AB5076" s="5">
        <f>IFERROR(VLOOKUP(C5076,[2]Sheet1!$B:$F,5,FALSE),0)</f>
        <v>2108520.8000000003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95"/>
        <v>79/80DORDI</v>
      </c>
      <c r="AF5076" s="13">
        <f t="shared" si="197"/>
        <v>3.754863813229572E-3</v>
      </c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515</v>
      </c>
      <c r="AA5077" s="11">
        <f t="shared" si="196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95"/>
        <v>79/80PHCL</v>
      </c>
      <c r="AF5077" s="13">
        <f t="shared" si="197"/>
        <v>0</v>
      </c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267</v>
      </c>
      <c r="AA5078" s="11">
        <f t="shared" si="196"/>
        <v>61.8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95"/>
        <v>79/80UPCL</v>
      </c>
      <c r="AF5078" s="13">
        <f t="shared" si="197"/>
        <v>1.6179775280898877E-2</v>
      </c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1010</v>
      </c>
      <c r="AA5079" s="11">
        <f t="shared" si="196"/>
        <v>299.7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95"/>
        <v>79/80SPL</v>
      </c>
      <c r="AF5079" s="13">
        <f t="shared" si="197"/>
        <v>3.3366336633663366E-3</v>
      </c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322.89999999999998</v>
      </c>
      <c r="AA5080" s="11">
        <f t="shared" si="196"/>
        <v>85.6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95"/>
        <v>79/80SPDL</v>
      </c>
      <c r="AF5080" s="13">
        <f t="shared" si="197"/>
        <v>1.1675441313100032E-2</v>
      </c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529.29999999999995</v>
      </c>
      <c r="AA5081" s="11">
        <f t="shared" si="196"/>
        <v>157.1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95"/>
        <v>79/80MKJC</v>
      </c>
      <c r="AF5081" s="13">
        <f t="shared" si="197"/>
        <v>6.3668996788210849E-3</v>
      </c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472</v>
      </c>
      <c r="AA5082" s="11">
        <f t="shared" si="196"/>
        <v>46.8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95"/>
        <v>79/80SAHAS</v>
      </c>
      <c r="AF5082" s="13">
        <f t="shared" si="197"/>
        <v>2.1377118644067796E-2</v>
      </c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367.9</v>
      </c>
      <c r="AA5083" s="11">
        <f t="shared" si="196"/>
        <v>314.39999999999998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95"/>
        <v>79/80KKHC</v>
      </c>
      <c r="AF5083" s="13">
        <f t="shared" si="197"/>
        <v>3.1802120141342758E-3</v>
      </c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300.3</v>
      </c>
      <c r="AA5084" s="11">
        <f t="shared" si="196"/>
        <v>-25.4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95"/>
        <v>79/80DHPL</v>
      </c>
      <c r="AF5084" s="13">
        <f t="shared" si="197"/>
        <v>-3.9327339327339325E-2</v>
      </c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828</v>
      </c>
      <c r="AA5085" s="11">
        <f t="shared" si="196"/>
        <v>-161.4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95"/>
        <v>79/80BHPL</v>
      </c>
      <c r="AF5085" s="13">
        <f t="shared" si="197"/>
        <v>-6.1956521739130431E-3</v>
      </c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260</v>
      </c>
      <c r="AA5086" s="11">
        <f t="shared" si="196"/>
        <v>31.1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95"/>
        <v>79/80MHNL</v>
      </c>
      <c r="AF5086" s="13">
        <f t="shared" si="197"/>
        <v>3.2192307692307687E-2</v>
      </c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390.5</v>
      </c>
      <c r="AA5087" s="11">
        <f t="shared" si="196"/>
        <v>-314.89999999999998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95"/>
        <v>79/80CHL</v>
      </c>
      <c r="AF5087" s="13">
        <f t="shared" si="197"/>
        <v>-3.1754161331626119E-3</v>
      </c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810</v>
      </c>
      <c r="AA5088" s="11">
        <f t="shared" si="196"/>
        <v>235.5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95"/>
        <v>79/80SPHL</v>
      </c>
      <c r="AF5088" s="13">
        <f t="shared" si="197"/>
        <v>4.2469135802469136E-3</v>
      </c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710</v>
      </c>
      <c r="AA5089" s="11">
        <f t="shared" si="196"/>
        <v>50.3</v>
      </c>
      <c r="AB5089" s="5">
        <f>IFERROR(VLOOKUP(C5089,[2]Sheet1!$B:$F,5,FALSE),0)</f>
        <v>3594414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95"/>
        <v>79/80NHDL</v>
      </c>
      <c r="AF5089" s="13">
        <f t="shared" si="197"/>
        <v>1.988732394366197E-2</v>
      </c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348</v>
      </c>
      <c r="AA5090" s="11">
        <f t="shared" si="196"/>
        <v>50.7</v>
      </c>
      <c r="AB5090" s="5">
        <f>IFERROR(VLOOKUP(C5090,[2]Sheet1!$B:$F,5,FALSE),0)</f>
        <v>17555889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95"/>
        <v>79/80RADHI</v>
      </c>
      <c r="AF5090" s="13">
        <f t="shared" si="197"/>
        <v>1.974137931034483E-2</v>
      </c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521.1</v>
      </c>
      <c r="AA5091" s="11">
        <f t="shared" si="196"/>
        <v>1930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95"/>
        <v>79/80RHGCL</v>
      </c>
      <c r="AF5091" s="13">
        <f t="shared" si="197"/>
        <v>5.1813471502590671E-4</v>
      </c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524.9</v>
      </c>
      <c r="AA5092" s="11">
        <f t="shared" si="196"/>
        <v>44.9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95"/>
        <v>79/80KPCL</v>
      </c>
      <c r="AF5092" s="13">
        <f t="shared" si="197"/>
        <v>2.2251857496666031E-2</v>
      </c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495.2</v>
      </c>
      <c r="AA5093" s="11">
        <f t="shared" si="196"/>
        <v>-207.2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95"/>
        <v>79/80TAMOR</v>
      </c>
      <c r="AF5093" s="13">
        <f t="shared" si="197"/>
        <v>-4.8263327948303717E-3</v>
      </c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204</v>
      </c>
      <c r="AA5094" s="11">
        <f t="shared" si="196"/>
        <v>-54.3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95"/>
        <v>79/80GHL</v>
      </c>
      <c r="AF5094" s="13">
        <f t="shared" si="197"/>
        <v>-1.8431372549019606E-2</v>
      </c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508.8</v>
      </c>
      <c r="AA5095" s="11">
        <f t="shared" si="196"/>
        <v>-289.10000000000002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95"/>
        <v>79/80MKHC</v>
      </c>
      <c r="AF5095" s="13">
        <f t="shared" si="197"/>
        <v>-3.459119496855346E-3</v>
      </c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271.89999999999998</v>
      </c>
      <c r="AA5096" s="11">
        <f t="shared" si="196"/>
        <v>195.6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95"/>
        <v>79/80PMHPL</v>
      </c>
      <c r="AF5096" s="13">
        <f t="shared" si="197"/>
        <v>5.112173593232806E-3</v>
      </c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330</v>
      </c>
      <c r="AA5097" s="11">
        <f t="shared" si="196"/>
        <v>-308.39999999999998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95"/>
        <v>79/80MBJC</v>
      </c>
      <c r="AF5097" s="13">
        <f t="shared" si="197"/>
        <v>-3.2424242424242424E-3</v>
      </c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235.2</v>
      </c>
      <c r="AA5098" s="11">
        <f t="shared" si="196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95"/>
        <v>79/80GLH</v>
      </c>
      <c r="AF5098" s="13">
        <f t="shared" si="197"/>
        <v>0</v>
      </c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594</v>
      </c>
      <c r="AA5099" s="11">
        <f t="shared" si="196"/>
        <v>555.1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95"/>
        <v>79/80USHEC</v>
      </c>
      <c r="AF5099" s="13">
        <f t="shared" si="197"/>
        <v>1.8013468013468015E-3</v>
      </c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197</v>
      </c>
      <c r="AA5100" s="11">
        <f t="shared" si="196"/>
        <v>136.80000000000001</v>
      </c>
      <c r="AB5100" s="5">
        <f>IFERROR(VLOOKUP(C5100,[2]Sheet1!$B:$F,5,FALSE),0)</f>
        <v>18249752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95"/>
        <v>79/80AKJCL</v>
      </c>
      <c r="AF5100" s="13">
        <f t="shared" si="197"/>
        <v>7.3096446700507611E-3</v>
      </c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532</v>
      </c>
      <c r="AA5101" s="11">
        <f t="shared" si="196"/>
        <v>-57.4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95"/>
        <v>79/80TPC</v>
      </c>
      <c r="AF5101" s="13">
        <f t="shared" si="197"/>
        <v>-1.7424812030075187E-2</v>
      </c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237</v>
      </c>
      <c r="AA5102" s="11">
        <f t="shared" si="196"/>
        <v>-27.7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95"/>
        <v>79/80SHEL</v>
      </c>
      <c r="AF5102" s="13">
        <f t="shared" si="197"/>
        <v>-3.6075949367088612E-2</v>
      </c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280</v>
      </c>
      <c r="AA5103" s="11">
        <f t="shared" si="196"/>
        <v>23.5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95"/>
        <v>79/80PPCL</v>
      </c>
      <c r="AF5103" s="13">
        <f t="shared" si="197"/>
        <v>4.2571428571428573E-2</v>
      </c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204</v>
      </c>
      <c r="AA5104" s="11">
        <f t="shared" si="196"/>
        <v>-8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95"/>
        <v>79/80UPPER</v>
      </c>
      <c r="AF5104" s="13">
        <f t="shared" si="197"/>
        <v>-0.12485294117647058</v>
      </c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278.89999999999998</v>
      </c>
      <c r="AA5105" s="11">
        <f t="shared" si="196"/>
        <v>90.8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95"/>
        <v>79/80UNHPL</v>
      </c>
      <c r="AF5105" s="13">
        <f t="shared" si="197"/>
        <v>1.1007529580494802E-2</v>
      </c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508.8</v>
      </c>
      <c r="AA5106" s="11">
        <f t="shared" si="196"/>
        <v>-223.2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95"/>
        <v>79/80SPC</v>
      </c>
      <c r="AF5106" s="13">
        <f t="shared" si="197"/>
        <v>-4.481132075471698E-3</v>
      </c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461</v>
      </c>
      <c r="AA5107" s="11">
        <f t="shared" si="196"/>
        <v>-92.4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95"/>
        <v>79/80SGHC</v>
      </c>
      <c r="AF5107" s="13">
        <f t="shared" si="197"/>
        <v>-1.0824295010845987E-2</v>
      </c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719</v>
      </c>
      <c r="AA5108" s="11">
        <f t="shared" si="196"/>
        <v>-73.3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95"/>
        <v>79/80AHL</v>
      </c>
      <c r="AF5108" s="13">
        <f t="shared" si="197"/>
        <v>-1.3643949930458971E-2</v>
      </c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640</v>
      </c>
      <c r="AA5109" s="11">
        <f t="shared" si="196"/>
        <v>78.5</v>
      </c>
      <c r="AB5109" s="5">
        <f>IFERROR(VLOOKUP(C5109,[2]Sheet1!$B:$F,5,FALSE),0)</f>
        <v>1587600.0000000002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95"/>
        <v>79/80BHDC</v>
      </c>
      <c r="AF5109" s="13">
        <f t="shared" si="197"/>
        <v>1.2734375000000001E-2</v>
      </c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527.29999999999995</v>
      </c>
      <c r="AA5110" s="11">
        <f t="shared" si="196"/>
        <v>-119.8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95"/>
        <v>79/80MHCL</v>
      </c>
      <c r="AF5110" s="13">
        <f t="shared" si="197"/>
        <v>-8.3443959795183025E-3</v>
      </c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1016</v>
      </c>
      <c r="AA5111" s="11">
        <f t="shared" si="196"/>
        <v>78.8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95"/>
        <v>79/80SMH</v>
      </c>
      <c r="AF5111" s="13">
        <f t="shared" si="197"/>
        <v>1.2687007874015749E-2</v>
      </c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1020</v>
      </c>
      <c r="AA5112" s="11">
        <f t="shared" si="196"/>
        <v>-625.79999999999995</v>
      </c>
      <c r="AB5112" s="5">
        <f>IFERROR(VLOOKUP(C5112,[2]Sheet1!$B:$F,5,FALSE),0)</f>
        <v>2660000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95"/>
        <v>79/80RFPL</v>
      </c>
      <c r="AF5112" s="13">
        <f t="shared" si="197"/>
        <v>-1.5980392156862745E-3</v>
      </c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608</v>
      </c>
      <c r="AA5113" s="11">
        <f t="shared" si="196"/>
        <v>34.1</v>
      </c>
      <c r="AB5113" s="5">
        <f>IFERROR(VLOOKUP(C5113,[2]Sheet1!$B:$F,5,FALSE),0)</f>
        <v>22632311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95"/>
        <v>79/80MEN</v>
      </c>
      <c r="AF5113" s="13">
        <f t="shared" si="197"/>
        <v>2.9342105263157895E-2</v>
      </c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699.9</v>
      </c>
      <c r="AA5114" s="11">
        <f t="shared" si="196"/>
        <v>113.8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95"/>
        <v>79/80UHEWA</v>
      </c>
      <c r="AF5114" s="13">
        <f t="shared" si="197"/>
        <v>8.7869695670810127E-3</v>
      </c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507.1</v>
      </c>
      <c r="AA5115" s="11">
        <f t="shared" si="196"/>
        <v>48.6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95"/>
        <v>79/80HHL</v>
      </c>
      <c r="AF5115" s="13">
        <f t="shared" si="197"/>
        <v>2.0567935318477615E-2</v>
      </c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610</v>
      </c>
      <c r="AA5116" s="11">
        <f t="shared" si="196"/>
        <v>78.5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95"/>
        <v>79/80UMRH</v>
      </c>
      <c r="AF5116" s="13">
        <f t="shared" si="197"/>
        <v>1.2737704918032786E-2</v>
      </c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816</v>
      </c>
      <c r="AA5117" s="11">
        <f t="shared" si="196"/>
        <v>87.3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95"/>
        <v>79/80SIKLES</v>
      </c>
      <c r="AF5117" s="13">
        <f t="shared" si="197"/>
        <v>1.1458333333333333E-2</v>
      </c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671</v>
      </c>
      <c r="AA5118" s="11">
        <f t="shared" si="196"/>
        <v>37.200000000000003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98">B5118&amp;C5118</f>
        <v>79/80RURU</v>
      </c>
      <c r="AF5118" s="13">
        <f t="shared" si="197"/>
        <v>2.6900149031296575E-2</v>
      </c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512</v>
      </c>
      <c r="AA5119" s="11">
        <f t="shared" si="196"/>
        <v>94.8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98"/>
        <v>79/80SMJC</v>
      </c>
      <c r="AF5119" s="13">
        <f t="shared" si="197"/>
        <v>1.0546875000000001E-2</v>
      </c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349.9</v>
      </c>
      <c r="AA5120" s="11">
        <f t="shared" si="196"/>
        <v>-20.2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98"/>
        <v>79/80BHL</v>
      </c>
      <c r="AF5120" s="13">
        <f t="shared" si="197"/>
        <v>-4.9414118319519862E-2</v>
      </c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219.8</v>
      </c>
      <c r="AA5121" s="11">
        <f t="shared" si="196"/>
        <v>594.1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98"/>
        <v>79/80RIDI</v>
      </c>
      <c r="AF5121" s="13">
        <f t="shared" si="197"/>
        <v>1.6833484986351227E-3</v>
      </c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1200.0999999999999</v>
      </c>
      <c r="AA5122" s="11">
        <f t="shared" si="196"/>
        <v>-1764.9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98"/>
        <v>79/80SMHL</v>
      </c>
      <c r="AF5122" s="13">
        <f t="shared" si="197"/>
        <v>-5.6661944837930176E-4</v>
      </c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888</v>
      </c>
      <c r="AA5123" s="11">
        <f t="shared" ref="AA5123:AA5186" si="199">ROUND(IFERROR(Z5123/M5123,0),1)</f>
        <v>125.2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98"/>
        <v>79/80OHL</v>
      </c>
      <c r="AF5123" s="13">
        <f t="shared" ref="AF5123:AF5186" si="200">IFERROR(M5123/Z5123,0)</f>
        <v>7.9842342342342342E-3</v>
      </c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464</v>
      </c>
      <c r="AA5124" s="11">
        <f t="shared" si="199"/>
        <v>83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98"/>
        <v>79/80SHL</v>
      </c>
      <c r="AF5124" s="13">
        <f t="shared" si="200"/>
        <v>1.2047413793103447E-2</v>
      </c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1080</v>
      </c>
      <c r="AA5125" s="11">
        <f t="shared" si="199"/>
        <v>64</v>
      </c>
      <c r="AB5125" s="5">
        <f>IFERROR(VLOOKUP(C5125,[2]Sheet1!$B:$F,5,FALSE),0)</f>
        <v>8437116.8599999994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98"/>
        <v>79/80TRH</v>
      </c>
      <c r="AF5125" s="13">
        <f t="shared" si="200"/>
        <v>1.5620370370370371E-2</v>
      </c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900</v>
      </c>
      <c r="AA5126" s="11">
        <f t="shared" si="199"/>
        <v>133.30000000000001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98"/>
        <v>79/80CGH</v>
      </c>
      <c r="AF5126" s="13">
        <f t="shared" si="200"/>
        <v>7.4999999999999997E-3</v>
      </c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1119.9000000000001</v>
      </c>
      <c r="AA5127" s="11">
        <f t="shared" si="199"/>
        <v>222.2</v>
      </c>
      <c r="AB5127" s="5">
        <f>IFERROR(VLOOKUP(C5127,[2]Sheet1!$B:$F,5,FALSE),0)</f>
        <v>1073464.56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98"/>
        <v>79/80KDL</v>
      </c>
      <c r="AF5127" s="13">
        <f t="shared" si="200"/>
        <v>4.5004018215912128E-3</v>
      </c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16341.6</v>
      </c>
      <c r="AA5128" s="11">
        <f t="shared" si="199"/>
        <v>54.8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98"/>
        <v>79/80BNL</v>
      </c>
      <c r="AF5128" s="13">
        <f t="shared" si="200"/>
        <v>1.8232608802075684E-2</v>
      </c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14050</v>
      </c>
      <c r="AA5129" s="11">
        <f t="shared" si="199"/>
        <v>35.299999999999997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98"/>
        <v>79/80BNT</v>
      </c>
      <c r="AF5129" s="13">
        <f t="shared" si="200"/>
        <v>2.83153024911032E-2</v>
      </c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1366</v>
      </c>
      <c r="AA5130" s="11">
        <f t="shared" si="199"/>
        <v>43.2</v>
      </c>
      <c r="AB5130" s="5">
        <f>IFERROR(VLOOKUP(C5130,[2]Sheet1!$B:$F,5,FALSE),0)</f>
        <v>11224597.859999999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98"/>
        <v>79/80HDL</v>
      </c>
      <c r="AF5130" s="13">
        <f t="shared" si="200"/>
        <v>2.3162518301610542E-2</v>
      </c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45750</v>
      </c>
      <c r="AA5131" s="11">
        <f t="shared" si="199"/>
        <v>84.8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98"/>
        <v>79/80UNL</v>
      </c>
      <c r="AF5131" s="13">
        <f t="shared" si="200"/>
        <v>1.1793879781420767E-2</v>
      </c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555</v>
      </c>
      <c r="AA5132" s="11">
        <f t="shared" si="199"/>
        <v>57.3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98"/>
        <v>79/80SHIVM</v>
      </c>
      <c r="AF5132" s="13">
        <f t="shared" si="200"/>
        <v>1.745945945945946E-2</v>
      </c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2085</v>
      </c>
      <c r="AA5133" s="11">
        <f t="shared" si="199"/>
        <v>85.5</v>
      </c>
      <c r="AB5133" s="5">
        <f>IFERROR(VLOOKUP(C5133,[2]Sheet1!$B:$F,5,FALSE),0)</f>
        <v>12115350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98"/>
        <v>79/80CIT</v>
      </c>
      <c r="AF5133" s="13">
        <f t="shared" si="200"/>
        <v>1.1702637889688249E-2</v>
      </c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234.9</v>
      </c>
      <c r="AA5134" s="11">
        <f t="shared" si="199"/>
        <v>37.9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98"/>
        <v>79/80HIDCL</v>
      </c>
      <c r="AF5134" s="13">
        <f t="shared" si="200"/>
        <v>2.639421030225628E-2</v>
      </c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246.8</v>
      </c>
      <c r="AA5135" s="11">
        <f t="shared" si="199"/>
        <v>34.5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98"/>
        <v>79/80NIFRA</v>
      </c>
      <c r="AF5135" s="13">
        <f t="shared" si="200"/>
        <v>2.9011345218800649E-2</v>
      </c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1257</v>
      </c>
      <c r="AA5136" s="11">
        <f t="shared" si="199"/>
        <v>1821.7</v>
      </c>
      <c r="AB5136" s="5">
        <f>IFERROR(VLOOKUP(C5136,[2]Sheet1!$B:$F,5,FALSE),0)</f>
        <v>555600.1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98"/>
        <v>79/80ENL</v>
      </c>
      <c r="AF5136" s="13">
        <f t="shared" si="200"/>
        <v>5.4892601431980905E-4</v>
      </c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999</v>
      </c>
      <c r="AA5137" s="11">
        <f t="shared" si="19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98"/>
        <v>79/80NRN</v>
      </c>
      <c r="AF5137" s="13">
        <f t="shared" si="200"/>
        <v>0</v>
      </c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1570.1</v>
      </c>
      <c r="AA5138" s="11">
        <f t="shared" si="199"/>
        <v>104.6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98"/>
        <v>79/80CHDC</v>
      </c>
      <c r="AF5138" s="13">
        <f t="shared" si="200"/>
        <v>9.5599006432711305E-3</v>
      </c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5617</v>
      </c>
      <c r="AA5139" s="11">
        <f t="shared" si="199"/>
        <v>287.8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98"/>
        <v>79/80STC</v>
      </c>
      <c r="AF5139" s="13">
        <f t="shared" si="200"/>
        <v>3.4751646786540858E-3</v>
      </c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960.3</v>
      </c>
      <c r="AA5140" s="11">
        <f t="shared" si="199"/>
        <v>24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98"/>
        <v>79/80NTC</v>
      </c>
      <c r="AF5140" s="13">
        <f t="shared" si="200"/>
        <v>4.1736957200874725E-2</v>
      </c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333.9</v>
      </c>
      <c r="AA5141" s="11">
        <f t="shared" si="199"/>
        <v>16.2</v>
      </c>
      <c r="AB5141" s="5">
        <f>IFERROR(VLOOKUP(C5141,[2]Sheet1!$B:$F,5,FALSE),0)</f>
        <v>65913203.579999998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98"/>
        <v>79/80ADBL</v>
      </c>
      <c r="AF5141" s="13">
        <f t="shared" si="200"/>
        <v>6.1725067385444747E-2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221.9</v>
      </c>
      <c r="AA5142" s="11">
        <f t="shared" si="199"/>
        <v>14.2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98"/>
        <v>79/80CZBIL</v>
      </c>
      <c r="AF5142" s="13">
        <f t="shared" si="200"/>
        <v>7.0256872465074352E-2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583</v>
      </c>
      <c r="AA5143" s="11">
        <f t="shared" si="199"/>
        <v>18.399999999999999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98"/>
        <v>79/80EBL</v>
      </c>
      <c r="AF5143" s="13">
        <f t="shared" si="200"/>
        <v>5.4391080617495716E-2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229.5</v>
      </c>
      <c r="AA5144" s="11">
        <f t="shared" si="199"/>
        <v>11.3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98"/>
        <v>79/80GBIME</v>
      </c>
      <c r="AF5144" s="13">
        <f t="shared" si="200"/>
        <v>8.8322440087145973E-2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239.1</v>
      </c>
      <c r="AA5145" s="11">
        <f t="shared" si="199"/>
        <v>15.9</v>
      </c>
      <c r="AB5145" s="5">
        <f>IFERROR(VLOOKUP(C5145,[2]Sheet1!$B:$F,5,FALSE),0)</f>
        <v>32484923.399999999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98"/>
        <v>79/80HBL</v>
      </c>
      <c r="AF5145" s="13">
        <f t="shared" si="200"/>
        <v>6.3069845253032206E-2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219.3</v>
      </c>
      <c r="AA5146" s="11">
        <f t="shared" si="199"/>
        <v>29.4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98"/>
        <v>79/80KBL</v>
      </c>
      <c r="AF5146" s="13">
        <f t="shared" si="200"/>
        <v>3.4017327861377109E-2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238.1</v>
      </c>
      <c r="AA5147" s="11">
        <f t="shared" si="199"/>
        <v>13.2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98"/>
        <v>79/80MBL</v>
      </c>
      <c r="AF5147" s="13">
        <f t="shared" si="200"/>
        <v>7.5766484670306597E-2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502.7</v>
      </c>
      <c r="AA5148" s="11">
        <f t="shared" si="199"/>
        <v>18.100000000000001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98"/>
        <v>79/80NABIL</v>
      </c>
      <c r="AF5148" s="13">
        <f t="shared" si="200"/>
        <v>5.5321265168092298E-2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269.89999999999998</v>
      </c>
      <c r="AA5149" s="11">
        <f t="shared" si="199"/>
        <v>11.6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98"/>
        <v>79/80NBL</v>
      </c>
      <c r="AF5149" s="13">
        <f t="shared" si="200"/>
        <v>8.5994812893664327E-2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391</v>
      </c>
      <c r="AA5150" s="11">
        <f t="shared" si="199"/>
        <v>9.6999999999999993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98"/>
        <v>79/80NICA</v>
      </c>
      <c r="AF5150" s="13">
        <f t="shared" si="200"/>
        <v>0.10286445012787723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246</v>
      </c>
      <c r="AA5151" s="11">
        <f t="shared" si="199"/>
        <v>13.3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98"/>
        <v>79/80NMB</v>
      </c>
      <c r="AF5151" s="13">
        <f t="shared" si="200"/>
        <v>7.5447154471544708E-2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258.2</v>
      </c>
      <c r="AA5152" s="11">
        <f t="shared" si="199"/>
        <v>22.1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98"/>
        <v>79/80PCBL</v>
      </c>
      <c r="AF5152" s="13">
        <f t="shared" si="200"/>
        <v>4.5158791634391945E-2</v>
      </c>
    </row>
    <row r="5153" spans="1:32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302.10000000000002</v>
      </c>
      <c r="AA5153" s="11">
        <f t="shared" si="199"/>
        <v>14.4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98"/>
        <v>79/80SANIMA</v>
      </c>
      <c r="AF5153" s="13">
        <f t="shared" si="200"/>
        <v>6.9579609400860637E-2</v>
      </c>
    </row>
    <row r="5154" spans="1:32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430</v>
      </c>
      <c r="AA5154" s="11">
        <f t="shared" si="199"/>
        <v>19.399999999999999</v>
      </c>
      <c r="AB5154" s="5">
        <f>IFERROR(VLOOKUP(C5154,[2]Sheet1!$B:$F,5,FALSE),0)</f>
        <v>31500456.899999999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98"/>
        <v>79/80SBI</v>
      </c>
      <c r="AF5154" s="13">
        <f t="shared" si="200"/>
        <v>5.148837209302326E-2</v>
      </c>
    </row>
    <row r="5155" spans="1:32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306</v>
      </c>
      <c r="AA5155" s="11">
        <f t="shared" si="199"/>
        <v>13.5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98"/>
        <v>79/80SBL</v>
      </c>
      <c r="AF5155" s="13">
        <f t="shared" si="200"/>
        <v>7.3986928104575161E-2</v>
      </c>
    </row>
    <row r="5156" spans="1:32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672</v>
      </c>
      <c r="AA5156" s="11">
        <f t="shared" si="199"/>
        <v>18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98"/>
        <v>79/80SCB</v>
      </c>
      <c r="AF5156" s="13">
        <f t="shared" si="200"/>
        <v>5.5625000000000001E-2</v>
      </c>
    </row>
    <row r="5157" spans="1:32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241.1</v>
      </c>
      <c r="AA5157" s="11">
        <f t="shared" si="199"/>
        <v>20.100000000000001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98"/>
        <v>79/80PRVU</v>
      </c>
      <c r="AF5157" s="13">
        <f t="shared" si="200"/>
        <v>4.9771878888428038E-2</v>
      </c>
    </row>
    <row r="5158" spans="1:32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221</v>
      </c>
      <c r="AA5158" s="11">
        <f t="shared" si="199"/>
        <v>17.600000000000001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98"/>
        <v>79/80NIMB</v>
      </c>
      <c r="AF5158" s="13">
        <f t="shared" si="200"/>
        <v>5.6923076923076923E-2</v>
      </c>
    </row>
    <row r="5159" spans="1:32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1312</v>
      </c>
      <c r="AA5159" s="11">
        <f t="shared" si="199"/>
        <v>372.7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98"/>
        <v>79/80CORBL</v>
      </c>
      <c r="AF5159" s="13">
        <f t="shared" si="200"/>
        <v>2.6829268292682929E-3</v>
      </c>
    </row>
    <row r="5160" spans="1:32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563</v>
      </c>
      <c r="AA5160" s="11">
        <f t="shared" si="199"/>
        <v>55.6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98"/>
        <v>79/80EDBL</v>
      </c>
      <c r="AF5160" s="13">
        <f t="shared" si="200"/>
        <v>1.7975133214920069E-2</v>
      </c>
    </row>
    <row r="5161" spans="1:32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396.5</v>
      </c>
      <c r="AA5161" s="11">
        <f t="shared" si="199"/>
        <v>16.899999999999999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98"/>
        <v>79/80GBBL</v>
      </c>
      <c r="AF5161" s="13">
        <f t="shared" si="200"/>
        <v>5.916771752837327E-2</v>
      </c>
    </row>
    <row r="5162" spans="1:32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359.9</v>
      </c>
      <c r="AA5162" s="11">
        <f t="shared" si="199"/>
        <v>28.6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98"/>
        <v>79/80JBBL</v>
      </c>
      <c r="AF5162" s="13">
        <f t="shared" si="200"/>
        <v>3.4954153931647684E-2</v>
      </c>
    </row>
    <row r="5163" spans="1:32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0</v>
      </c>
      <c r="AA5163" s="11">
        <f t="shared" si="199"/>
        <v>0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98"/>
        <v>79/80KRBL</v>
      </c>
      <c r="AF5163" s="13">
        <f t="shared" si="200"/>
        <v>0</v>
      </c>
    </row>
    <row r="5164" spans="1:32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695.8</v>
      </c>
      <c r="AA5164" s="11">
        <f t="shared" si="199"/>
        <v>44.1</v>
      </c>
      <c r="AB5164" s="5">
        <f>IFERROR(VLOOKUP(C5164,[2]Sheet1!$B:$F,5,FALSE),0)</f>
        <v>5445990.3399999999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98"/>
        <v>79/80MDB</v>
      </c>
      <c r="AF5164" s="13">
        <f t="shared" si="200"/>
        <v>2.269330267318195E-2</v>
      </c>
    </row>
    <row r="5165" spans="1:32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375</v>
      </c>
      <c r="AA5165" s="11">
        <f t="shared" si="199"/>
        <v>17.7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98"/>
        <v>79/80MNBBL</v>
      </c>
      <c r="AF5165" s="13">
        <f t="shared" si="200"/>
        <v>5.6639999999999996E-2</v>
      </c>
    </row>
    <row r="5166" spans="1:32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1040.9000000000001</v>
      </c>
      <c r="AA5166" s="11">
        <f t="shared" si="199"/>
        <v>-93.8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98"/>
        <v>79/80NABBC</v>
      </c>
      <c r="AF5166" s="13">
        <f t="shared" si="200"/>
        <v>-1.0663848592564126E-2</v>
      </c>
    </row>
    <row r="5167" spans="1:32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402</v>
      </c>
      <c r="AA5167" s="11">
        <f t="shared" si="199"/>
        <v>38.200000000000003</v>
      </c>
      <c r="AB5167" s="5">
        <f>IFERROR(VLOOKUP(C5167,[2]Sheet1!$B:$F,5,FALSE),0)</f>
        <v>16811183.620000001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98"/>
        <v>79/80SADBL</v>
      </c>
      <c r="AF5167" s="13">
        <f t="shared" si="200"/>
        <v>2.6144278606965173E-2</v>
      </c>
    </row>
    <row r="5168" spans="1:32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426</v>
      </c>
      <c r="AA5168" s="11">
        <f t="shared" si="199"/>
        <v>23.2</v>
      </c>
      <c r="AB5168" s="5">
        <f>IFERROR(VLOOKUP(C5168,[2]Sheet1!$B:$F,5,FALSE),0)</f>
        <v>23195085.41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98"/>
        <v>79/80SHINE</v>
      </c>
      <c r="AF5168" s="13">
        <f t="shared" si="200"/>
        <v>4.3098591549295774E-2</v>
      </c>
    </row>
    <row r="5169" spans="1:32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761.4</v>
      </c>
      <c r="AA5169" s="11">
        <f t="shared" si="199"/>
        <v>317.3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98"/>
        <v>79/80SINDU</v>
      </c>
      <c r="AF5169" s="13">
        <f t="shared" si="200"/>
        <v>3.152088258471237E-3</v>
      </c>
    </row>
    <row r="5170" spans="1:32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880</v>
      </c>
      <c r="AA5170" s="11">
        <f t="shared" si="199"/>
        <v>247.2</v>
      </c>
      <c r="AB5170" s="5">
        <f>IFERROR(VLOOKUP(C5170,[2]Sheet1!$B:$F,5,FALSE),0)</f>
        <v>2639737.7999999998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98"/>
        <v>79/80GRDBL</v>
      </c>
      <c r="AF5170" s="13">
        <f t="shared" si="200"/>
        <v>4.0454545454545457E-3</v>
      </c>
    </row>
    <row r="5171" spans="1:32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389</v>
      </c>
      <c r="AA5171" s="11">
        <f t="shared" si="199"/>
        <v>34.5</v>
      </c>
      <c r="AB5171" s="5">
        <f>IFERROR(VLOOKUP(C5171,[2]Sheet1!$B:$F,5,FALSE),0)</f>
        <v>20439461.140000001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98"/>
        <v>79/80MLBL</v>
      </c>
      <c r="AF5171" s="13">
        <f t="shared" si="200"/>
        <v>2.9023136246786631E-2</v>
      </c>
    </row>
    <row r="5172" spans="1:32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473.7</v>
      </c>
      <c r="AA5172" s="11">
        <f t="shared" si="199"/>
        <v>26.2</v>
      </c>
      <c r="AB5172" s="5">
        <f>IFERROR(VLOOKUP(C5172,[2]Sheet1!$B:$F,5,FALSE),0)</f>
        <v>17238924.219999999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98"/>
        <v>79/80LBBL</v>
      </c>
      <c r="AF5172" s="13">
        <f t="shared" si="200"/>
        <v>3.8209837449862789E-2</v>
      </c>
    </row>
    <row r="5173" spans="1:32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432.9</v>
      </c>
      <c r="AA5173" s="11">
        <f t="shared" si="199"/>
        <v>32.9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98"/>
        <v>79/80KSBBL</v>
      </c>
      <c r="AF5173" s="13">
        <f t="shared" si="200"/>
        <v>3.0353430353430355E-2</v>
      </c>
    </row>
    <row r="5174" spans="1:32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872.1</v>
      </c>
      <c r="AA5174" s="11">
        <f t="shared" si="199"/>
        <v>-35.4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98"/>
        <v>79/80SAPDBL</v>
      </c>
      <c r="AF5174" s="13">
        <f t="shared" si="200"/>
        <v>-2.8253640637541565E-2</v>
      </c>
    </row>
    <row r="5175" spans="1:32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582</v>
      </c>
      <c r="AA5175" s="11">
        <f t="shared" si="199"/>
        <v>159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98"/>
        <v>79/80CFCL</v>
      </c>
      <c r="AF5175" s="13">
        <f t="shared" si="200"/>
        <v>6.2886597938144329E-3</v>
      </c>
    </row>
    <row r="5176" spans="1:32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777.1</v>
      </c>
      <c r="AA5176" s="11">
        <f t="shared" si="199"/>
        <v>80.8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98"/>
        <v>79/80GFCL</v>
      </c>
      <c r="AF5176" s="13">
        <f t="shared" si="200"/>
        <v>1.2379359155835799E-2</v>
      </c>
    </row>
    <row r="5177" spans="1:32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546</v>
      </c>
      <c r="AA5177" s="11">
        <f t="shared" si="199"/>
        <v>98.7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98"/>
        <v>79/80GMFIL</v>
      </c>
      <c r="AF5177" s="13">
        <f t="shared" si="200"/>
        <v>1.0128205128205128E-2</v>
      </c>
    </row>
    <row r="5178" spans="1:32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652.1</v>
      </c>
      <c r="AA5178" s="11">
        <f t="shared" si="199"/>
        <v>46.7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98"/>
        <v>79/80ICFC</v>
      </c>
      <c r="AF5178" s="13">
        <f t="shared" si="200"/>
        <v>2.1392424474773807E-2</v>
      </c>
    </row>
    <row r="5179" spans="1:32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833.4</v>
      </c>
      <c r="AA5179" s="11">
        <f t="shared" si="199"/>
        <v>1389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98"/>
        <v>79/80JFL</v>
      </c>
      <c r="AF5179" s="13">
        <f t="shared" si="200"/>
        <v>7.1994240460763136E-4</v>
      </c>
    </row>
    <row r="5180" spans="1:32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650</v>
      </c>
      <c r="AA5180" s="11">
        <f t="shared" si="199"/>
        <v>30.1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98"/>
        <v>79/80MFIL</v>
      </c>
      <c r="AF5180" s="13">
        <f t="shared" si="200"/>
        <v>3.3184615384615382E-2</v>
      </c>
    </row>
    <row r="5181" spans="1:32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651</v>
      </c>
      <c r="AA5181" s="11">
        <f t="shared" si="199"/>
        <v>493.2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98"/>
        <v>79/80MPFL</v>
      </c>
      <c r="AF5181" s="13">
        <f t="shared" si="200"/>
        <v>2.0276497695852535E-3</v>
      </c>
    </row>
    <row r="5182" spans="1:32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1002</v>
      </c>
      <c r="AA5182" s="11">
        <f t="shared" si="199"/>
        <v>284.7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201">B5182&amp;C5182</f>
        <v>79/80NFS</v>
      </c>
      <c r="AF5182" s="13">
        <f t="shared" si="200"/>
        <v>3.5129740518962077E-3</v>
      </c>
    </row>
    <row r="5183" spans="1:32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577</v>
      </c>
      <c r="AA5183" s="11">
        <f t="shared" si="199"/>
        <v>49.8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201"/>
        <v>79/80PFL</v>
      </c>
      <c r="AF5183" s="13">
        <f t="shared" si="200"/>
        <v>2.0086655112651647E-2</v>
      </c>
    </row>
    <row r="5184" spans="1:32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609</v>
      </c>
      <c r="AA5184" s="11">
        <f t="shared" si="199"/>
        <v>-17.8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201"/>
        <v>79/80PROFL</v>
      </c>
      <c r="AF5184" s="13">
        <f t="shared" si="200"/>
        <v>-5.6190476190476187E-2</v>
      </c>
    </row>
    <row r="5185" spans="1:32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571.9</v>
      </c>
      <c r="AA5185" s="11">
        <f t="shared" si="199"/>
        <v>83.2</v>
      </c>
      <c r="AB5185" s="5">
        <f>IFERROR(VLOOKUP(C5185,[2]Sheet1!$B:$F,5,FALSE),0)</f>
        <v>4810249.1500000004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201"/>
        <v>79/80SIFC</v>
      </c>
      <c r="AF5185" s="13">
        <f t="shared" si="200"/>
        <v>1.2012589613568806E-2</v>
      </c>
    </row>
    <row r="5186" spans="1:32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561.79999999999995</v>
      </c>
      <c r="AA5186" s="11">
        <f t="shared" si="199"/>
        <v>-40.9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201"/>
        <v>79/80RLFL</v>
      </c>
      <c r="AF5186" s="13">
        <f t="shared" si="200"/>
        <v>-2.4457102171591315E-2</v>
      </c>
    </row>
    <row r="5187" spans="1:32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657</v>
      </c>
      <c r="AA5187" s="11">
        <f t="shared" ref="AA5187:AA5250" si="202">ROUND(IFERROR(Z5187/M5187,0),1)</f>
        <v>36.4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201"/>
        <v>79/80GUFL</v>
      </c>
      <c r="AF5187" s="13">
        <f t="shared" ref="AF5187:AF5250" si="203">IFERROR(M5187/Z5187,0)</f>
        <v>2.7488584474885842E-2</v>
      </c>
    </row>
    <row r="5188" spans="1:32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638.9</v>
      </c>
      <c r="AA5188" s="11">
        <f t="shared" si="202"/>
        <v>141.30000000000001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201"/>
        <v>79/80BFC</v>
      </c>
      <c r="AF5188" s="13">
        <f t="shared" si="203"/>
        <v>7.0746595711378927E-3</v>
      </c>
    </row>
    <row r="5189" spans="1:32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608</v>
      </c>
      <c r="AA5189" s="11">
        <f t="shared" si="202"/>
        <v>-62.4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201"/>
        <v>79/80SFCL</v>
      </c>
      <c r="AF5189" s="13">
        <f t="shared" si="203"/>
        <v>-1.6036184210526317E-2</v>
      </c>
    </row>
    <row r="5190" spans="1:32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249</v>
      </c>
      <c r="AA5190" s="11">
        <f t="shared" si="202"/>
        <v>79.8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201"/>
        <v>79/80AHPC</v>
      </c>
      <c r="AF5190" s="13">
        <f t="shared" si="203"/>
        <v>1.2530120481927712E-2</v>
      </c>
    </row>
    <row r="5191" spans="1:32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389</v>
      </c>
      <c r="AA5191" s="11">
        <f t="shared" si="202"/>
        <v>49.6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201"/>
        <v>79/80BPCL</v>
      </c>
      <c r="AF5191" s="13">
        <f t="shared" si="203"/>
        <v>2.0154241645244216E-2</v>
      </c>
    </row>
    <row r="5192" spans="1:32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570</v>
      </c>
      <c r="AA5192" s="11">
        <f t="shared" si="202"/>
        <v>59.6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201"/>
        <v>79/80CHCL</v>
      </c>
      <c r="AF5192" s="13">
        <f t="shared" si="203"/>
        <v>1.6771929824561403E-2</v>
      </c>
    </row>
    <row r="5193" spans="1:32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214</v>
      </c>
      <c r="AA5193" s="11">
        <f t="shared" si="202"/>
        <v>1126.3</v>
      </c>
      <c r="AB5193" s="5">
        <f>IFERROR(VLOOKUP(C5193,[2]Sheet1!$B:$F,5,FALSE),0)</f>
        <v>4934325.8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201"/>
        <v>79/80NHPC</v>
      </c>
      <c r="AF5193" s="13">
        <f t="shared" si="203"/>
        <v>8.8785046728971965E-4</v>
      </c>
    </row>
    <row r="5194" spans="1:32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462</v>
      </c>
      <c r="AA5194" s="11">
        <f t="shared" si="202"/>
        <v>35.1</v>
      </c>
      <c r="AB5194" s="5">
        <f>IFERROR(VLOOKUP(C5194,[2]Sheet1!$B:$F,5,FALSE),0)</f>
        <v>33981761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201"/>
        <v>79/80SHPC</v>
      </c>
      <c r="AF5194" s="13">
        <f t="shared" si="203"/>
        <v>2.8528138528138527E-2</v>
      </c>
    </row>
    <row r="5195" spans="1:32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224.4</v>
      </c>
      <c r="AA5195" s="11">
        <f t="shared" si="202"/>
        <v>-44.8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201"/>
        <v>79/80HURJA</v>
      </c>
      <c r="AF5195" s="13">
        <f t="shared" si="203"/>
        <v>-2.2326203208556147E-2</v>
      </c>
    </row>
    <row r="5196" spans="1:32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231</v>
      </c>
      <c r="AA5196" s="11">
        <f t="shared" si="202"/>
        <v>7700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201"/>
        <v>79/80AKPL</v>
      </c>
      <c r="AF5196" s="13">
        <f t="shared" si="203"/>
        <v>1.2987012987012987E-4</v>
      </c>
    </row>
    <row r="5197" spans="1:32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390.3</v>
      </c>
      <c r="AA5197" s="11">
        <f t="shared" si="202"/>
        <v>186.7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201"/>
        <v>79/80BARUN</v>
      </c>
      <c r="AF5197" s="13">
        <f t="shared" si="203"/>
        <v>5.3548552395593129E-3</v>
      </c>
    </row>
    <row r="5198" spans="1:32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256.10000000000002</v>
      </c>
      <c r="AA5198" s="11">
        <f t="shared" si="202"/>
        <v>70.400000000000006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201"/>
        <v>79/80NGPL</v>
      </c>
      <c r="AF5198" s="13">
        <f t="shared" si="203"/>
        <v>1.4213197969543146E-2</v>
      </c>
    </row>
    <row r="5199" spans="1:32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850</v>
      </c>
      <c r="AA5199" s="11">
        <f t="shared" si="202"/>
        <v>358.6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201"/>
        <v>79/80MHL</v>
      </c>
      <c r="AF5199" s="13">
        <f t="shared" si="203"/>
        <v>2.7882352941176474E-3</v>
      </c>
    </row>
    <row r="5200" spans="1:32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428</v>
      </c>
      <c r="AA5200" s="11">
        <f t="shared" si="202"/>
        <v>-30.7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201"/>
        <v>79/80NYADI</v>
      </c>
      <c r="AF5200" s="13">
        <f t="shared" si="203"/>
        <v>-3.2593457943925229E-2</v>
      </c>
    </row>
    <row r="5201" spans="1:32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343</v>
      </c>
      <c r="AA5201" s="11">
        <f t="shared" si="202"/>
        <v>-612.5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201"/>
        <v>79/80SJCL</v>
      </c>
      <c r="AF5201" s="13">
        <f t="shared" si="203"/>
        <v>-1.6326530612244899E-3</v>
      </c>
    </row>
    <row r="5202" spans="1:32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420</v>
      </c>
      <c r="AA5202" s="11">
        <f t="shared" si="202"/>
        <v>-575.29999999999995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201"/>
        <v>79/80RHPL</v>
      </c>
      <c r="AF5202" s="13">
        <f t="shared" si="203"/>
        <v>-1.738095238095238E-3</v>
      </c>
    </row>
    <row r="5203" spans="1:32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514</v>
      </c>
      <c r="AA5203" s="11">
        <f t="shared" si="202"/>
        <v>-443.1</v>
      </c>
      <c r="AB5203" s="5">
        <f>IFERROR(VLOOKUP(C5203,[2]Sheet1!$B:$F,5,FALSE),0)</f>
        <v>2108520.8000000003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201"/>
        <v>79/80DORDI</v>
      </c>
      <c r="AF5203" s="13">
        <f t="shared" si="203"/>
        <v>-2.2568093385214008E-3</v>
      </c>
    </row>
    <row r="5204" spans="1:32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515</v>
      </c>
      <c r="AA5204" s="11">
        <f t="shared" si="202"/>
        <v>-194.3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201"/>
        <v>79/80PHCL</v>
      </c>
      <c r="AF5204" s="13">
        <f t="shared" si="203"/>
        <v>-5.1456310679611648E-3</v>
      </c>
    </row>
    <row r="5205" spans="1:32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267</v>
      </c>
      <c r="AA5205" s="11">
        <f t="shared" si="202"/>
        <v>82.4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201"/>
        <v>79/80UPCL</v>
      </c>
      <c r="AF5205" s="13">
        <f t="shared" si="203"/>
        <v>1.2134831460674157E-2</v>
      </c>
    </row>
    <row r="5206" spans="1:32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1010</v>
      </c>
      <c r="AA5206" s="11">
        <f t="shared" si="202"/>
        <v>943.9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201"/>
        <v>79/80SPL</v>
      </c>
      <c r="AF5206" s="13">
        <f t="shared" si="203"/>
        <v>1.0594059405940595E-3</v>
      </c>
    </row>
    <row r="5207" spans="1:32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322.89999999999998</v>
      </c>
      <c r="AA5207" s="11">
        <f t="shared" si="202"/>
        <v>159.1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201"/>
        <v>79/80SPDL</v>
      </c>
      <c r="AF5207" s="13">
        <f t="shared" si="203"/>
        <v>6.2867760916692477E-3</v>
      </c>
    </row>
    <row r="5208" spans="1:32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529.29999999999995</v>
      </c>
      <c r="AA5208" s="11">
        <f t="shared" si="202"/>
        <v>210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201"/>
        <v>79/80MKJC</v>
      </c>
      <c r="AF5208" s="13">
        <f t="shared" si="203"/>
        <v>4.7610051010768947E-3</v>
      </c>
    </row>
    <row r="5209" spans="1:32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472</v>
      </c>
      <c r="AA5209" s="11">
        <f t="shared" si="202"/>
        <v>122.9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201"/>
        <v>79/80SAHAS</v>
      </c>
      <c r="AF5209" s="13">
        <f t="shared" si="203"/>
        <v>8.1355932203389832E-3</v>
      </c>
    </row>
    <row r="5210" spans="1:32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367.9</v>
      </c>
      <c r="AA5210" s="11">
        <f t="shared" si="202"/>
        <v>-75.2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201"/>
        <v>79/80KKHC</v>
      </c>
      <c r="AF5210" s="13">
        <f t="shared" si="203"/>
        <v>-1.3291655341125306E-2</v>
      </c>
    </row>
    <row r="5211" spans="1:32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388.1</v>
      </c>
      <c r="AA5211" s="11">
        <f t="shared" si="202"/>
        <v>-18.8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201"/>
        <v>79/80HPPL</v>
      </c>
      <c r="AF5211" s="13">
        <f t="shared" si="203"/>
        <v>-5.3182169543931977E-2</v>
      </c>
    </row>
    <row r="5212" spans="1:32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300.3</v>
      </c>
      <c r="AA5212" s="11">
        <f t="shared" si="202"/>
        <v>-20.7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201"/>
        <v>79/80DHPL</v>
      </c>
      <c r="AF5212" s="13">
        <f t="shared" si="203"/>
        <v>-4.8218448218448215E-2</v>
      </c>
    </row>
    <row r="5213" spans="1:32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828</v>
      </c>
      <c r="AA5213" s="11">
        <f t="shared" si="202"/>
        <v>-117.8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201"/>
        <v>79/80BHPL</v>
      </c>
      <c r="AF5213" s="13">
        <f t="shared" si="203"/>
        <v>-8.4903381642512082E-3</v>
      </c>
    </row>
    <row r="5214" spans="1:32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260</v>
      </c>
      <c r="AA5214" s="11">
        <f t="shared" si="202"/>
        <v>-7.2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201"/>
        <v>79/80MHNL</v>
      </c>
      <c r="AF5214" s="13">
        <f t="shared" si="203"/>
        <v>-0.13803846153846155</v>
      </c>
    </row>
    <row r="5215" spans="1:32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390.5</v>
      </c>
      <c r="AA5215" s="11">
        <f t="shared" si="202"/>
        <v>-56.7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201"/>
        <v>79/80CHL</v>
      </c>
      <c r="AF5215" s="13">
        <f t="shared" si="203"/>
        <v>-1.7644046094750319E-2</v>
      </c>
    </row>
    <row r="5216" spans="1:32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810</v>
      </c>
      <c r="AA5216" s="11">
        <f t="shared" si="202"/>
        <v>2131.6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201"/>
        <v>79/80SPHL</v>
      </c>
      <c r="AF5216" s="13">
        <f t="shared" si="203"/>
        <v>4.6913580246913582E-4</v>
      </c>
    </row>
    <row r="5217" spans="1:32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710</v>
      </c>
      <c r="AA5217" s="11">
        <f t="shared" si="202"/>
        <v>62.3</v>
      </c>
      <c r="AB5217" s="5">
        <f>IFERROR(VLOOKUP(C5217,[2]Sheet1!$B:$F,5,FALSE),0)</f>
        <v>3594414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201"/>
        <v>79/80NHDL</v>
      </c>
      <c r="AF5217" s="13">
        <f t="shared" si="203"/>
        <v>1.6056338028169016E-2</v>
      </c>
    </row>
    <row r="5218" spans="1:32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348</v>
      </c>
      <c r="AA5218" s="11">
        <f t="shared" si="202"/>
        <v>51.8</v>
      </c>
      <c r="AB5218" s="5">
        <f>IFERROR(VLOOKUP(C5218,[2]Sheet1!$B:$F,5,FALSE),0)</f>
        <v>17555889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201"/>
        <v>79/80RADHI</v>
      </c>
      <c r="AF5218" s="13">
        <f t="shared" si="203"/>
        <v>1.9310344827586205E-2</v>
      </c>
    </row>
    <row r="5219" spans="1:32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521.1</v>
      </c>
      <c r="AA5219" s="11">
        <f t="shared" si="202"/>
        <v>3256.9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201"/>
        <v>79/80RHGCL</v>
      </c>
      <c r="AF5219" s="13">
        <f t="shared" si="203"/>
        <v>3.0704279408942621E-4</v>
      </c>
    </row>
    <row r="5220" spans="1:32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495.2</v>
      </c>
      <c r="AA5220" s="11">
        <f t="shared" si="202"/>
        <v>-550.20000000000005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201"/>
        <v>79/80TAMOR</v>
      </c>
      <c r="AF5220" s="13">
        <f t="shared" si="203"/>
        <v>-1.8174474959612278E-3</v>
      </c>
    </row>
    <row r="5221" spans="1:32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204</v>
      </c>
      <c r="AA5221" s="11">
        <f t="shared" si="202"/>
        <v>-57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201"/>
        <v>79/80GHL</v>
      </c>
      <c r="AF5221" s="13">
        <f t="shared" si="203"/>
        <v>-1.7549019607843136E-2</v>
      </c>
    </row>
    <row r="5222" spans="1:32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508.8</v>
      </c>
      <c r="AA5222" s="11">
        <f t="shared" si="202"/>
        <v>-260.89999999999998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201"/>
        <v>79/80MKHC</v>
      </c>
      <c r="AF5222" s="13">
        <f t="shared" si="203"/>
        <v>-3.8325471698113208E-3</v>
      </c>
    </row>
    <row r="5223" spans="1:32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699</v>
      </c>
      <c r="AA5223" s="11">
        <f t="shared" si="202"/>
        <v>-144.4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201"/>
        <v>79/80BEDC</v>
      </c>
      <c r="AF5223" s="13">
        <f t="shared" si="203"/>
        <v>-6.9241773962804001E-3</v>
      </c>
    </row>
    <row r="5224" spans="1:32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271.89999999999998</v>
      </c>
      <c r="AA5224" s="11">
        <f t="shared" si="202"/>
        <v>-238.5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201"/>
        <v>79/80PMHPL</v>
      </c>
      <c r="AF5224" s="13">
        <f t="shared" si="203"/>
        <v>-4.1927179109966899E-3</v>
      </c>
    </row>
    <row r="5225" spans="1:32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330</v>
      </c>
      <c r="AA5225" s="11">
        <f t="shared" si="202"/>
        <v>-578.9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201"/>
        <v>79/80MBJC</v>
      </c>
      <c r="AF5225" s="13">
        <f t="shared" si="203"/>
        <v>-1.727272727272727E-3</v>
      </c>
    </row>
    <row r="5226" spans="1:32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594</v>
      </c>
      <c r="AA5226" s="11">
        <f t="shared" si="202"/>
        <v>-237.6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201"/>
        <v>79/80USHEC</v>
      </c>
      <c r="AF5226" s="13">
        <f t="shared" si="203"/>
        <v>-4.2087542087542087E-3</v>
      </c>
    </row>
    <row r="5227" spans="1:32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197</v>
      </c>
      <c r="AA5227" s="11">
        <f t="shared" si="202"/>
        <v>-358.2</v>
      </c>
      <c r="AB5227" s="5">
        <f>IFERROR(VLOOKUP(C5227,[2]Sheet1!$B:$F,5,FALSE),0)</f>
        <v>18249752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201"/>
        <v>79/80AKJCL</v>
      </c>
      <c r="AF5227" s="13">
        <f t="shared" si="203"/>
        <v>-2.7918781725888328E-3</v>
      </c>
    </row>
    <row r="5228" spans="1:32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199.1</v>
      </c>
      <c r="AA5228" s="11">
        <f t="shared" si="202"/>
        <v>-33.700000000000003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201"/>
        <v>79/80LEC</v>
      </c>
      <c r="AF5228" s="13">
        <f t="shared" si="203"/>
        <v>-2.9633350075339029E-2</v>
      </c>
    </row>
    <row r="5229" spans="1:32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532</v>
      </c>
      <c r="AA5229" s="11">
        <f t="shared" si="202"/>
        <v>-45.3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201"/>
        <v>79/80TPC</v>
      </c>
      <c r="AF5229" s="13">
        <f t="shared" si="203"/>
        <v>-2.2086466165413533E-2</v>
      </c>
    </row>
    <row r="5230" spans="1:32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237</v>
      </c>
      <c r="AA5230" s="11">
        <f t="shared" si="202"/>
        <v>-60.3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201"/>
        <v>79/80SHEL</v>
      </c>
      <c r="AF5230" s="13">
        <f t="shared" si="203"/>
        <v>-1.6582278481012659E-2</v>
      </c>
    </row>
    <row r="5231" spans="1:32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280</v>
      </c>
      <c r="AA5231" s="11">
        <f t="shared" si="202"/>
        <v>50.5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201"/>
        <v>79/80PPCL</v>
      </c>
      <c r="AF5231" s="13">
        <f t="shared" si="203"/>
        <v>1.9785714285714285E-2</v>
      </c>
    </row>
    <row r="5232" spans="1:32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204</v>
      </c>
      <c r="AA5232" s="11">
        <f t="shared" si="202"/>
        <v>-5.7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201"/>
        <v>79/80UPPER</v>
      </c>
      <c r="AF5232" s="13">
        <f t="shared" si="203"/>
        <v>-0.17397058823529413</v>
      </c>
    </row>
    <row r="5233" spans="1:32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278.89999999999998</v>
      </c>
      <c r="AA5233" s="11">
        <f t="shared" si="202"/>
        <v>143.80000000000001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201"/>
        <v>79/80UNHPL</v>
      </c>
      <c r="AF5233" s="13">
        <f t="shared" si="203"/>
        <v>6.9558981713875945E-3</v>
      </c>
    </row>
    <row r="5234" spans="1:32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461</v>
      </c>
      <c r="AA5234" s="11">
        <f t="shared" si="202"/>
        <v>-46.1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201"/>
        <v>79/80SGHC</v>
      </c>
      <c r="AF5234" s="13">
        <f t="shared" si="203"/>
        <v>-2.1713665943600868E-2</v>
      </c>
    </row>
    <row r="5235" spans="1:32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527.29999999999995</v>
      </c>
      <c r="AA5235" s="11">
        <f t="shared" si="202"/>
        <v>-371.3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201"/>
        <v>79/80MHCL</v>
      </c>
      <c r="AF5235" s="13">
        <f t="shared" si="203"/>
        <v>-2.6929641570263606E-3</v>
      </c>
    </row>
    <row r="5236" spans="1:32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1016</v>
      </c>
      <c r="AA5236" s="11">
        <f t="shared" si="202"/>
        <v>91.9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201"/>
        <v>79/80SMH</v>
      </c>
      <c r="AF5236" s="13">
        <f t="shared" si="203"/>
        <v>1.0875984251968505E-2</v>
      </c>
    </row>
    <row r="5237" spans="1:32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608</v>
      </c>
      <c r="AA5237" s="11">
        <f t="shared" si="202"/>
        <v>29.5</v>
      </c>
      <c r="AB5237" s="5">
        <f>IFERROR(VLOOKUP(C5237,[2]Sheet1!$B:$F,5,FALSE),0)</f>
        <v>22632311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201"/>
        <v>79/80MEN</v>
      </c>
      <c r="AF5237" s="13">
        <f t="shared" si="203"/>
        <v>3.3914473684210529E-2</v>
      </c>
    </row>
    <row r="5238" spans="1:32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507.1</v>
      </c>
      <c r="AA5238" s="11">
        <f t="shared" si="202"/>
        <v>-804.9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201"/>
        <v>79/80HHL</v>
      </c>
      <c r="AF5238" s="13">
        <f t="shared" si="203"/>
        <v>-1.2423585091697888E-3</v>
      </c>
    </row>
    <row r="5239" spans="1:32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610</v>
      </c>
      <c r="AA5239" s="11">
        <f t="shared" si="202"/>
        <v>150.19999999999999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201"/>
        <v>79/80UMRH</v>
      </c>
      <c r="AF5239" s="13">
        <f t="shared" si="203"/>
        <v>6.655737704918032E-3</v>
      </c>
    </row>
    <row r="5240" spans="1:32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816</v>
      </c>
      <c r="AA5240" s="11">
        <f t="shared" si="202"/>
        <v>169.6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201"/>
        <v>79/80SIKLES</v>
      </c>
      <c r="AF5240" s="13">
        <f t="shared" si="203"/>
        <v>5.8946078431372541E-3</v>
      </c>
    </row>
    <row r="5241" spans="1:32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671</v>
      </c>
      <c r="AA5241" s="11">
        <f t="shared" si="202"/>
        <v>48.1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201"/>
        <v>79/80RURU</v>
      </c>
      <c r="AF5241" s="13">
        <f t="shared" si="203"/>
        <v>2.0774962742175856E-2</v>
      </c>
    </row>
    <row r="5242" spans="1:32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512</v>
      </c>
      <c r="AA5242" s="11">
        <f t="shared" si="202"/>
        <v>90.3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201"/>
        <v>79/80SMJC</v>
      </c>
      <c r="AF5242" s="13">
        <f t="shared" si="203"/>
        <v>1.107421875E-2</v>
      </c>
    </row>
    <row r="5243" spans="1:32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625</v>
      </c>
      <c r="AA5243" s="11">
        <f t="shared" si="202"/>
        <v>242.2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201"/>
        <v>79/80MKHL</v>
      </c>
      <c r="AF5243" s="13">
        <f t="shared" si="203"/>
        <v>4.1279999999999997E-3</v>
      </c>
    </row>
    <row r="5244" spans="1:32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685</v>
      </c>
      <c r="AA5244" s="11">
        <f t="shared" si="202"/>
        <v>-168.3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201"/>
        <v>79/80DOLTI</v>
      </c>
      <c r="AF5244" s="13">
        <f t="shared" si="203"/>
        <v>-5.9416058394160592E-3</v>
      </c>
    </row>
    <row r="5245" spans="1:32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349.9</v>
      </c>
      <c r="AA5245" s="11">
        <f t="shared" si="202"/>
        <v>-157.6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201"/>
        <v>79/80BHL</v>
      </c>
      <c r="AF5245" s="13">
        <f t="shared" si="203"/>
        <v>-6.3446699056873401E-3</v>
      </c>
    </row>
    <row r="5246" spans="1:32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219.8</v>
      </c>
      <c r="AA5246" s="11">
        <f t="shared" si="202"/>
        <v>10990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204">B5246&amp;C5246</f>
        <v>79/80RIDI</v>
      </c>
      <c r="AF5246" s="13">
        <f t="shared" si="203"/>
        <v>9.099181073703367E-5</v>
      </c>
    </row>
    <row r="5247" spans="1:32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1200.0999999999999</v>
      </c>
      <c r="AA5247" s="11">
        <f t="shared" si="202"/>
        <v>446.1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204"/>
        <v>79/80SMHL</v>
      </c>
      <c r="AF5247" s="13">
        <f t="shared" si="203"/>
        <v>2.2414798766769439E-3</v>
      </c>
    </row>
    <row r="5248" spans="1:32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709</v>
      </c>
      <c r="AA5248" s="11">
        <f t="shared" si="202"/>
        <v>93.3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204"/>
        <v>79/80ALICL</v>
      </c>
      <c r="AF5248" s="13">
        <f t="shared" si="203"/>
        <v>1.0719322990126939E-2</v>
      </c>
    </row>
    <row r="5249" spans="1:32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202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204"/>
        <v>79/80GLICL</v>
      </c>
      <c r="AF5249" s="13">
        <f t="shared" si="203"/>
        <v>0</v>
      </c>
    </row>
    <row r="5250" spans="1:32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1145</v>
      </c>
      <c r="AA5250" s="11">
        <f t="shared" si="202"/>
        <v>244.1</v>
      </c>
      <c r="AB5250" s="5">
        <f>IFERROR(VLOOKUP(C5250,[2]Sheet1!$B:$F,5,FALSE),0)</f>
        <v>15000000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204"/>
        <v>79/80LICN</v>
      </c>
      <c r="AF5250" s="13">
        <f t="shared" si="203"/>
        <v>4.0960698689956332E-3</v>
      </c>
    </row>
    <row r="5251" spans="1:32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766</v>
      </c>
      <c r="AA5251" s="11">
        <f t="shared" ref="AA5251:AA5314" si="205">ROUND(IFERROR(Z5251/M5251,0),1)</f>
        <v>93.3</v>
      </c>
      <c r="AB5251" s="5">
        <f>IFERROR(VLOOKUP(C5251,[2]Sheet1!$B:$F,5,FALSE),0)</f>
        <v>40219035.850000001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204"/>
        <v>79/80NLIC</v>
      </c>
      <c r="AF5251" s="13">
        <f t="shared" ref="AF5251:AF5314" si="206">IFERROR(M5251/Z5251,0)</f>
        <v>1.0718015665796346E-2</v>
      </c>
    </row>
    <row r="5252" spans="1:32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562</v>
      </c>
      <c r="AA5252" s="11">
        <f t="shared" si="205"/>
        <v>77.3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204"/>
        <v>79/80NLICL</v>
      </c>
      <c r="AF5252" s="13">
        <f t="shared" si="206"/>
        <v>1.2935943060498219E-2</v>
      </c>
    </row>
    <row r="5253" spans="1:32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205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204"/>
        <v>79/80ULI</v>
      </c>
      <c r="AF5253" s="13">
        <f t="shared" si="206"/>
        <v>0</v>
      </c>
    </row>
    <row r="5254" spans="1:32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470.5</v>
      </c>
      <c r="AA5254" s="11">
        <f t="shared" si="205"/>
        <v>78.2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204"/>
        <v>79/80ILI</v>
      </c>
      <c r="AF5254" s="13">
        <f t="shared" si="206"/>
        <v>1.2794899043570668E-2</v>
      </c>
    </row>
    <row r="5255" spans="1:32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447.9</v>
      </c>
      <c r="AA5255" s="11">
        <f t="shared" si="205"/>
        <v>69.3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204"/>
        <v>79/80SJLIC</v>
      </c>
      <c r="AF5255" s="13">
        <f t="shared" si="206"/>
        <v>1.4422862246037062E-2</v>
      </c>
    </row>
    <row r="5256" spans="1:32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421.3</v>
      </c>
      <c r="AA5256" s="11">
        <f t="shared" si="205"/>
        <v>80.400000000000006</v>
      </c>
      <c r="AB5256" s="5">
        <f>IFERROR(VLOOKUP(C5256,[2]Sheet1!$B:$F,5,FALSE),0)</f>
        <v>24270019.48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204"/>
        <v>79/80SRLI</v>
      </c>
      <c r="AF5256" s="13">
        <f t="shared" si="206"/>
        <v>1.2437692855447425E-2</v>
      </c>
    </row>
    <row r="5257" spans="1:32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446</v>
      </c>
      <c r="AA5257" s="11">
        <f t="shared" si="205"/>
        <v>61.6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204"/>
        <v>79/80HLI</v>
      </c>
      <c r="AF5257" s="13">
        <f t="shared" si="206"/>
        <v>1.6233183856502242E-2</v>
      </c>
    </row>
    <row r="5258" spans="1:32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959</v>
      </c>
      <c r="AA5258" s="11">
        <f t="shared" si="205"/>
        <v>35.799999999999997</v>
      </c>
      <c r="AB5258" s="5">
        <f>IFERROR(VLOOKUP(C5258,[2]Sheet1!$B:$F,5,FALSE),0)</f>
        <v>8056783.3499999996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204"/>
        <v>79/80NICL</v>
      </c>
      <c r="AF5258" s="13">
        <f t="shared" si="206"/>
        <v>2.7904066736183526E-2</v>
      </c>
    </row>
    <row r="5259" spans="1:32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926</v>
      </c>
      <c r="AA5259" s="11">
        <f t="shared" si="205"/>
        <v>33.700000000000003</v>
      </c>
      <c r="AB5259" s="5">
        <f>IFERROR(VLOOKUP(C5259,[2]Sheet1!$B:$F,5,FALSE),0)</f>
        <v>8049442.4000000004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204"/>
        <v>79/80NIL</v>
      </c>
      <c r="AF5259" s="13">
        <f t="shared" si="206"/>
        <v>2.9676025917926566E-2</v>
      </c>
    </row>
    <row r="5260" spans="1:32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965</v>
      </c>
      <c r="AA5260" s="11">
        <f t="shared" si="205"/>
        <v>58.4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204"/>
        <v>79/80NLG</v>
      </c>
      <c r="AF5260" s="13">
        <f t="shared" si="206"/>
        <v>1.7119170984455957E-2</v>
      </c>
    </row>
    <row r="5261" spans="1:32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205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204"/>
        <v>79/80PICL</v>
      </c>
      <c r="AF5261" s="13">
        <f t="shared" si="206"/>
        <v>0</v>
      </c>
    </row>
    <row r="5262" spans="1:32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205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204"/>
        <v>79/80RBS</v>
      </c>
      <c r="AF5262" s="13">
        <f t="shared" si="206"/>
        <v>0</v>
      </c>
    </row>
    <row r="5263" spans="1:32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799</v>
      </c>
      <c r="AA5263" s="11">
        <f t="shared" si="205"/>
        <v>52.6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204"/>
        <v>79/80SICL</v>
      </c>
      <c r="AF5263" s="13">
        <f t="shared" si="206"/>
        <v>1.899874843554443E-2</v>
      </c>
    </row>
    <row r="5264" spans="1:32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947</v>
      </c>
      <c r="AA5264" s="11">
        <f t="shared" si="205"/>
        <v>54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204"/>
        <v>79/80PRIN</v>
      </c>
      <c r="AF5264" s="13">
        <f t="shared" si="206"/>
        <v>1.853220696937698E-2</v>
      </c>
    </row>
    <row r="5265" spans="1:32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571.1</v>
      </c>
      <c r="AA5265" s="11">
        <f t="shared" si="205"/>
        <v>66.3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204"/>
        <v>79/80IGI</v>
      </c>
      <c r="AF5265" s="13">
        <f t="shared" si="206"/>
        <v>1.5076168797058307E-2</v>
      </c>
    </row>
    <row r="5266" spans="1:32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205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204"/>
        <v>79/80AIL</v>
      </c>
      <c r="AF5266" s="13">
        <f t="shared" si="206"/>
        <v>0</v>
      </c>
    </row>
    <row r="5267" spans="1:32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619.5</v>
      </c>
      <c r="AA5267" s="11">
        <f t="shared" si="205"/>
        <v>35.6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204"/>
        <v>79/80HEI</v>
      </c>
      <c r="AF5267" s="13">
        <f t="shared" si="206"/>
        <v>2.8087167070217915E-2</v>
      </c>
    </row>
    <row r="5268" spans="1:32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663</v>
      </c>
      <c r="AA5268" s="11">
        <f t="shared" si="205"/>
        <v>47.4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204"/>
        <v>79/80SGIC</v>
      </c>
      <c r="AF5268" s="13">
        <f t="shared" si="206"/>
        <v>2.1116138763197588E-2</v>
      </c>
    </row>
    <row r="5269" spans="1:32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800</v>
      </c>
      <c r="AA5269" s="11">
        <f t="shared" si="205"/>
        <v>61.8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204"/>
        <v>79/80SPIL</v>
      </c>
      <c r="AF5269" s="13">
        <f t="shared" si="206"/>
        <v>1.61875E-2</v>
      </c>
    </row>
    <row r="5270" spans="1:32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698</v>
      </c>
      <c r="AA5270" s="11">
        <f t="shared" si="205"/>
        <v>40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204"/>
        <v>79/80SALICO</v>
      </c>
      <c r="AF5270" s="13">
        <f t="shared" si="206"/>
        <v>2.5028653295128937E-2</v>
      </c>
    </row>
    <row r="5271" spans="1:32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632.5</v>
      </c>
      <c r="AA5271" s="11">
        <f t="shared" si="205"/>
        <v>59.7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204"/>
        <v>79/80UAIL</v>
      </c>
      <c r="AF5271" s="13">
        <f t="shared" si="206"/>
        <v>1.675889328063241E-2</v>
      </c>
    </row>
    <row r="5272" spans="1:32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930.1</v>
      </c>
      <c r="AA5272" s="11">
        <f t="shared" si="205"/>
        <v>24.8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204"/>
        <v>79/80CBBL</v>
      </c>
      <c r="AF5272" s="13">
        <f t="shared" si="206"/>
        <v>4.0264487689495754E-2</v>
      </c>
    </row>
    <row r="5273" spans="1:32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873.2</v>
      </c>
      <c r="AA5273" s="11">
        <f t="shared" si="205"/>
        <v>36.4</v>
      </c>
      <c r="AB5273" s="5">
        <f>IFERROR(VLOOKUP(C5273,[2]Sheet1!$B:$F,5,FALSE),0)</f>
        <v>8360365.2999999998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204"/>
        <v>79/80DDBL</v>
      </c>
      <c r="AF5273" s="13">
        <f t="shared" si="206"/>
        <v>2.7450755840586347E-2</v>
      </c>
    </row>
    <row r="5274" spans="1:32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760</v>
      </c>
      <c r="AA5274" s="11">
        <f t="shared" si="205"/>
        <v>44.3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204"/>
        <v>79/80FMDBL</v>
      </c>
      <c r="AF5274" s="13">
        <f t="shared" si="206"/>
        <v>2.2565789473684209E-2</v>
      </c>
    </row>
    <row r="5275" spans="1:32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1107</v>
      </c>
      <c r="AA5275" s="11">
        <f t="shared" si="205"/>
        <v>89.1</v>
      </c>
      <c r="AB5275" s="5">
        <f>IFERROR(VLOOKUP(C5275,[2]Sheet1!$B:$F,5,FALSE),0)</f>
        <v>1303125.95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204"/>
        <v>79/80KMCDB</v>
      </c>
      <c r="AF5275" s="13">
        <f t="shared" si="206"/>
        <v>1.1219512195121951E-2</v>
      </c>
    </row>
    <row r="5276" spans="1:32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205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204"/>
        <v>79/80NLBBL</v>
      </c>
      <c r="AF5276" s="13">
        <f t="shared" si="206"/>
        <v>0</v>
      </c>
    </row>
    <row r="5277" spans="1:32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691</v>
      </c>
      <c r="AA5277" s="11">
        <f t="shared" si="205"/>
        <v>23033.3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204"/>
        <v>79/80NUBL</v>
      </c>
      <c r="AF5277" s="13">
        <f t="shared" si="206"/>
        <v>4.3415340086830676E-5</v>
      </c>
    </row>
    <row r="5278" spans="1:32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936</v>
      </c>
      <c r="AA5278" s="11">
        <f t="shared" si="205"/>
        <v>38.299999999999997</v>
      </c>
      <c r="AB5278" s="5">
        <f>IFERROR(VLOOKUP(C5278,[2]Sheet1!$B:$F,5,FALSE),0)</f>
        <v>11419121.4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204"/>
        <v>79/80SKBBL</v>
      </c>
      <c r="AF5278" s="13">
        <f t="shared" si="206"/>
        <v>2.6100427350427349E-2</v>
      </c>
    </row>
    <row r="5279" spans="1:32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910</v>
      </c>
      <c r="AA5279" s="11">
        <f t="shared" si="205"/>
        <v>61.2</v>
      </c>
      <c r="AB5279" s="5">
        <f>IFERROR(VLOOKUP(C5279,[2]Sheet1!$B:$F,5,FALSE),0)</f>
        <v>3288414.5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204"/>
        <v>79/80SLBBL</v>
      </c>
      <c r="AF5279" s="13">
        <f t="shared" si="206"/>
        <v>1.6340659340659341E-2</v>
      </c>
    </row>
    <row r="5280" spans="1:32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889.8</v>
      </c>
      <c r="AA5280" s="11">
        <f t="shared" si="205"/>
        <v>33.799999999999997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204"/>
        <v>79/80SWBBL</v>
      </c>
      <c r="AF5280" s="13">
        <f t="shared" si="206"/>
        <v>2.9557203866037315E-2</v>
      </c>
    </row>
    <row r="5281" spans="1:32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1584.9</v>
      </c>
      <c r="AA5281" s="11">
        <f t="shared" si="205"/>
        <v>105.1</v>
      </c>
      <c r="AB5281" s="5">
        <f>IFERROR(VLOOKUP(C5281,[2]Sheet1!$B:$F,5,FALSE),0)</f>
        <v>784011.20000000007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204"/>
        <v>79/80MLBBL</v>
      </c>
      <c r="AF5281" s="13">
        <f t="shared" si="206"/>
        <v>9.5147958861757833E-3</v>
      </c>
    </row>
    <row r="5282" spans="1:32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1124</v>
      </c>
      <c r="AA5282" s="11">
        <f t="shared" si="205"/>
        <v>-59.8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204"/>
        <v>79/80LLBS</v>
      </c>
      <c r="AF5282" s="13">
        <f t="shared" si="206"/>
        <v>-1.6725978647686834E-2</v>
      </c>
    </row>
    <row r="5283" spans="1:32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205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204"/>
        <v>79/80MMFDB</v>
      </c>
      <c r="AF5283" s="13">
        <f t="shared" si="206"/>
        <v>0</v>
      </c>
    </row>
    <row r="5284" spans="1:32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1661.9</v>
      </c>
      <c r="AA5284" s="11">
        <f t="shared" si="205"/>
        <v>169.8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204"/>
        <v>79/80JSLBB</v>
      </c>
      <c r="AF5284" s="13">
        <f t="shared" si="206"/>
        <v>5.890847824778867E-3</v>
      </c>
    </row>
    <row r="5285" spans="1:32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858</v>
      </c>
      <c r="AA5285" s="11">
        <f t="shared" si="205"/>
        <v>110.1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204"/>
        <v>79/80VLBS</v>
      </c>
      <c r="AF5285" s="13">
        <f t="shared" si="206"/>
        <v>9.0792540792540791E-3</v>
      </c>
    </row>
    <row r="5286" spans="1:32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675</v>
      </c>
      <c r="AA5286" s="11">
        <f t="shared" si="205"/>
        <v>52.6</v>
      </c>
      <c r="AB5286" s="5">
        <f>IFERROR(VLOOKUP(C5286,[2]Sheet1!$B:$F,5,FALSE),0)</f>
        <v>4627320.3899999997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204"/>
        <v>79/80RSDC</v>
      </c>
      <c r="AF5286" s="13">
        <f t="shared" si="206"/>
        <v>1.9007407407407407E-2</v>
      </c>
    </row>
    <row r="5287" spans="1:32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708.5</v>
      </c>
      <c r="AA5287" s="11">
        <f t="shared" si="205"/>
        <v>-228.5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204"/>
        <v>79/80NMBMF</v>
      </c>
      <c r="AF5287" s="13">
        <f t="shared" si="206"/>
        <v>-4.3754410726887794E-3</v>
      </c>
    </row>
    <row r="5288" spans="1:32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733</v>
      </c>
      <c r="AA5288" s="11">
        <f t="shared" si="205"/>
        <v>134.69999999999999</v>
      </c>
      <c r="AB5288" s="5">
        <f>IFERROR(VLOOKUP(C5288,[2]Sheet1!$B:$F,5,FALSE),0)</f>
        <v>5412003.6899999995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204"/>
        <v>79/80MERO</v>
      </c>
      <c r="AF5288" s="13">
        <f t="shared" si="206"/>
        <v>7.4215552523874493E-3</v>
      </c>
    </row>
    <row r="5289" spans="1:32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947</v>
      </c>
      <c r="AA5289" s="11">
        <f t="shared" si="205"/>
        <v>280.2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204"/>
        <v>79/80NADEP</v>
      </c>
      <c r="AF5289" s="13">
        <f t="shared" si="206"/>
        <v>3.5691657866948256E-3</v>
      </c>
    </row>
    <row r="5290" spans="1:32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816.5</v>
      </c>
      <c r="AA5290" s="11">
        <f t="shared" si="205"/>
        <v>138.6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204"/>
        <v>79/80ALBSL</v>
      </c>
      <c r="AF5290" s="13">
        <f t="shared" si="206"/>
        <v>7.2137170851194121E-3</v>
      </c>
    </row>
    <row r="5291" spans="1:32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1265</v>
      </c>
      <c r="AA5291" s="11">
        <f t="shared" si="205"/>
        <v>63.8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204"/>
        <v>79/80NMFBS</v>
      </c>
      <c r="AF5291" s="13">
        <f t="shared" si="206"/>
        <v>1.5683794466403164E-2</v>
      </c>
    </row>
    <row r="5292" spans="1:32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1824</v>
      </c>
      <c r="AA5292" s="11">
        <f t="shared" si="205"/>
        <v>394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204"/>
        <v>79/80GMFBS</v>
      </c>
      <c r="AF5292" s="13">
        <f t="shared" si="206"/>
        <v>2.5383771929824561E-3</v>
      </c>
    </row>
    <row r="5293" spans="1:32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960</v>
      </c>
      <c r="AA5293" s="11">
        <f t="shared" si="205"/>
        <v>200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204"/>
        <v>79/80HLBSL</v>
      </c>
      <c r="AF5293" s="13">
        <f t="shared" si="206"/>
        <v>5.0000000000000001E-3</v>
      </c>
    </row>
    <row r="5294" spans="1:32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965</v>
      </c>
      <c r="AA5294" s="11">
        <f t="shared" si="205"/>
        <v>287.2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204"/>
        <v>79/80ILBS</v>
      </c>
      <c r="AF5294" s="13">
        <f t="shared" si="206"/>
        <v>3.4818652849740932E-3</v>
      </c>
    </row>
    <row r="5295" spans="1:32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1274</v>
      </c>
      <c r="AA5295" s="11">
        <f t="shared" si="205"/>
        <v>60.7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204"/>
        <v>79/80FOWAD</v>
      </c>
      <c r="AF5295" s="13">
        <f t="shared" si="206"/>
        <v>1.6467817896389327E-2</v>
      </c>
    </row>
    <row r="5296" spans="1:32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839</v>
      </c>
      <c r="AA5296" s="11">
        <f t="shared" si="205"/>
        <v>57.6</v>
      </c>
      <c r="AB5296" s="5">
        <f>IFERROR(VLOOKUP(C5296,[2]Sheet1!$B:$F,5,FALSE),0)</f>
        <v>1692018.9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204"/>
        <v>79/80SMATA</v>
      </c>
      <c r="AF5296" s="13">
        <f t="shared" si="206"/>
        <v>1.7353992848629322E-2</v>
      </c>
    </row>
    <row r="5297" spans="1:32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1564</v>
      </c>
      <c r="AA5297" s="11">
        <f t="shared" si="205"/>
        <v>88.9</v>
      </c>
      <c r="AB5297" s="5">
        <f>IFERROR(VLOOKUP(C5297,[2]Sheet1!$B:$F,5,FALSE),0)</f>
        <v>967135.5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204"/>
        <v>79/80MSLB</v>
      </c>
      <c r="AF5297" s="13">
        <f t="shared" si="206"/>
        <v>1.1253196930946292E-2</v>
      </c>
    </row>
    <row r="5298" spans="1:32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1178</v>
      </c>
      <c r="AA5298" s="11">
        <f t="shared" si="205"/>
        <v>56.6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204"/>
        <v>79/80GILB</v>
      </c>
      <c r="AF5298" s="13">
        <f t="shared" si="206"/>
        <v>1.7657045840407472E-2</v>
      </c>
    </row>
    <row r="5299" spans="1:32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3587.4</v>
      </c>
      <c r="AA5299" s="11">
        <f t="shared" si="205"/>
        <v>150.4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204"/>
        <v>79/80SMB</v>
      </c>
      <c r="AF5299" s="13">
        <f t="shared" si="206"/>
        <v>6.6510564754418237E-3</v>
      </c>
    </row>
    <row r="5300" spans="1:32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766.1</v>
      </c>
      <c r="AA5300" s="11">
        <f t="shared" si="205"/>
        <v>109.3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204"/>
        <v>79/80GBLBS</v>
      </c>
      <c r="AF5300" s="13">
        <f t="shared" si="206"/>
        <v>9.1502414828351381E-3</v>
      </c>
    </row>
    <row r="5301" spans="1:32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2276.1</v>
      </c>
      <c r="AA5301" s="11">
        <f t="shared" si="205"/>
        <v>39.6</v>
      </c>
      <c r="AB5301" s="5">
        <f>IFERROR(VLOOKUP(C5301,[2]Sheet1!$B:$F,5,FALSE),0)</f>
        <v>841500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204"/>
        <v>79/80NESDO</v>
      </c>
      <c r="AF5301" s="13">
        <f t="shared" si="206"/>
        <v>2.5280084354817451E-2</v>
      </c>
    </row>
    <row r="5302" spans="1:32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2461.6</v>
      </c>
      <c r="AA5302" s="11">
        <f t="shared" si="205"/>
        <v>70.900000000000006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204"/>
        <v>79/80MLBSL</v>
      </c>
      <c r="AF5302" s="13">
        <f t="shared" si="206"/>
        <v>1.4100584985375366E-2</v>
      </c>
    </row>
    <row r="5303" spans="1:32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205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204"/>
        <v>79/80MKLB</v>
      </c>
      <c r="AF5303" s="13">
        <f t="shared" si="206"/>
        <v>0</v>
      </c>
    </row>
    <row r="5304" spans="1:32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2460.1</v>
      </c>
      <c r="AA5304" s="11">
        <f t="shared" si="205"/>
        <v>875.5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204"/>
        <v>79/80GLBSL</v>
      </c>
      <c r="AF5304" s="13">
        <f t="shared" si="206"/>
        <v>1.1422299906507867E-3</v>
      </c>
    </row>
    <row r="5305" spans="1:32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660</v>
      </c>
      <c r="AA5305" s="11">
        <f t="shared" si="205"/>
        <v>38.299999999999997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204"/>
        <v>79/80NICLBSL</v>
      </c>
      <c r="AF5305" s="13">
        <f t="shared" si="206"/>
        <v>2.6121212121212118E-2</v>
      </c>
    </row>
    <row r="5306" spans="1:32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1987</v>
      </c>
      <c r="AA5306" s="11">
        <f t="shared" si="205"/>
        <v>7359.3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204"/>
        <v>79/80SLBSL</v>
      </c>
      <c r="AF5306" s="13">
        <f t="shared" si="206"/>
        <v>1.3588324106693508E-4</v>
      </c>
    </row>
    <row r="5307" spans="1:32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205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204"/>
        <v>79/80SDLBSL</v>
      </c>
      <c r="AF5307" s="13">
        <f t="shared" si="206"/>
        <v>0</v>
      </c>
    </row>
    <row r="5308" spans="1:32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2530</v>
      </c>
      <c r="AA5308" s="11">
        <f t="shared" si="205"/>
        <v>205.7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204"/>
        <v>79/80UNLB</v>
      </c>
      <c r="AF5308" s="13">
        <f t="shared" si="206"/>
        <v>4.8616600790513838E-3</v>
      </c>
    </row>
    <row r="5309" spans="1:32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1571</v>
      </c>
      <c r="AA5309" s="11">
        <f t="shared" si="205"/>
        <v>45.8</v>
      </c>
      <c r="AB5309" s="5">
        <f>IFERROR(VLOOKUP(C5309,[2]Sheet1!$B:$F,5,FALSE),0)</f>
        <v>4446785.3100000005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204"/>
        <v>79/80JBLB</v>
      </c>
      <c r="AF5309" s="13">
        <f t="shared" si="206"/>
        <v>2.1820496499045196E-2</v>
      </c>
    </row>
    <row r="5310" spans="1:32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2785</v>
      </c>
      <c r="AA5310" s="11">
        <f t="shared" si="205"/>
        <v>273.8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207">B5310&amp;C5310</f>
        <v>79/80SHLB</v>
      </c>
      <c r="AF5310" s="13">
        <f t="shared" si="206"/>
        <v>3.651705565529623E-3</v>
      </c>
    </row>
    <row r="5311" spans="1:32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4013.3</v>
      </c>
      <c r="AA5311" s="11">
        <f t="shared" si="205"/>
        <v>180.2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207"/>
        <v>79/80ULBSL</v>
      </c>
      <c r="AF5311" s="13">
        <f t="shared" si="206"/>
        <v>5.5490494107093913E-3</v>
      </c>
    </row>
    <row r="5312" spans="1:32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2000</v>
      </c>
      <c r="AA5312" s="11">
        <f t="shared" si="205"/>
        <v>135.30000000000001</v>
      </c>
      <c r="AB5312" s="5">
        <f>IFERROR(VLOOKUP(C5312,[2]Sheet1!$B:$F,5,FALSE),0)</f>
        <v>467639.36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207"/>
        <v>79/80SMFBS</v>
      </c>
      <c r="AF5312" s="13">
        <f t="shared" si="206"/>
        <v>7.3899999999999999E-3</v>
      </c>
    </row>
    <row r="5313" spans="1:32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2618.8000000000002</v>
      </c>
      <c r="AA5313" s="11">
        <f t="shared" si="205"/>
        <v>26188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207"/>
        <v>79/80WNLB</v>
      </c>
      <c r="AF5313" s="13">
        <f t="shared" si="206"/>
        <v>3.8185428440507099E-5</v>
      </c>
    </row>
    <row r="5314" spans="1:32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205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207"/>
        <v>79/80SABSL</v>
      </c>
      <c r="AF5314" s="13">
        <f t="shared" si="206"/>
        <v>0</v>
      </c>
    </row>
    <row r="5315" spans="1:32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3509.9</v>
      </c>
      <c r="AA5315" s="11">
        <f t="shared" ref="AA5315:AA5326" si="208">ROUND(IFERROR(Z5315/M5315,0),1)</f>
        <v>105.8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207"/>
        <v>79/80SAMAJ</v>
      </c>
      <c r="AF5315" s="13">
        <f t="shared" ref="AF5315:AF5378" si="209">IFERROR(M5315/Z5315,0)</f>
        <v>9.4532607766603036E-3</v>
      </c>
    </row>
    <row r="5316" spans="1:32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1760</v>
      </c>
      <c r="AA5316" s="11">
        <f t="shared" si="208"/>
        <v>-213.3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207"/>
        <v>79/80DLBS</v>
      </c>
      <c r="AF5316" s="13">
        <f t="shared" si="209"/>
        <v>-4.6874999999999998E-3</v>
      </c>
    </row>
    <row r="5317" spans="1:32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6530</v>
      </c>
      <c r="AA5317" s="11">
        <f t="shared" si="208"/>
        <v>83.8</v>
      </c>
      <c r="AB5317" s="5">
        <f>IFERROR(VLOOKUP(C5317,[2]Sheet1!$B:$F,5,FALSE),0)</f>
        <v>226286.94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207"/>
        <v>79/80ANLB</v>
      </c>
      <c r="AF5317" s="13">
        <f t="shared" si="209"/>
        <v>1.1940275650842266E-2</v>
      </c>
    </row>
    <row r="5318" spans="1:32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2160</v>
      </c>
      <c r="AA5318" s="11">
        <f t="shared" si="208"/>
        <v>462.5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207"/>
        <v>79/80MLBS</v>
      </c>
      <c r="AF5318" s="13">
        <f t="shared" si="209"/>
        <v>2.162037037037037E-3</v>
      </c>
    </row>
    <row r="5319" spans="1:32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1050</v>
      </c>
      <c r="AA5319" s="11">
        <f t="shared" si="208"/>
        <v>8076.9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207"/>
        <v>79/80AVYAN</v>
      </c>
      <c r="AF5319" s="13">
        <f t="shared" si="209"/>
        <v>1.2380952380952381E-4</v>
      </c>
    </row>
    <row r="5320" spans="1:32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208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207"/>
        <v>79/80JALPA</v>
      </c>
      <c r="AF5320" s="13">
        <f t="shared" si="209"/>
        <v>0</v>
      </c>
    </row>
    <row r="5321" spans="1:32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1022</v>
      </c>
      <c r="AA5321" s="11">
        <f t="shared" si="208"/>
        <v>-144.6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207"/>
        <v>79/80ACLBSL</v>
      </c>
      <c r="AF5321" s="13">
        <f t="shared" si="209"/>
        <v>-6.9178082191780821E-3</v>
      </c>
    </row>
    <row r="5322" spans="1:32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1589</v>
      </c>
      <c r="AA5322" s="11">
        <f t="shared" si="208"/>
        <v>475.7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207"/>
        <v>79/80USLB</v>
      </c>
      <c r="AF5322" s="13">
        <f t="shared" si="209"/>
        <v>2.1019509125235997E-3</v>
      </c>
    </row>
    <row r="5323" spans="1:32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1650</v>
      </c>
      <c r="AA5323" s="11">
        <f t="shared" si="208"/>
        <v>782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207"/>
        <v>79/80CYCL</v>
      </c>
      <c r="AF5323" s="13">
        <f t="shared" si="209"/>
        <v>1.2787878787878788E-3</v>
      </c>
    </row>
    <row r="5324" spans="1:32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208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207"/>
        <v>79/80KLBSL</v>
      </c>
      <c r="AF5324" s="13">
        <f t="shared" si="209"/>
        <v>0</v>
      </c>
    </row>
    <row r="5325" spans="1:32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208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207"/>
        <v>79/80BPW</v>
      </c>
      <c r="AF5325" s="13">
        <f t="shared" si="209"/>
        <v>0</v>
      </c>
    </row>
    <row r="5326" spans="1:32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779</v>
      </c>
      <c r="AA5326" s="11">
        <f t="shared" si="208"/>
        <v>89</v>
      </c>
      <c r="AB5326" s="5">
        <f>IFERROR(VLOOKUP(C5326,[2]Sheet1!$B:$F,5,FALSE),0)</f>
        <v>5113964.87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207"/>
        <v>79/80SWMF</v>
      </c>
      <c r="AF5326" s="13">
        <f t="shared" si="209"/>
        <v>1.1232349165596919E-2</v>
      </c>
    </row>
    <row r="5327" spans="1:32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333.9</v>
      </c>
      <c r="AA5327" s="11">
        <f t="shared" ref="AA5327:AA5390" si="210">ROUND(IFERROR(Z5327/M5327,0),1)</f>
        <v>-9.3000000000000007</v>
      </c>
      <c r="AB5327" s="5">
        <f>IFERROR(VLOOKUP(C5327,[2]Sheet1!$B:$F,5,FALSE),0)</f>
        <v>65913203.579999998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211">B5327&amp;C5327</f>
        <v>80/81ADBL</v>
      </c>
      <c r="AF5327" s="13">
        <f t="shared" si="209"/>
        <v>-0.10805630428271938</v>
      </c>
    </row>
    <row r="5328" spans="1:32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221.9</v>
      </c>
      <c r="AA5328" s="11">
        <f t="shared" si="210"/>
        <v>19.600000000000001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211"/>
        <v>80/81CZBIL</v>
      </c>
      <c r="AF5328" s="13">
        <f t="shared" si="209"/>
        <v>5.1013970256872467E-2</v>
      </c>
    </row>
    <row r="5329" spans="1:32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583</v>
      </c>
      <c r="AA5329" s="11">
        <f t="shared" si="210"/>
        <v>20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211"/>
        <v>80/81EBL</v>
      </c>
      <c r="AF5329" s="13">
        <f t="shared" si="209"/>
        <v>5.0017152658662092E-2</v>
      </c>
    </row>
    <row r="5330" spans="1:32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229.5</v>
      </c>
      <c r="AA5330" s="11">
        <f t="shared" si="210"/>
        <v>16.899999999999999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211"/>
        <v>80/81GBIME</v>
      </c>
      <c r="AF5330" s="13">
        <f t="shared" si="209"/>
        <v>5.9084967320261438E-2</v>
      </c>
    </row>
    <row r="5331" spans="1:32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239.1</v>
      </c>
      <c r="AA5331" s="11">
        <f t="shared" si="210"/>
        <v>12.3</v>
      </c>
      <c r="AB5331" s="5">
        <f>IFERROR(VLOOKUP(C5331,[2]Sheet1!$B:$F,5,FALSE),0)</f>
        <v>32484923.399999999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211"/>
        <v>80/81HBL</v>
      </c>
      <c r="AF5331" s="13">
        <f t="shared" si="209"/>
        <v>8.1472187369301549E-2</v>
      </c>
    </row>
    <row r="5332" spans="1:32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219.3</v>
      </c>
      <c r="AA5332" s="11">
        <f t="shared" si="210"/>
        <v>54.8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211"/>
        <v>80/81KBL</v>
      </c>
      <c r="AF5332" s="13">
        <f t="shared" si="209"/>
        <v>1.823985408116735E-2</v>
      </c>
    </row>
    <row r="5333" spans="1:32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238.1</v>
      </c>
      <c r="AA5333" s="11">
        <f t="shared" si="210"/>
        <v>12.8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211"/>
        <v>80/81MBL</v>
      </c>
      <c r="AF5333" s="13">
        <f t="shared" si="209"/>
        <v>7.8286434271314584E-2</v>
      </c>
    </row>
    <row r="5334" spans="1:32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502.7</v>
      </c>
      <c r="AA5334" s="11">
        <f t="shared" si="210"/>
        <v>23.1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211"/>
        <v>80/81NABIL</v>
      </c>
      <c r="AF5334" s="13">
        <f t="shared" si="209"/>
        <v>4.3206683906902722E-2</v>
      </c>
    </row>
    <row r="5335" spans="1:32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269.89999999999998</v>
      </c>
      <c r="AA5335" s="11">
        <f t="shared" si="210"/>
        <v>70.3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211"/>
        <v>80/81NBL</v>
      </c>
      <c r="AF5335" s="13">
        <f t="shared" si="209"/>
        <v>1.4227491663579103E-2</v>
      </c>
    </row>
    <row r="5336" spans="1:32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391</v>
      </c>
      <c r="AA5336" s="11">
        <f t="shared" si="210"/>
        <v>14.4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211"/>
        <v>80/81NICA</v>
      </c>
      <c r="AF5336" s="13">
        <f t="shared" si="209"/>
        <v>6.9258312020460358E-2</v>
      </c>
    </row>
    <row r="5337" spans="1:32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246</v>
      </c>
      <c r="AA5337" s="11">
        <f t="shared" si="210"/>
        <v>11.7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211"/>
        <v>80/81NMB</v>
      </c>
      <c r="AF5337" s="13">
        <f t="shared" si="209"/>
        <v>8.5203252032520327E-2</v>
      </c>
    </row>
    <row r="5338" spans="1:32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258.2</v>
      </c>
      <c r="AA5338" s="11">
        <f t="shared" si="210"/>
        <v>10.9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211"/>
        <v>80/81PCBL</v>
      </c>
      <c r="AF5338" s="13">
        <f t="shared" si="209"/>
        <v>9.186676994577847E-2</v>
      </c>
    </row>
    <row r="5339" spans="1:32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302.10000000000002</v>
      </c>
      <c r="AA5339" s="11">
        <f t="shared" si="210"/>
        <v>21.3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211"/>
        <v>80/81SANIMA</v>
      </c>
      <c r="AF5339" s="13">
        <f t="shared" si="209"/>
        <v>4.7004303210857329E-2</v>
      </c>
    </row>
    <row r="5340" spans="1:32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430</v>
      </c>
      <c r="AA5340" s="11">
        <f t="shared" si="210"/>
        <v>23.6</v>
      </c>
      <c r="AB5340" s="5">
        <f>IFERROR(VLOOKUP(C5340,[2]Sheet1!$B:$F,5,FALSE),0)</f>
        <v>31500456.899999999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211"/>
        <v>80/81SBI</v>
      </c>
      <c r="AF5340" s="13">
        <f t="shared" si="209"/>
        <v>4.2418604651162789E-2</v>
      </c>
    </row>
    <row r="5341" spans="1:32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306</v>
      </c>
      <c r="AA5341" s="11">
        <f t="shared" si="210"/>
        <v>255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211"/>
        <v>80/81SBL</v>
      </c>
      <c r="AF5341" s="13">
        <f t="shared" si="209"/>
        <v>3.9215686274509803E-3</v>
      </c>
    </row>
    <row r="5342" spans="1:32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672</v>
      </c>
      <c r="AA5342" s="11">
        <f t="shared" si="210"/>
        <v>19.2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211"/>
        <v>80/81SCB</v>
      </c>
      <c r="AF5342" s="13">
        <f t="shared" si="209"/>
        <v>5.2202380952380951E-2</v>
      </c>
    </row>
    <row r="5343" spans="1:32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241.1</v>
      </c>
      <c r="AA5343" s="11">
        <f t="shared" si="210"/>
        <v>13.7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211"/>
        <v>80/81PRVU</v>
      </c>
      <c r="AF5343" s="13">
        <f t="shared" si="209"/>
        <v>7.2832849440066363E-2</v>
      </c>
    </row>
    <row r="5344" spans="1:32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221</v>
      </c>
      <c r="AA5344" s="11">
        <f t="shared" si="210"/>
        <v>12.4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211"/>
        <v>80/81NIMB</v>
      </c>
      <c r="AF5344" s="13">
        <f t="shared" si="209"/>
        <v>8.0723981900452491E-2</v>
      </c>
    </row>
    <row r="5345" spans="1:32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239</v>
      </c>
      <c r="AA5345" s="11">
        <f t="shared" si="210"/>
        <v>127.1</v>
      </c>
      <c r="AB5345" s="5">
        <f>IFERROR(VLOOKUP(C5345,[2]Sheet1!$B:$F,5,FALSE),0)</f>
        <v>113617058.03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211"/>
        <v>80/81LSL</v>
      </c>
      <c r="AF5345" s="13">
        <f t="shared" si="209"/>
        <v>7.866108786610879E-3</v>
      </c>
    </row>
    <row r="5346" spans="1:32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1312</v>
      </c>
      <c r="AA5346" s="11">
        <f t="shared" si="210"/>
        <v>443.2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211"/>
        <v>80/81CORBL</v>
      </c>
      <c r="AF5346" s="13">
        <f t="shared" si="209"/>
        <v>2.2560975609756096E-3</v>
      </c>
    </row>
    <row r="5347" spans="1:32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563</v>
      </c>
      <c r="AA5347" s="11">
        <f t="shared" si="210"/>
        <v>-12.7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211"/>
        <v>80/81EDBL</v>
      </c>
      <c r="AF5347" s="13">
        <f t="shared" si="209"/>
        <v>-7.9005328596802843E-2</v>
      </c>
    </row>
    <row r="5348" spans="1:32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396.5</v>
      </c>
      <c r="AA5348" s="11">
        <f t="shared" si="210"/>
        <v>25.5</v>
      </c>
      <c r="AB5348" s="5">
        <f>IFERROR(VLOOKUP(C5348,[2]Sheet1!$B:$F,5,FALSE),0)</f>
        <v>27834534.77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211"/>
        <v>80/81GBBL</v>
      </c>
      <c r="AF5348" s="13">
        <f t="shared" si="209"/>
        <v>3.914249684741488E-2</v>
      </c>
    </row>
    <row r="5349" spans="1:32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359.9</v>
      </c>
      <c r="AA5349" s="11">
        <f t="shared" si="210"/>
        <v>78.2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211"/>
        <v>80/81JBBL</v>
      </c>
      <c r="AF5349" s="13">
        <f t="shared" si="209"/>
        <v>1.2781328146707419E-2</v>
      </c>
    </row>
    <row r="5350" spans="1:32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0</v>
      </c>
      <c r="AA5350" s="11">
        <f t="shared" si="210"/>
        <v>0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211"/>
        <v>80/81KRBL</v>
      </c>
      <c r="AF5350" s="13">
        <f t="shared" si="209"/>
        <v>0</v>
      </c>
    </row>
    <row r="5351" spans="1:32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695.8</v>
      </c>
      <c r="AA5351" s="11">
        <f t="shared" si="210"/>
        <v>110.8</v>
      </c>
      <c r="AB5351" s="5">
        <f>IFERROR(VLOOKUP(C5351,[2]Sheet1!$B:$F,5,FALSE),0)</f>
        <v>5445990.3399999999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211"/>
        <v>80/81MDB</v>
      </c>
      <c r="AF5351" s="13">
        <f t="shared" si="209"/>
        <v>9.0255820638114412E-3</v>
      </c>
    </row>
    <row r="5352" spans="1:32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375</v>
      </c>
      <c r="AA5352" s="11">
        <f t="shared" si="210"/>
        <v>26.3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211"/>
        <v>80/81MNBBL</v>
      </c>
      <c r="AF5352" s="13">
        <f t="shared" si="209"/>
        <v>3.7973333333333331E-2</v>
      </c>
    </row>
    <row r="5353" spans="1:32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1040.9000000000001</v>
      </c>
      <c r="AA5353" s="11">
        <f t="shared" si="210"/>
        <v>-56.2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211"/>
        <v>80/81NABBC</v>
      </c>
      <c r="AF5353" s="13">
        <f t="shared" si="209"/>
        <v>-1.77922951292151E-2</v>
      </c>
    </row>
    <row r="5354" spans="1:32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402</v>
      </c>
      <c r="AA5354" s="11">
        <f t="shared" si="210"/>
        <v>74.400000000000006</v>
      </c>
      <c r="AB5354" s="5">
        <f>IFERROR(VLOOKUP(C5354,[2]Sheet1!$B:$F,5,FALSE),0)</f>
        <v>16811183.620000001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211"/>
        <v>80/81SADBL</v>
      </c>
      <c r="AF5354" s="13">
        <f t="shared" si="209"/>
        <v>1.3432835820895524E-2</v>
      </c>
    </row>
    <row r="5355" spans="1:32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426</v>
      </c>
      <c r="AA5355" s="11">
        <f t="shared" si="210"/>
        <v>26.4</v>
      </c>
      <c r="AB5355" s="5">
        <f>IFERROR(VLOOKUP(C5355,[2]Sheet1!$B:$F,5,FALSE),0)</f>
        <v>23195085.41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211"/>
        <v>80/81SHINE</v>
      </c>
      <c r="AF5355" s="13">
        <f t="shared" si="209"/>
        <v>3.7934272300469481E-2</v>
      </c>
    </row>
    <row r="5356" spans="1:32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761.4</v>
      </c>
      <c r="AA5356" s="11">
        <f t="shared" si="210"/>
        <v>559.9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211"/>
        <v>80/81SINDU</v>
      </c>
      <c r="AF5356" s="13">
        <f t="shared" si="209"/>
        <v>1.7861833464670345E-3</v>
      </c>
    </row>
    <row r="5357" spans="1:32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880</v>
      </c>
      <c r="AA5357" s="11">
        <f t="shared" si="210"/>
        <v>105.3</v>
      </c>
      <c r="AB5357" s="5">
        <f>IFERROR(VLOOKUP(C5357,[2]Sheet1!$B:$F,5,FALSE),0)</f>
        <v>2639737.7999999998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211"/>
        <v>80/81GRDBL</v>
      </c>
      <c r="AF5357" s="13">
        <f t="shared" si="209"/>
        <v>9.4999999999999998E-3</v>
      </c>
    </row>
    <row r="5358" spans="1:32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389</v>
      </c>
      <c r="AA5358" s="11">
        <f t="shared" si="210"/>
        <v>42.7</v>
      </c>
      <c r="AB5358" s="5">
        <f>IFERROR(VLOOKUP(C5358,[2]Sheet1!$B:$F,5,FALSE),0)</f>
        <v>20439461.140000001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211"/>
        <v>80/81MLBL</v>
      </c>
      <c r="AF5358" s="13">
        <f t="shared" si="209"/>
        <v>2.3444730077120821E-2</v>
      </c>
    </row>
    <row r="5359" spans="1:32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473.7</v>
      </c>
      <c r="AA5359" s="11">
        <f t="shared" si="210"/>
        <v>23.1</v>
      </c>
      <c r="AB5359" s="5">
        <f>IFERROR(VLOOKUP(C5359,[2]Sheet1!$B:$F,5,FALSE),0)</f>
        <v>17238924.219999999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211"/>
        <v>80/81LBBL</v>
      </c>
      <c r="AF5359" s="13">
        <f t="shared" si="209"/>
        <v>4.3234114418408277E-2</v>
      </c>
    </row>
    <row r="5360" spans="1:32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432.9</v>
      </c>
      <c r="AA5360" s="11">
        <f t="shared" si="210"/>
        <v>29.7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211"/>
        <v>80/81KSBBL</v>
      </c>
      <c r="AF5360" s="13">
        <f t="shared" si="209"/>
        <v>3.3633633633633635E-2</v>
      </c>
    </row>
    <row r="5361" spans="1:32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872.1</v>
      </c>
      <c r="AA5361" s="11">
        <f t="shared" si="210"/>
        <v>-15.3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211"/>
        <v>80/81SAPDBL</v>
      </c>
      <c r="AF5361" s="13">
        <f t="shared" si="209"/>
        <v>-6.5497076023391804E-2</v>
      </c>
    </row>
    <row r="5362" spans="1:32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582</v>
      </c>
      <c r="AA5362" s="11">
        <f t="shared" si="210"/>
        <v>-52.9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211"/>
        <v>80/81CFCL</v>
      </c>
      <c r="AF5362" s="13">
        <f t="shared" si="209"/>
        <v>-1.8900343642611683E-2</v>
      </c>
    </row>
    <row r="5363" spans="1:32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777.1</v>
      </c>
      <c r="AA5363" s="11">
        <f t="shared" si="210"/>
        <v>-52.5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211"/>
        <v>80/81GFCL</v>
      </c>
      <c r="AF5363" s="13">
        <f t="shared" si="209"/>
        <v>-1.9045167932055077E-2</v>
      </c>
    </row>
    <row r="5364" spans="1:32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546</v>
      </c>
      <c r="AA5364" s="11">
        <f t="shared" si="210"/>
        <v>-25.6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211"/>
        <v>80/81GMFIL</v>
      </c>
      <c r="AF5364" s="13">
        <f t="shared" si="209"/>
        <v>-3.9047619047619046E-2</v>
      </c>
    </row>
    <row r="5365" spans="1:32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652.1</v>
      </c>
      <c r="AA5365" s="11">
        <f t="shared" si="210"/>
        <v>206.4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211"/>
        <v>80/81ICFC</v>
      </c>
      <c r="AF5365" s="13">
        <f t="shared" si="209"/>
        <v>4.8458825333537806E-3</v>
      </c>
    </row>
    <row r="5366" spans="1:32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833.4</v>
      </c>
      <c r="AA5366" s="11">
        <f t="shared" si="210"/>
        <v>3472.5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211"/>
        <v>80/81JFL</v>
      </c>
      <c r="AF5366" s="13">
        <f t="shared" si="209"/>
        <v>2.8797696184305253E-4</v>
      </c>
    </row>
    <row r="5367" spans="1:32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650</v>
      </c>
      <c r="AA5367" s="11">
        <f t="shared" si="210"/>
        <v>26.6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211"/>
        <v>80/81MFIL</v>
      </c>
      <c r="AF5367" s="13">
        <f t="shared" si="209"/>
        <v>3.7661538461538462E-2</v>
      </c>
    </row>
    <row r="5368" spans="1:32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651</v>
      </c>
      <c r="AA5368" s="11">
        <f t="shared" si="210"/>
        <v>152.1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211"/>
        <v>80/81MPFL</v>
      </c>
      <c r="AF5368" s="13">
        <f t="shared" si="209"/>
        <v>6.5745007680491551E-3</v>
      </c>
    </row>
    <row r="5369" spans="1:32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1002</v>
      </c>
      <c r="AA5369" s="11">
        <f t="shared" si="210"/>
        <v>-90.4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211"/>
        <v>80/81NFS</v>
      </c>
      <c r="AF5369" s="13">
        <f t="shared" si="209"/>
        <v>-1.1057884231536926E-2</v>
      </c>
    </row>
    <row r="5370" spans="1:32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577</v>
      </c>
      <c r="AA5370" s="11">
        <f t="shared" si="210"/>
        <v>-27.8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211"/>
        <v>80/81PFL</v>
      </c>
      <c r="AF5370" s="13">
        <f t="shared" si="209"/>
        <v>-3.5909878682842289E-2</v>
      </c>
    </row>
    <row r="5371" spans="1:32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609</v>
      </c>
      <c r="AA5371" s="11">
        <f t="shared" si="210"/>
        <v>-21.1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211"/>
        <v>80/81PROFL</v>
      </c>
      <c r="AF5371" s="13">
        <f t="shared" si="209"/>
        <v>-4.7356321839080458E-2</v>
      </c>
    </row>
    <row r="5372" spans="1:32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571.9</v>
      </c>
      <c r="AA5372" s="11">
        <f t="shared" si="210"/>
        <v>7148.8</v>
      </c>
      <c r="AB5372" s="5">
        <f>IFERROR(VLOOKUP(C5372,[2]Sheet1!$B:$F,5,FALSE),0)</f>
        <v>4810249.1500000004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211"/>
        <v>80/81SIFC</v>
      </c>
      <c r="AF5372" s="13">
        <f t="shared" si="209"/>
        <v>1.3988459520895263E-4</v>
      </c>
    </row>
    <row r="5373" spans="1:32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561.79999999999995</v>
      </c>
      <c r="AA5373" s="11">
        <f t="shared" si="210"/>
        <v>29.2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211"/>
        <v>80/81RLFL</v>
      </c>
      <c r="AF5373" s="13">
        <f t="shared" si="209"/>
        <v>3.4247063011747951E-2</v>
      </c>
    </row>
    <row r="5374" spans="1:32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657</v>
      </c>
      <c r="AA5374" s="11">
        <f t="shared" si="210"/>
        <v>23.1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211"/>
        <v>80/81GUFL</v>
      </c>
      <c r="AF5374" s="13">
        <f t="shared" si="209"/>
        <v>4.3226788432267883E-2</v>
      </c>
    </row>
    <row r="5375" spans="1:32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638.9</v>
      </c>
      <c r="AA5375" s="11">
        <f t="shared" si="210"/>
        <v>-69.099999999999994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211"/>
        <v>80/81BFC</v>
      </c>
      <c r="AF5375" s="13">
        <f t="shared" si="209"/>
        <v>-1.4462357176396934E-2</v>
      </c>
    </row>
    <row r="5376" spans="1:32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608</v>
      </c>
      <c r="AA5376" s="11">
        <f t="shared" si="210"/>
        <v>-126.7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211"/>
        <v>80/81SFCL</v>
      </c>
      <c r="AF5376" s="13">
        <f t="shared" si="209"/>
        <v>-7.8947368421052634E-3</v>
      </c>
    </row>
    <row r="5377" spans="1:32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930.1</v>
      </c>
      <c r="AA5377" s="11">
        <f t="shared" si="210"/>
        <v>29.8</v>
      </c>
      <c r="AB5377" s="5">
        <f>IFERROR(VLOOKUP(C5377,[2]Sheet1!$B:$F,5,FALSE),0)</f>
        <v>14588143.289999999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211"/>
        <v>80/81CBBL</v>
      </c>
      <c r="AF5377" s="13">
        <f t="shared" si="209"/>
        <v>3.3501774002795401E-2</v>
      </c>
    </row>
    <row r="5378" spans="1:32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873.2</v>
      </c>
      <c r="AA5378" s="11">
        <f t="shared" si="210"/>
        <v>38.4</v>
      </c>
      <c r="AB5378" s="5">
        <f>IFERROR(VLOOKUP(C5378,[2]Sheet1!$B:$F,5,FALSE),0)</f>
        <v>8360365.2999999998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211"/>
        <v>80/81DDBL</v>
      </c>
      <c r="AF5378" s="13">
        <f t="shared" si="209"/>
        <v>2.6065048098946404E-2</v>
      </c>
    </row>
    <row r="5379" spans="1:32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760</v>
      </c>
      <c r="AA5379" s="11">
        <f t="shared" si="210"/>
        <v>43.1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211"/>
        <v>80/81FMDBL</v>
      </c>
      <c r="AF5379" s="13">
        <f t="shared" ref="AF5379:AF5442" si="212">IFERROR(M5379/Z5379,0)</f>
        <v>2.3210526315789473E-2</v>
      </c>
    </row>
    <row r="5380" spans="1:32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1107</v>
      </c>
      <c r="AA5380" s="11">
        <f t="shared" si="210"/>
        <v>188.3</v>
      </c>
      <c r="AB5380" s="5">
        <f>IFERROR(VLOOKUP(C5380,[2]Sheet1!$B:$F,5,FALSE),0)</f>
        <v>1303125.95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211"/>
        <v>80/81KMCDB</v>
      </c>
      <c r="AF5380" s="13">
        <f t="shared" si="212"/>
        <v>5.3116531165311653E-3</v>
      </c>
    </row>
    <row r="5381" spans="1:32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210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211"/>
        <v>80/81NLBBL</v>
      </c>
      <c r="AF5381" s="13">
        <f t="shared" si="212"/>
        <v>0</v>
      </c>
    </row>
    <row r="5382" spans="1:32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691</v>
      </c>
      <c r="AA5382" s="11">
        <f t="shared" si="210"/>
        <v>-31.6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211"/>
        <v>80/81NUBL</v>
      </c>
      <c r="AF5382" s="13">
        <f t="shared" si="212"/>
        <v>-3.1664254703328509E-2</v>
      </c>
    </row>
    <row r="5383" spans="1:32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936</v>
      </c>
      <c r="AA5383" s="11">
        <f t="shared" si="210"/>
        <v>25.9</v>
      </c>
      <c r="AB5383" s="5">
        <f>IFERROR(VLOOKUP(C5383,[2]Sheet1!$B:$F,5,FALSE),0)</f>
        <v>11419121.4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211"/>
        <v>80/81SKBBL</v>
      </c>
      <c r="AF5383" s="13">
        <f t="shared" si="212"/>
        <v>3.863247863247863E-2</v>
      </c>
    </row>
    <row r="5384" spans="1:32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889.8</v>
      </c>
      <c r="AA5384" s="11">
        <f t="shared" si="210"/>
        <v>101.6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211"/>
        <v>80/81SWBBL</v>
      </c>
      <c r="AF5384" s="13">
        <f t="shared" si="212"/>
        <v>9.8449089683074857E-3</v>
      </c>
    </row>
    <row r="5385" spans="1:32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1584.9</v>
      </c>
      <c r="AA5385" s="11">
        <f t="shared" si="210"/>
        <v>104.5</v>
      </c>
      <c r="AB5385" s="5">
        <f>IFERROR(VLOOKUP(C5385,[2]Sheet1!$B:$F,5,FALSE),0)</f>
        <v>784011.20000000007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211"/>
        <v>80/81MLBBL</v>
      </c>
      <c r="AF5385" s="13">
        <f t="shared" si="212"/>
        <v>9.5652722569247259E-3</v>
      </c>
    </row>
    <row r="5386" spans="1:32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1124</v>
      </c>
      <c r="AA5386" s="11">
        <f t="shared" si="210"/>
        <v>130.69999999999999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211"/>
        <v>80/81LLBS</v>
      </c>
      <c r="AF5386" s="13">
        <f t="shared" si="212"/>
        <v>7.6512455516014235E-3</v>
      </c>
    </row>
    <row r="5387" spans="1:32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210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211"/>
        <v>80/81MMFDB</v>
      </c>
      <c r="AF5387" s="13">
        <f t="shared" si="212"/>
        <v>0</v>
      </c>
    </row>
    <row r="5388" spans="1:32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1661.9</v>
      </c>
      <c r="AA5388" s="11">
        <f t="shared" si="210"/>
        <v>-55.7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211"/>
        <v>80/81JSLBB</v>
      </c>
      <c r="AF5388" s="13">
        <f t="shared" si="212"/>
        <v>-1.7955352307599735E-2</v>
      </c>
    </row>
    <row r="5389" spans="1:32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858</v>
      </c>
      <c r="AA5389" s="11">
        <f t="shared" si="210"/>
        <v>107.3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211"/>
        <v>80/81VLBS</v>
      </c>
      <c r="AF5389" s="13">
        <f t="shared" si="212"/>
        <v>9.324009324009324E-3</v>
      </c>
    </row>
    <row r="5390" spans="1:32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675</v>
      </c>
      <c r="AA5390" s="11">
        <f t="shared" si="210"/>
        <v>39.200000000000003</v>
      </c>
      <c r="AB5390" s="5">
        <f>IFERROR(VLOOKUP(C5390,[2]Sheet1!$B:$F,5,FALSE),0)</f>
        <v>4627320.3899999997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211"/>
        <v>80/81RSDC</v>
      </c>
      <c r="AF5390" s="13">
        <f t="shared" si="212"/>
        <v>2.5540740740740739E-2</v>
      </c>
    </row>
    <row r="5391" spans="1:32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708.5</v>
      </c>
      <c r="AA5391" s="11">
        <f t="shared" ref="AA5391:AA5454" si="213">ROUND(IFERROR(Z5391/M5391,0),1)</f>
        <v>-27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214">B5391&amp;C5391</f>
        <v>80/81NMBMF</v>
      </c>
      <c r="AF5391" s="13">
        <f t="shared" si="212"/>
        <v>-3.7035991531404376E-2</v>
      </c>
    </row>
    <row r="5392" spans="1:32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733</v>
      </c>
      <c r="AA5392" s="11">
        <f t="shared" si="213"/>
        <v>-38.700000000000003</v>
      </c>
      <c r="AB5392" s="5">
        <f>IFERROR(VLOOKUP(C5392,[2]Sheet1!$B:$F,5,FALSE),0)</f>
        <v>5412003.6899999995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214"/>
        <v>80/81MERO</v>
      </c>
      <c r="AF5392" s="13">
        <f t="shared" si="212"/>
        <v>-2.581173260572988E-2</v>
      </c>
    </row>
    <row r="5393" spans="1:32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947</v>
      </c>
      <c r="AA5393" s="11">
        <f t="shared" si="213"/>
        <v>2367.5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214"/>
        <v>80/81NADEP</v>
      </c>
      <c r="AF5393" s="13">
        <f t="shared" si="212"/>
        <v>4.223864836325238E-4</v>
      </c>
    </row>
    <row r="5394" spans="1:32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816.5</v>
      </c>
      <c r="AA5394" s="11">
        <f t="shared" si="213"/>
        <v>-49.7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214"/>
        <v>80/81ALBSL</v>
      </c>
      <c r="AF5394" s="13">
        <f t="shared" si="212"/>
        <v>-2.0134721371708512E-2</v>
      </c>
    </row>
    <row r="5395" spans="1:32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1265</v>
      </c>
      <c r="AA5395" s="11">
        <f t="shared" si="213"/>
        <v>62.4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214"/>
        <v>80/81NMFBS</v>
      </c>
      <c r="AF5395" s="13">
        <f t="shared" si="212"/>
        <v>1.6031620553359684E-2</v>
      </c>
    </row>
    <row r="5396" spans="1:32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1824</v>
      </c>
      <c r="AA5396" s="11">
        <f t="shared" si="213"/>
        <v>240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214"/>
        <v>80/81GMFBS</v>
      </c>
      <c r="AF5396" s="13">
        <f t="shared" si="212"/>
        <v>4.1666666666666666E-3</v>
      </c>
    </row>
    <row r="5397" spans="1:32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960</v>
      </c>
      <c r="AA5397" s="11">
        <f t="shared" si="213"/>
        <v>727.3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214"/>
        <v>80/81HLBSL</v>
      </c>
      <c r="AF5397" s="13">
        <f t="shared" si="212"/>
        <v>1.3750000000000001E-3</v>
      </c>
    </row>
    <row r="5398" spans="1:32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965</v>
      </c>
      <c r="AA5398" s="11">
        <f t="shared" si="213"/>
        <v>330.5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214"/>
        <v>80/81ILBS</v>
      </c>
      <c r="AF5398" s="13">
        <f t="shared" si="212"/>
        <v>3.0259067357512955E-3</v>
      </c>
    </row>
    <row r="5399" spans="1:32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1274</v>
      </c>
      <c r="AA5399" s="11">
        <f t="shared" si="213"/>
        <v>-30.3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214"/>
        <v>80/81FOWAD</v>
      </c>
      <c r="AF5399" s="13">
        <f t="shared" si="212"/>
        <v>-3.2998430141287283E-2</v>
      </c>
    </row>
    <row r="5400" spans="1:32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839</v>
      </c>
      <c r="AA5400" s="11">
        <f t="shared" si="213"/>
        <v>-173.3</v>
      </c>
      <c r="AB5400" s="5">
        <f>IFERROR(VLOOKUP(C5400,[2]Sheet1!$B:$F,5,FALSE),0)</f>
        <v>1692018.9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214"/>
        <v>80/81SMATA</v>
      </c>
      <c r="AF5400" s="13">
        <f t="shared" si="212"/>
        <v>-5.7687723480333731E-3</v>
      </c>
    </row>
    <row r="5401" spans="1:32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1564</v>
      </c>
      <c r="AA5401" s="11">
        <f t="shared" si="213"/>
        <v>81.099999999999994</v>
      </c>
      <c r="AB5401" s="5">
        <f>IFERROR(VLOOKUP(C5401,[2]Sheet1!$B:$F,5,FALSE),0)</f>
        <v>967135.5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214"/>
        <v>80/81MSLB</v>
      </c>
      <c r="AF5401" s="13">
        <f t="shared" si="212"/>
        <v>1.2327365728900256E-2</v>
      </c>
    </row>
    <row r="5402" spans="1:32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1178</v>
      </c>
      <c r="AA5402" s="11">
        <f t="shared" si="213"/>
        <v>53.6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214"/>
        <v>80/81GILB</v>
      </c>
      <c r="AF5402" s="13">
        <f t="shared" si="212"/>
        <v>1.8641765704584042E-2</v>
      </c>
    </row>
    <row r="5403" spans="1:32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3587.4</v>
      </c>
      <c r="AA5403" s="11">
        <f t="shared" si="213"/>
        <v>537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214"/>
        <v>80/81SMB</v>
      </c>
      <c r="AF5403" s="13">
        <f t="shared" si="212"/>
        <v>1.8620728103919272E-3</v>
      </c>
    </row>
    <row r="5404" spans="1:32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766.1</v>
      </c>
      <c r="AA5404" s="11">
        <f t="shared" si="213"/>
        <v>54.6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214"/>
        <v>80/81GBLBS</v>
      </c>
      <c r="AF5404" s="13">
        <f t="shared" si="212"/>
        <v>1.8326589218117736E-2</v>
      </c>
    </row>
    <row r="5405" spans="1:32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2276.1</v>
      </c>
      <c r="AA5405" s="11">
        <f t="shared" si="213"/>
        <v>54.4</v>
      </c>
      <c r="AB5405" s="5">
        <f>IFERROR(VLOOKUP(C5405,[2]Sheet1!$B:$F,5,FALSE),0)</f>
        <v>841500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214"/>
        <v>80/81NESDO</v>
      </c>
      <c r="AF5405" s="13">
        <f t="shared" si="212"/>
        <v>1.8382320636175918E-2</v>
      </c>
    </row>
    <row r="5406" spans="1:32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2461.6</v>
      </c>
      <c r="AA5406" s="11">
        <f t="shared" si="213"/>
        <v>123.1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214"/>
        <v>80/81MLBSL</v>
      </c>
      <c r="AF5406" s="13">
        <f t="shared" si="212"/>
        <v>8.1247968800779984E-3</v>
      </c>
    </row>
    <row r="5407" spans="1:32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213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214"/>
        <v>80/81MKLB</v>
      </c>
      <c r="AF5407" s="13">
        <f t="shared" si="212"/>
        <v>0</v>
      </c>
    </row>
    <row r="5408" spans="1:32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2460.1</v>
      </c>
      <c r="AA5408" s="11">
        <f t="shared" si="213"/>
        <v>668.5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214"/>
        <v>80/81GLBSL</v>
      </c>
      <c r="AF5408" s="13">
        <f t="shared" si="212"/>
        <v>1.4958741514572579E-3</v>
      </c>
    </row>
    <row r="5409" spans="1:32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660</v>
      </c>
      <c r="AA5409" s="11">
        <f t="shared" si="213"/>
        <v>64.2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214"/>
        <v>80/81NICLBSL</v>
      </c>
      <c r="AF5409" s="13">
        <f t="shared" si="212"/>
        <v>1.5575757575757574E-2</v>
      </c>
    </row>
    <row r="5410" spans="1:32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1987</v>
      </c>
      <c r="AA5410" s="11">
        <f t="shared" si="213"/>
        <v>-24.5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214"/>
        <v>80/81SLBSL</v>
      </c>
      <c r="AF5410" s="13">
        <f t="shared" si="212"/>
        <v>-4.0825364871665833E-2</v>
      </c>
    </row>
    <row r="5411" spans="1:32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213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214"/>
        <v>80/81SDLBSL</v>
      </c>
      <c r="AF5411" s="13">
        <f t="shared" si="212"/>
        <v>0</v>
      </c>
    </row>
    <row r="5412" spans="1:32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2530</v>
      </c>
      <c r="AA5412" s="11">
        <f t="shared" si="213"/>
        <v>608.20000000000005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214"/>
        <v>80/81UNLB</v>
      </c>
      <c r="AF5412" s="13">
        <f t="shared" si="212"/>
        <v>1.6442687747035573E-3</v>
      </c>
    </row>
    <row r="5413" spans="1:32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1571</v>
      </c>
      <c r="AA5413" s="11">
        <f t="shared" si="213"/>
        <v>38.5</v>
      </c>
      <c r="AB5413" s="5">
        <f>IFERROR(VLOOKUP(C5413,[2]Sheet1!$B:$F,5,FALSE),0)</f>
        <v>4446785.3100000005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214"/>
        <v>80/81JBLB</v>
      </c>
      <c r="AF5413" s="13">
        <f t="shared" si="212"/>
        <v>2.5945257797581157E-2</v>
      </c>
    </row>
    <row r="5414" spans="1:32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4013.3</v>
      </c>
      <c r="AA5414" s="11">
        <f t="shared" si="213"/>
        <v>-31.6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214"/>
        <v>80/81ULBSL</v>
      </c>
      <c r="AF5414" s="13">
        <f t="shared" si="212"/>
        <v>-3.1684648543592556E-2</v>
      </c>
    </row>
    <row r="5415" spans="1:32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2000</v>
      </c>
      <c r="AA5415" s="11">
        <f t="shared" si="213"/>
        <v>-36.799999999999997</v>
      </c>
      <c r="AB5415" s="5">
        <f>IFERROR(VLOOKUP(C5415,[2]Sheet1!$B:$F,5,FALSE),0)</f>
        <v>467639.36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214"/>
        <v>80/81SMFBS</v>
      </c>
      <c r="AF5415" s="13">
        <f t="shared" si="212"/>
        <v>-2.716E-2</v>
      </c>
    </row>
    <row r="5416" spans="1:32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2618.8000000000002</v>
      </c>
      <c r="AA5416" s="11">
        <f t="shared" si="213"/>
        <v>-335.7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214"/>
        <v>80/81WNLB</v>
      </c>
      <c r="AF5416" s="13">
        <f t="shared" si="212"/>
        <v>-2.9784634183595538E-3</v>
      </c>
    </row>
    <row r="5417" spans="1:32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213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214"/>
        <v>80/81SABSL</v>
      </c>
      <c r="AF5417" s="13">
        <f t="shared" si="212"/>
        <v>0</v>
      </c>
    </row>
    <row r="5418" spans="1:32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3509.9</v>
      </c>
      <c r="AA5418" s="11">
        <f t="shared" si="213"/>
        <v>-59.4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214"/>
        <v>80/81SAMAJ</v>
      </c>
      <c r="AF5418" s="13">
        <f t="shared" si="212"/>
        <v>-1.6843784723211488E-2</v>
      </c>
    </row>
    <row r="5419" spans="1:32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1760</v>
      </c>
      <c r="AA5419" s="11">
        <f t="shared" si="213"/>
        <v>-27.9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214"/>
        <v>80/81DLBS</v>
      </c>
      <c r="AF5419" s="13">
        <f t="shared" si="212"/>
        <v>-3.5795454545454547E-2</v>
      </c>
    </row>
    <row r="5420" spans="1:32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6530</v>
      </c>
      <c r="AA5420" s="11">
        <f t="shared" si="213"/>
        <v>192.7</v>
      </c>
      <c r="AB5420" s="5">
        <f>IFERROR(VLOOKUP(C5420,[2]Sheet1!$B:$F,5,FALSE),0)</f>
        <v>226286.94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214"/>
        <v>80/81ANLB</v>
      </c>
      <c r="AF5420" s="13">
        <f t="shared" si="212"/>
        <v>5.1883614088820834E-3</v>
      </c>
    </row>
    <row r="5421" spans="1:32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2160</v>
      </c>
      <c r="AA5421" s="11">
        <f t="shared" si="213"/>
        <v>-52.4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214"/>
        <v>80/81MLBS</v>
      </c>
      <c r="AF5421" s="13">
        <f t="shared" si="212"/>
        <v>-1.9092592592592595E-2</v>
      </c>
    </row>
    <row r="5422" spans="1:32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1050</v>
      </c>
      <c r="AA5422" s="11">
        <f t="shared" si="213"/>
        <v>-23.1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214"/>
        <v>80/81AVYAN</v>
      </c>
      <c r="AF5422" s="13">
        <f t="shared" si="212"/>
        <v>-4.3200000000000002E-2</v>
      </c>
    </row>
    <row r="5423" spans="1:32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213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214"/>
        <v>80/81JALPA</v>
      </c>
      <c r="AF5423" s="13">
        <f t="shared" si="212"/>
        <v>0</v>
      </c>
    </row>
    <row r="5424" spans="1:32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1022</v>
      </c>
      <c r="AA5424" s="11">
        <f t="shared" si="213"/>
        <v>370.3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214"/>
        <v>80/81ACLBSL</v>
      </c>
      <c r="AF5424" s="13">
        <f t="shared" si="212"/>
        <v>2.7005870841487279E-3</v>
      </c>
    </row>
    <row r="5425" spans="1:32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1650</v>
      </c>
      <c r="AA5425" s="11">
        <f t="shared" si="213"/>
        <v>581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214"/>
        <v>80/81CYCL</v>
      </c>
      <c r="AF5425" s="13">
        <f t="shared" si="212"/>
        <v>1.721212121212121E-3</v>
      </c>
    </row>
    <row r="5426" spans="1:32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213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214"/>
        <v>80/81KLBSL</v>
      </c>
      <c r="AF5426" s="13">
        <f t="shared" si="212"/>
        <v>0</v>
      </c>
    </row>
    <row r="5427" spans="1:32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213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214"/>
        <v>80/81BPW</v>
      </c>
      <c r="AF5427" s="13">
        <f t="shared" si="212"/>
        <v>0</v>
      </c>
    </row>
    <row r="5428" spans="1:32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779</v>
      </c>
      <c r="AA5428" s="11">
        <f t="shared" si="213"/>
        <v>151</v>
      </c>
      <c r="AB5428" s="5">
        <f>IFERROR(VLOOKUP(C5428,[2]Sheet1!$B:$F,5,FALSE),0)</f>
        <v>5113964.87</v>
      </c>
      <c r="AC5428" s="11">
        <f>IFERROR(VLOOKUP(AE5428,[3]Sheet2!$M:$O,2,FALSE),0)</f>
        <v>1</v>
      </c>
      <c r="AD5428" s="11">
        <f>IFERROR(VLOOKUP(AE5428,[3]Sheet2!$M:$O,3,FALSE),0)</f>
        <v>6</v>
      </c>
      <c r="AE5428" s="10" t="str">
        <f t="shared" si="214"/>
        <v>80/81SWMF</v>
      </c>
      <c r="AF5428" s="13">
        <f t="shared" si="212"/>
        <v>6.6238767650834401E-3</v>
      </c>
    </row>
    <row r="5429" spans="1:32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333.9</v>
      </c>
      <c r="AA5429" s="11">
        <f t="shared" si="213"/>
        <v>21.8</v>
      </c>
      <c r="AB5429" s="5">
        <f>IFERROR(VLOOKUP(C5429,[2]Sheet1!$B:$F,5,FALSE),0)</f>
        <v>65913203.579999998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214"/>
        <v>80/81ADBL</v>
      </c>
      <c r="AF5429" s="13">
        <f t="shared" si="212"/>
        <v>4.5822102425876018E-2</v>
      </c>
    </row>
    <row r="5430" spans="1:32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221.9</v>
      </c>
      <c r="AA5430" s="11">
        <f t="shared" si="213"/>
        <v>20.100000000000001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214"/>
        <v>80/81CZBIL</v>
      </c>
      <c r="AF5430" s="13">
        <f t="shared" si="212"/>
        <v>4.9662009914375839E-2</v>
      </c>
    </row>
    <row r="5431" spans="1:32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583</v>
      </c>
      <c r="AA5431" s="11">
        <f t="shared" si="213"/>
        <v>20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214"/>
        <v>80/81EBL</v>
      </c>
      <c r="AF5431" s="13">
        <f t="shared" si="212"/>
        <v>4.9914236706689541E-2</v>
      </c>
    </row>
    <row r="5432" spans="1:32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229.5</v>
      </c>
      <c r="AA5432" s="11">
        <f t="shared" si="213"/>
        <v>20.3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214"/>
        <v>80/81GBIME</v>
      </c>
      <c r="AF5432" s="13">
        <f t="shared" si="212"/>
        <v>4.9237472766884532E-2</v>
      </c>
    </row>
    <row r="5433" spans="1:32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239.1</v>
      </c>
      <c r="AA5433" s="11">
        <f t="shared" si="213"/>
        <v>17.2</v>
      </c>
      <c r="AB5433" s="5">
        <f>IFERROR(VLOOKUP(C5433,[2]Sheet1!$B:$F,5,FALSE),0)</f>
        <v>32484923.399999999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214"/>
        <v>80/81HBL</v>
      </c>
      <c r="AF5433" s="13">
        <f t="shared" si="212"/>
        <v>5.8051024675867841E-2</v>
      </c>
    </row>
    <row r="5434" spans="1:32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219.3</v>
      </c>
      <c r="AA5434" s="11">
        <f t="shared" si="213"/>
        <v>33.200000000000003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214"/>
        <v>80/81KBL</v>
      </c>
      <c r="AF5434" s="13">
        <f t="shared" si="212"/>
        <v>3.0095759233926125E-2</v>
      </c>
    </row>
    <row r="5435" spans="1:32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238.1</v>
      </c>
      <c r="AA5435" s="11">
        <f t="shared" si="213"/>
        <v>17.2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214"/>
        <v>80/81MBL</v>
      </c>
      <c r="AF5435" s="13">
        <f t="shared" si="212"/>
        <v>5.8210835783284336E-2</v>
      </c>
    </row>
    <row r="5436" spans="1:32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502.7</v>
      </c>
      <c r="AA5436" s="11">
        <f t="shared" si="213"/>
        <v>21.2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214"/>
        <v>80/81NABIL</v>
      </c>
      <c r="AF5436" s="13">
        <f t="shared" si="212"/>
        <v>4.7065844440023874E-2</v>
      </c>
    </row>
    <row r="5437" spans="1:32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269.89999999999998</v>
      </c>
      <c r="AA5437" s="11">
        <f t="shared" si="213"/>
        <v>33.700000000000003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214"/>
        <v>80/81NBL</v>
      </c>
      <c r="AF5437" s="13">
        <f t="shared" si="212"/>
        <v>2.9714709151537608E-2</v>
      </c>
    </row>
    <row r="5438" spans="1:32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391</v>
      </c>
      <c r="AA5438" s="11">
        <f t="shared" si="213"/>
        <v>15.3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214"/>
        <v>80/81NICA</v>
      </c>
      <c r="AF5438" s="13">
        <f t="shared" si="212"/>
        <v>6.5268542199488494E-2</v>
      </c>
    </row>
    <row r="5439" spans="1:32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246</v>
      </c>
      <c r="AA5439" s="11">
        <f t="shared" si="213"/>
        <v>16.399999999999999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214"/>
        <v>80/81NMB</v>
      </c>
      <c r="AF5439" s="13">
        <f t="shared" si="212"/>
        <v>6.0894308943089434E-2</v>
      </c>
    </row>
    <row r="5440" spans="1:32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258.2</v>
      </c>
      <c r="AA5440" s="11">
        <f t="shared" si="213"/>
        <v>11.5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214"/>
        <v>80/81PCBL</v>
      </c>
      <c r="AF5440" s="13">
        <f t="shared" si="212"/>
        <v>8.7141750580945004E-2</v>
      </c>
    </row>
    <row r="5441" spans="1:32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302.10000000000002</v>
      </c>
      <c r="AA5441" s="11">
        <f t="shared" si="213"/>
        <v>18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214"/>
        <v>80/81SANIMA</v>
      </c>
      <c r="AF5441" s="13">
        <f t="shared" si="212"/>
        <v>5.5478318437603445E-2</v>
      </c>
    </row>
    <row r="5442" spans="1:32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430</v>
      </c>
      <c r="AA5442" s="11">
        <f t="shared" si="213"/>
        <v>26.9</v>
      </c>
      <c r="AB5442" s="5">
        <f>IFERROR(VLOOKUP(C5442,[2]Sheet1!$B:$F,5,FALSE),0)</f>
        <v>31500456.899999999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214"/>
        <v>80/81SBI</v>
      </c>
      <c r="AF5442" s="13">
        <f t="shared" si="212"/>
        <v>3.7209302325581395E-2</v>
      </c>
    </row>
    <row r="5443" spans="1:32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306</v>
      </c>
      <c r="AA5443" s="11">
        <f t="shared" si="213"/>
        <v>19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214"/>
        <v>80/81SBL</v>
      </c>
      <c r="AF5443" s="13">
        <f t="shared" ref="AF5443:AF5506" si="215">IFERROR(M5443/Z5443,0)</f>
        <v>5.2679738562091509E-2</v>
      </c>
    </row>
    <row r="5444" spans="1:32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672</v>
      </c>
      <c r="AA5444" s="11">
        <f t="shared" si="213"/>
        <v>18.399999999999999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214"/>
        <v>80/81SCB</v>
      </c>
      <c r="AF5444" s="13">
        <f t="shared" si="215"/>
        <v>5.4464285714285715E-2</v>
      </c>
    </row>
    <row r="5445" spans="1:32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241.1</v>
      </c>
      <c r="AA5445" s="11">
        <f t="shared" si="213"/>
        <v>39.5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214"/>
        <v>80/81PRVU</v>
      </c>
      <c r="AF5445" s="13">
        <f t="shared" si="215"/>
        <v>2.5300705101617586E-2</v>
      </c>
    </row>
    <row r="5446" spans="1:32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221</v>
      </c>
      <c r="AA5446" s="11">
        <f t="shared" si="213"/>
        <v>21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214"/>
        <v>80/81NIMB</v>
      </c>
      <c r="AF5446" s="13">
        <f t="shared" si="215"/>
        <v>4.7692307692307687E-2</v>
      </c>
    </row>
    <row r="5447" spans="1:32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239</v>
      </c>
      <c r="AA5447" s="11">
        <f t="shared" si="213"/>
        <v>26.2</v>
      </c>
      <c r="AB5447" s="5">
        <f>IFERROR(VLOOKUP(C5447,[2]Sheet1!$B:$F,5,FALSE),0)</f>
        <v>113617058.03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214"/>
        <v>80/81LSL</v>
      </c>
      <c r="AF5447" s="13">
        <f t="shared" si="215"/>
        <v>3.8158995815899578E-2</v>
      </c>
    </row>
    <row r="5448" spans="1:32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1312</v>
      </c>
      <c r="AA5448" s="11">
        <f t="shared" si="213"/>
        <v>377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214"/>
        <v>80/81CORBL</v>
      </c>
      <c r="AF5448" s="13">
        <f t="shared" si="215"/>
        <v>2.6524390243902441E-3</v>
      </c>
    </row>
    <row r="5449" spans="1:32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563</v>
      </c>
      <c r="AA5449" s="11">
        <f t="shared" si="213"/>
        <v>-50.4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214"/>
        <v>80/81EDBL</v>
      </c>
      <c r="AF5449" s="13">
        <f t="shared" si="215"/>
        <v>-1.9857904085257547E-2</v>
      </c>
    </row>
    <row r="5450" spans="1:32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396.5</v>
      </c>
      <c r="AA5450" s="11">
        <f t="shared" si="213"/>
        <v>22</v>
      </c>
      <c r="AB5450" s="5">
        <f>IFERROR(VLOOKUP(C5450,[2]Sheet1!$B:$F,5,FALSE),0)</f>
        <v>27834534.77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214"/>
        <v>80/81GBBL</v>
      </c>
      <c r="AF5450" s="13">
        <f t="shared" si="215"/>
        <v>4.5498108448928119E-2</v>
      </c>
    </row>
    <row r="5451" spans="1:32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359.9</v>
      </c>
      <c r="AA5451" s="11">
        <f t="shared" si="213"/>
        <v>78.599999999999994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214"/>
        <v>80/81JBBL</v>
      </c>
      <c r="AF5451" s="13">
        <f t="shared" si="215"/>
        <v>1.2725757154765214E-2</v>
      </c>
    </row>
    <row r="5452" spans="1:32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0</v>
      </c>
      <c r="AA5452" s="11">
        <f t="shared" si="213"/>
        <v>0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214"/>
        <v>80/81KRBL</v>
      </c>
      <c r="AF5452" s="13">
        <f t="shared" si="215"/>
        <v>0</v>
      </c>
    </row>
    <row r="5453" spans="1:32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695.8</v>
      </c>
      <c r="AA5453" s="11">
        <f t="shared" si="213"/>
        <v>79.2</v>
      </c>
      <c r="AB5453" s="5">
        <f>IFERROR(VLOOKUP(C5453,[2]Sheet1!$B:$F,5,FALSE),0)</f>
        <v>5445990.3399999999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214"/>
        <v>80/81MDB</v>
      </c>
      <c r="AF5453" s="13">
        <f t="shared" si="215"/>
        <v>1.2618568554182237E-2</v>
      </c>
    </row>
    <row r="5454" spans="1:32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375</v>
      </c>
      <c r="AA5454" s="11">
        <f t="shared" si="213"/>
        <v>31.5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214"/>
        <v>80/81MNBBL</v>
      </c>
      <c r="AF5454" s="13">
        <f t="shared" si="215"/>
        <v>3.1786666666666664E-2</v>
      </c>
    </row>
    <row r="5455" spans="1:32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1040.9000000000001</v>
      </c>
      <c r="AA5455" s="11">
        <f t="shared" ref="AA5455:AA5518" si="216">ROUND(IFERROR(Z5455/M5455,0),1)</f>
        <v>-21.4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217">B5455&amp;C5455</f>
        <v>80/81NABBC</v>
      </c>
      <c r="AF5455" s="13">
        <f t="shared" si="215"/>
        <v>-4.674800653280814E-2</v>
      </c>
    </row>
    <row r="5456" spans="1:32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402</v>
      </c>
      <c r="AA5456" s="11">
        <f t="shared" si="216"/>
        <v>68.8</v>
      </c>
      <c r="AB5456" s="5">
        <f>IFERROR(VLOOKUP(C5456,[2]Sheet1!$B:$F,5,FALSE),0)</f>
        <v>16811183.620000001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217"/>
        <v>80/81SADBL</v>
      </c>
      <c r="AF5456" s="13">
        <f t="shared" si="215"/>
        <v>1.4527363184079602E-2</v>
      </c>
    </row>
    <row r="5457" spans="1:32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426</v>
      </c>
      <c r="AA5457" s="11">
        <f t="shared" si="216"/>
        <v>27.2</v>
      </c>
      <c r="AB5457" s="5">
        <f>IFERROR(VLOOKUP(C5457,[2]Sheet1!$B:$F,5,FALSE),0)</f>
        <v>23195085.41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217"/>
        <v>80/81SHINE</v>
      </c>
      <c r="AF5457" s="13">
        <f t="shared" si="215"/>
        <v>3.6807511737089203E-2</v>
      </c>
    </row>
    <row r="5458" spans="1:32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761.4</v>
      </c>
      <c r="AA5458" s="11">
        <f t="shared" si="216"/>
        <v>84.4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217"/>
        <v>80/81SINDU</v>
      </c>
      <c r="AF5458" s="13">
        <f t="shared" si="215"/>
        <v>1.1846598371421066E-2</v>
      </c>
    </row>
    <row r="5459" spans="1:32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880</v>
      </c>
      <c r="AA5459" s="11">
        <f t="shared" si="216"/>
        <v>188.8</v>
      </c>
      <c r="AB5459" s="5">
        <f>IFERROR(VLOOKUP(C5459,[2]Sheet1!$B:$F,5,FALSE),0)</f>
        <v>2639737.7999999998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217"/>
        <v>80/81GRDBL</v>
      </c>
      <c r="AF5459" s="13">
        <f t="shared" si="215"/>
        <v>5.2954545454545459E-3</v>
      </c>
    </row>
    <row r="5460" spans="1:32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389</v>
      </c>
      <c r="AA5460" s="11">
        <f t="shared" si="216"/>
        <v>29.2</v>
      </c>
      <c r="AB5460" s="5">
        <f>IFERROR(VLOOKUP(C5460,[2]Sheet1!$B:$F,5,FALSE),0)</f>
        <v>20439461.140000001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217"/>
        <v>80/81MLBL</v>
      </c>
      <c r="AF5460" s="13">
        <f t="shared" si="215"/>
        <v>3.424164524421594E-2</v>
      </c>
    </row>
    <row r="5461" spans="1:32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473.7</v>
      </c>
      <c r="AA5461" s="11">
        <f t="shared" si="216"/>
        <v>39.299999999999997</v>
      </c>
      <c r="AB5461" s="5">
        <f>IFERROR(VLOOKUP(C5461,[2]Sheet1!$B:$F,5,FALSE),0)</f>
        <v>17238924.219999999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217"/>
        <v>80/81LBBL</v>
      </c>
      <c r="AF5461" s="13">
        <f t="shared" si="215"/>
        <v>2.5459151361621281E-2</v>
      </c>
    </row>
    <row r="5462" spans="1:32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432.9</v>
      </c>
      <c r="AA5462" s="11">
        <f t="shared" si="216"/>
        <v>27.4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217"/>
        <v>80/81KSBBL</v>
      </c>
      <c r="AF5462" s="13">
        <f t="shared" si="215"/>
        <v>3.6451836451836452E-2</v>
      </c>
    </row>
    <row r="5463" spans="1:32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872.1</v>
      </c>
      <c r="AA5463" s="11">
        <f t="shared" si="216"/>
        <v>-30.5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217"/>
        <v>80/81SAPDBL</v>
      </c>
      <c r="AF5463" s="13">
        <f t="shared" si="215"/>
        <v>-3.2748538011695902E-2</v>
      </c>
    </row>
    <row r="5464" spans="1:32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582</v>
      </c>
      <c r="AA5464" s="11">
        <f t="shared" si="216"/>
        <v>-58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217"/>
        <v>80/81CFCL</v>
      </c>
      <c r="AF5464" s="13">
        <f t="shared" si="215"/>
        <v>-1.7250859106529209E-2</v>
      </c>
    </row>
    <row r="5465" spans="1:32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777.1</v>
      </c>
      <c r="AA5465" s="11">
        <f t="shared" si="216"/>
        <v>161.19999999999999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217"/>
        <v>80/81GFCL</v>
      </c>
      <c r="AF5465" s="13">
        <f t="shared" si="215"/>
        <v>6.2025479346287478E-3</v>
      </c>
    </row>
    <row r="5466" spans="1:32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546</v>
      </c>
      <c r="AA5466" s="11">
        <f t="shared" si="216"/>
        <v>-41.2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217"/>
        <v>80/81GMFIL</v>
      </c>
      <c r="AF5466" s="13">
        <f t="shared" si="215"/>
        <v>-2.424908424908425E-2</v>
      </c>
    </row>
    <row r="5467" spans="1:32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652.1</v>
      </c>
      <c r="AA5467" s="11">
        <f t="shared" si="216"/>
        <v>72.599999999999994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217"/>
        <v>80/81ICFC</v>
      </c>
      <c r="AF5467" s="13">
        <f t="shared" si="215"/>
        <v>1.3770894034657262E-2</v>
      </c>
    </row>
    <row r="5468" spans="1:32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833.4</v>
      </c>
      <c r="AA5468" s="11">
        <f t="shared" si="216"/>
        <v>1488.2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217"/>
        <v>80/81JFL</v>
      </c>
      <c r="AF5468" s="13">
        <f t="shared" si="215"/>
        <v>6.7194624430045604E-4</v>
      </c>
    </row>
    <row r="5469" spans="1:32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650</v>
      </c>
      <c r="AA5469" s="11">
        <f t="shared" si="216"/>
        <v>41.7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217"/>
        <v>80/81MFIL</v>
      </c>
      <c r="AF5469" s="13">
        <f t="shared" si="215"/>
        <v>2.4E-2</v>
      </c>
    </row>
    <row r="5470" spans="1:32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651</v>
      </c>
      <c r="AA5470" s="11">
        <f t="shared" si="216"/>
        <v>176.9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217"/>
        <v>80/81MPFL</v>
      </c>
      <c r="AF5470" s="13">
        <f t="shared" si="215"/>
        <v>5.6528417818740399E-3</v>
      </c>
    </row>
    <row r="5471" spans="1:32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1002</v>
      </c>
      <c r="AA5471" s="11">
        <f t="shared" si="216"/>
        <v>4554.5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217"/>
        <v>80/81NFS</v>
      </c>
      <c r="AF5471" s="13">
        <f t="shared" si="215"/>
        <v>2.1956087824351298E-4</v>
      </c>
    </row>
    <row r="5472" spans="1:32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577</v>
      </c>
      <c r="AA5472" s="11">
        <f t="shared" si="216"/>
        <v>107.6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217"/>
        <v>80/81PFL</v>
      </c>
      <c r="AF5472" s="13">
        <f t="shared" si="215"/>
        <v>9.2894280762565E-3</v>
      </c>
    </row>
    <row r="5473" spans="1:32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609</v>
      </c>
      <c r="AA5473" s="11">
        <f t="shared" si="216"/>
        <v>-24.4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217"/>
        <v>80/81PROFL</v>
      </c>
      <c r="AF5473" s="13">
        <f t="shared" si="215"/>
        <v>-4.091954022988506E-2</v>
      </c>
    </row>
    <row r="5474" spans="1:32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571.9</v>
      </c>
      <c r="AA5474" s="11">
        <f t="shared" si="216"/>
        <v>109.6</v>
      </c>
      <c r="AB5474" s="5">
        <f>IFERROR(VLOOKUP(C5474,[2]Sheet1!$B:$F,5,FALSE),0)</f>
        <v>4810249.1500000004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217"/>
        <v>80/81SIFC</v>
      </c>
      <c r="AF5474" s="13">
        <f t="shared" si="215"/>
        <v>9.1274698373841577E-3</v>
      </c>
    </row>
    <row r="5475" spans="1:32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561.79999999999995</v>
      </c>
      <c r="AA5475" s="11">
        <f t="shared" si="216"/>
        <v>-57.6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217"/>
        <v>80/81RLFL</v>
      </c>
      <c r="AF5475" s="13">
        <f t="shared" si="215"/>
        <v>-1.7372730509077963E-2</v>
      </c>
    </row>
    <row r="5476" spans="1:32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657</v>
      </c>
      <c r="AA5476" s="11">
        <f t="shared" si="216"/>
        <v>23.5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217"/>
        <v>80/81GUFL</v>
      </c>
      <c r="AF5476" s="13">
        <f t="shared" si="215"/>
        <v>4.2617960426179602E-2</v>
      </c>
    </row>
    <row r="5477" spans="1:32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638.9</v>
      </c>
      <c r="AA5477" s="11">
        <f t="shared" si="216"/>
        <v>253.5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217"/>
        <v>80/81BFC</v>
      </c>
      <c r="AF5477" s="13">
        <f t="shared" si="215"/>
        <v>3.9442792299264366E-3</v>
      </c>
    </row>
    <row r="5478" spans="1:32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608</v>
      </c>
      <c r="AA5478" s="11">
        <f t="shared" si="216"/>
        <v>-116.9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217"/>
        <v>80/81SFCL</v>
      </c>
      <c r="AF5478" s="13">
        <f t="shared" si="215"/>
        <v>-8.552631578947369E-3</v>
      </c>
    </row>
    <row r="5479" spans="1:32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930.1</v>
      </c>
      <c r="AA5479" s="11">
        <f t="shared" si="216"/>
        <v>31.7</v>
      </c>
      <c r="AB5479" s="5">
        <f>IFERROR(VLOOKUP(C5479,[2]Sheet1!$B:$F,5,FALSE),0)</f>
        <v>14588143.289999999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217"/>
        <v>80/81CBBL</v>
      </c>
      <c r="AF5479" s="13">
        <f t="shared" si="215"/>
        <v>3.1501989033437268E-2</v>
      </c>
    </row>
    <row r="5480" spans="1:32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873.2</v>
      </c>
      <c r="AA5480" s="11">
        <f t="shared" si="216"/>
        <v>61.4</v>
      </c>
      <c r="AB5480" s="5">
        <f>IFERROR(VLOOKUP(C5480,[2]Sheet1!$B:$F,5,FALSE),0)</f>
        <v>8360365.2999999998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217"/>
        <v>80/81DDBL</v>
      </c>
      <c r="AF5480" s="13">
        <f t="shared" si="215"/>
        <v>1.6284928996793402E-2</v>
      </c>
    </row>
    <row r="5481" spans="1:32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760</v>
      </c>
      <c r="AA5481" s="11">
        <f t="shared" si="216"/>
        <v>55.2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217"/>
        <v>80/81FMDBL</v>
      </c>
      <c r="AF5481" s="13">
        <f t="shared" si="215"/>
        <v>1.8105263157894735E-2</v>
      </c>
    </row>
    <row r="5482" spans="1:32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1107</v>
      </c>
      <c r="AA5482" s="11">
        <f t="shared" si="216"/>
        <v>114.8</v>
      </c>
      <c r="AB5482" s="5">
        <f>IFERROR(VLOOKUP(C5482,[2]Sheet1!$B:$F,5,FALSE),0)</f>
        <v>1303125.95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217"/>
        <v>80/81KMCDB</v>
      </c>
      <c r="AF5482" s="13">
        <f t="shared" si="215"/>
        <v>8.708220415537489E-3</v>
      </c>
    </row>
    <row r="5483" spans="1:32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216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217"/>
        <v>80/81NLBBL</v>
      </c>
      <c r="AF5483" s="13">
        <f t="shared" si="215"/>
        <v>0</v>
      </c>
    </row>
    <row r="5484" spans="1:32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691</v>
      </c>
      <c r="AA5484" s="11">
        <f t="shared" si="216"/>
        <v>356.2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217"/>
        <v>80/81NUBL</v>
      </c>
      <c r="AF5484" s="13">
        <f t="shared" si="215"/>
        <v>2.8075253256150505E-3</v>
      </c>
    </row>
    <row r="5485" spans="1:32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936</v>
      </c>
      <c r="AA5485" s="11">
        <f t="shared" si="216"/>
        <v>40.299999999999997</v>
      </c>
      <c r="AB5485" s="5">
        <f>IFERROR(VLOOKUP(C5485,[2]Sheet1!$B:$F,5,FALSE),0)</f>
        <v>11419121.4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217"/>
        <v>80/81SKBBL</v>
      </c>
      <c r="AF5485" s="13">
        <f t="shared" si="215"/>
        <v>2.4829059829059828E-2</v>
      </c>
    </row>
    <row r="5486" spans="1:32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910</v>
      </c>
      <c r="AA5486" s="11">
        <f t="shared" si="216"/>
        <v>78</v>
      </c>
      <c r="AB5486" s="5">
        <f>IFERROR(VLOOKUP(C5486,[2]Sheet1!$B:$F,5,FALSE),0)</f>
        <v>3288414.5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217"/>
        <v>80/81SLBBL</v>
      </c>
      <c r="AF5486" s="13">
        <f t="shared" si="215"/>
        <v>1.2813186813186814E-2</v>
      </c>
    </row>
    <row r="5487" spans="1:32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889.8</v>
      </c>
      <c r="AA5487" s="11">
        <f t="shared" si="216"/>
        <v>155.6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217"/>
        <v>80/81SWBBL</v>
      </c>
      <c r="AF5487" s="13">
        <f t="shared" si="215"/>
        <v>6.4284108788491799E-3</v>
      </c>
    </row>
    <row r="5488" spans="1:32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1584.9</v>
      </c>
      <c r="AA5488" s="11">
        <f t="shared" si="216"/>
        <v>116.7</v>
      </c>
      <c r="AB5488" s="5">
        <f>IFERROR(VLOOKUP(C5488,[2]Sheet1!$B:$F,5,FALSE),0)</f>
        <v>784011.20000000007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217"/>
        <v>80/81MLBBL</v>
      </c>
      <c r="AF5488" s="13">
        <f t="shared" si="215"/>
        <v>8.5683639346330991E-3</v>
      </c>
    </row>
    <row r="5489" spans="1:32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1124</v>
      </c>
      <c r="AA5489" s="11">
        <f t="shared" si="216"/>
        <v>115.4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217"/>
        <v>80/81LLBS</v>
      </c>
      <c r="AF5489" s="13">
        <f t="shared" si="215"/>
        <v>8.6654804270462644E-3</v>
      </c>
    </row>
    <row r="5490" spans="1:32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216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217"/>
        <v>80/81MMFDB</v>
      </c>
      <c r="AF5490" s="13">
        <f t="shared" si="215"/>
        <v>0</v>
      </c>
    </row>
    <row r="5491" spans="1:32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1661.9</v>
      </c>
      <c r="AA5491" s="11">
        <f t="shared" si="216"/>
        <v>139.69999999999999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217"/>
        <v>80/81JSLBB</v>
      </c>
      <c r="AF5491" s="13">
        <f t="shared" si="215"/>
        <v>7.160478969853782E-3</v>
      </c>
    </row>
    <row r="5492" spans="1:32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858</v>
      </c>
      <c r="AA5492" s="11">
        <f t="shared" si="216"/>
        <v>78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217"/>
        <v>80/81VLBS</v>
      </c>
      <c r="AF5492" s="13">
        <f t="shared" si="215"/>
        <v>1.282051282051282E-2</v>
      </c>
    </row>
    <row r="5493" spans="1:32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675</v>
      </c>
      <c r="AA5493" s="11">
        <f t="shared" si="216"/>
        <v>46</v>
      </c>
      <c r="AB5493" s="5">
        <f>IFERROR(VLOOKUP(C5493,[2]Sheet1!$B:$F,5,FALSE),0)</f>
        <v>4627320.3899999997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217"/>
        <v>80/81RSDC</v>
      </c>
      <c r="AF5493" s="13">
        <f t="shared" si="215"/>
        <v>2.1718518518518519E-2</v>
      </c>
    </row>
    <row r="5494" spans="1:32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708.5</v>
      </c>
      <c r="AA5494" s="11">
        <f t="shared" si="216"/>
        <v>-37.799999999999997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217"/>
        <v>80/81NMBMF</v>
      </c>
      <c r="AF5494" s="13">
        <f t="shared" si="215"/>
        <v>-2.6422018348623851E-2</v>
      </c>
    </row>
    <row r="5495" spans="1:32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733</v>
      </c>
      <c r="AA5495" s="11">
        <f t="shared" si="216"/>
        <v>75.3</v>
      </c>
      <c r="AB5495" s="5">
        <f>IFERROR(VLOOKUP(C5495,[2]Sheet1!$B:$F,5,FALSE),0)</f>
        <v>5412003.6899999995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217"/>
        <v>80/81MERO</v>
      </c>
      <c r="AF5495" s="13">
        <f t="shared" si="215"/>
        <v>1.3287858117326058E-2</v>
      </c>
    </row>
    <row r="5496" spans="1:32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947</v>
      </c>
      <c r="AA5496" s="11">
        <f t="shared" si="216"/>
        <v>205.9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217"/>
        <v>80/81NADEP</v>
      </c>
      <c r="AF5496" s="13">
        <f t="shared" si="215"/>
        <v>4.857444561774023E-3</v>
      </c>
    </row>
    <row r="5497" spans="1:32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816.5</v>
      </c>
      <c r="AA5497" s="11">
        <f t="shared" si="216"/>
        <v>-79.7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217"/>
        <v>80/81ALBSL</v>
      </c>
      <c r="AF5497" s="13">
        <f t="shared" si="215"/>
        <v>-1.2541334966319657E-2</v>
      </c>
    </row>
    <row r="5498" spans="1:32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1265</v>
      </c>
      <c r="AA5498" s="11">
        <f t="shared" si="216"/>
        <v>70.8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217"/>
        <v>80/81NMFBS</v>
      </c>
      <c r="AF5498" s="13">
        <f t="shared" si="215"/>
        <v>1.4118577075098815E-2</v>
      </c>
    </row>
    <row r="5499" spans="1:32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1824</v>
      </c>
      <c r="AA5499" s="11">
        <f t="shared" si="216"/>
        <v>128.80000000000001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217"/>
        <v>80/81GMFBS</v>
      </c>
      <c r="AF5499" s="13">
        <f t="shared" si="215"/>
        <v>7.7631578947368425E-3</v>
      </c>
    </row>
    <row r="5500" spans="1:32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960</v>
      </c>
      <c r="AA5500" s="11">
        <f t="shared" si="216"/>
        <v>292.7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217"/>
        <v>80/81HLBSL</v>
      </c>
      <c r="AF5500" s="13">
        <f t="shared" si="215"/>
        <v>3.4166666666666664E-3</v>
      </c>
    </row>
    <row r="5501" spans="1:32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965</v>
      </c>
      <c r="AA5501" s="11">
        <f t="shared" si="216"/>
        <v>160.30000000000001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217"/>
        <v>80/81ILBS</v>
      </c>
      <c r="AF5501" s="13">
        <f t="shared" si="215"/>
        <v>6.2383419689119165E-3</v>
      </c>
    </row>
    <row r="5502" spans="1:32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1274</v>
      </c>
      <c r="AA5502" s="11">
        <f t="shared" si="216"/>
        <v>-260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217"/>
        <v>80/81FOWAD</v>
      </c>
      <c r="AF5502" s="13">
        <f t="shared" si="215"/>
        <v>-3.8461538461538464E-3</v>
      </c>
    </row>
    <row r="5503" spans="1:32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839</v>
      </c>
      <c r="AA5503" s="11">
        <f t="shared" si="216"/>
        <v>125.6</v>
      </c>
      <c r="AB5503" s="5">
        <f>IFERROR(VLOOKUP(C5503,[2]Sheet1!$B:$F,5,FALSE),0)</f>
        <v>1692018.9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217"/>
        <v>80/81SMATA</v>
      </c>
      <c r="AF5503" s="13">
        <f t="shared" si="215"/>
        <v>7.9618593563766382E-3</v>
      </c>
    </row>
    <row r="5504" spans="1:32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1564</v>
      </c>
      <c r="AA5504" s="11">
        <f t="shared" si="216"/>
        <v>96.5</v>
      </c>
      <c r="AB5504" s="5">
        <f>IFERROR(VLOOKUP(C5504,[2]Sheet1!$B:$F,5,FALSE),0)</f>
        <v>967135.5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217"/>
        <v>80/81MSLB</v>
      </c>
      <c r="AF5504" s="13">
        <f t="shared" si="215"/>
        <v>1.0358056265984654E-2</v>
      </c>
    </row>
    <row r="5505" spans="1:32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1178</v>
      </c>
      <c r="AA5505" s="11">
        <f t="shared" si="216"/>
        <v>76.3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217"/>
        <v>80/81GILB</v>
      </c>
      <c r="AF5505" s="13">
        <f t="shared" si="215"/>
        <v>1.3106960950764007E-2</v>
      </c>
    </row>
    <row r="5506" spans="1:32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3587.4</v>
      </c>
      <c r="AA5506" s="11">
        <f t="shared" si="216"/>
        <v>197.8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217"/>
        <v>80/81SMB</v>
      </c>
      <c r="AF5506" s="13">
        <f t="shared" si="215"/>
        <v>5.0565869431900539E-3</v>
      </c>
    </row>
    <row r="5507" spans="1:32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766.1</v>
      </c>
      <c r="AA5507" s="11">
        <f t="shared" si="216"/>
        <v>38.799999999999997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217"/>
        <v>80/81GBLBS</v>
      </c>
      <c r="AF5507" s="13">
        <f t="shared" ref="AF5507:AF5570" si="218">IFERROR(M5507/Z5507,0)</f>
        <v>2.5740764913196709E-2</v>
      </c>
    </row>
    <row r="5508" spans="1:32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2276.1</v>
      </c>
      <c r="AA5508" s="11">
        <f t="shared" si="216"/>
        <v>101.9</v>
      </c>
      <c r="AB5508" s="5">
        <f>IFERROR(VLOOKUP(C5508,[2]Sheet1!$B:$F,5,FALSE),0)</f>
        <v>841500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217"/>
        <v>80/81NESDO</v>
      </c>
      <c r="AF5508" s="13">
        <f t="shared" si="218"/>
        <v>9.8150344888185935E-3</v>
      </c>
    </row>
    <row r="5509" spans="1:32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2461.6</v>
      </c>
      <c r="AA5509" s="11">
        <f t="shared" si="216"/>
        <v>100.7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217"/>
        <v>80/81MLBSL</v>
      </c>
      <c r="AF5509" s="13">
        <f t="shared" si="218"/>
        <v>9.9285017874553138E-3</v>
      </c>
    </row>
    <row r="5510" spans="1:32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216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217"/>
        <v>80/81MKLB</v>
      </c>
      <c r="AF5510" s="13">
        <f t="shared" si="218"/>
        <v>0</v>
      </c>
    </row>
    <row r="5511" spans="1:32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2460.1</v>
      </c>
      <c r="AA5511" s="11">
        <f t="shared" si="216"/>
        <v>161.4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217"/>
        <v>80/81GLBSL</v>
      </c>
      <c r="AF5511" s="13">
        <f t="shared" si="218"/>
        <v>6.1948701272306009E-3</v>
      </c>
    </row>
    <row r="5512" spans="1:32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660</v>
      </c>
      <c r="AA5512" s="11">
        <f t="shared" si="216"/>
        <v>5500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217"/>
        <v>80/81NICLBSL</v>
      </c>
      <c r="AF5512" s="13">
        <f t="shared" si="218"/>
        <v>1.8181818181818181E-4</v>
      </c>
    </row>
    <row r="5513" spans="1:32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1987</v>
      </c>
      <c r="AA5513" s="11">
        <f t="shared" si="216"/>
        <v>-36.1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217"/>
        <v>80/81SLBSL</v>
      </c>
      <c r="AF5513" s="13">
        <f t="shared" si="218"/>
        <v>-2.7720181177654755E-2</v>
      </c>
    </row>
    <row r="5514" spans="1:32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216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217"/>
        <v>80/81SDLBSL</v>
      </c>
      <c r="AF5514" s="13">
        <f t="shared" si="218"/>
        <v>0</v>
      </c>
    </row>
    <row r="5515" spans="1:32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2530</v>
      </c>
      <c r="AA5515" s="11">
        <f t="shared" si="216"/>
        <v>56.6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217"/>
        <v>80/81UNLB</v>
      </c>
      <c r="AF5515" s="13">
        <f t="shared" si="218"/>
        <v>1.767588932806324E-2</v>
      </c>
    </row>
    <row r="5516" spans="1:32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1571</v>
      </c>
      <c r="AA5516" s="11">
        <f t="shared" si="216"/>
        <v>59.6</v>
      </c>
      <c r="AB5516" s="5">
        <f>IFERROR(VLOOKUP(C5516,[2]Sheet1!$B:$F,5,FALSE),0)</f>
        <v>4446785.3100000005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217"/>
        <v>80/81JBLB</v>
      </c>
      <c r="AF5516" s="13">
        <f t="shared" si="218"/>
        <v>1.6791852323360917E-2</v>
      </c>
    </row>
    <row r="5517" spans="1:32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2785</v>
      </c>
      <c r="AA5517" s="11">
        <f t="shared" si="216"/>
        <v>-10.4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217"/>
        <v>80/81SHLB</v>
      </c>
      <c r="AF5517" s="13">
        <f t="shared" si="218"/>
        <v>-9.6086175942549382E-2</v>
      </c>
    </row>
    <row r="5518" spans="1:32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4013.3</v>
      </c>
      <c r="AA5518" s="11">
        <f t="shared" si="216"/>
        <v>-121.5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217"/>
        <v>80/81ULBSL</v>
      </c>
      <c r="AF5518" s="13">
        <f t="shared" si="218"/>
        <v>-8.227643086736602E-3</v>
      </c>
    </row>
    <row r="5519" spans="1:32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2000</v>
      </c>
      <c r="AA5519" s="11">
        <f t="shared" ref="AA5519:AA5582" si="219">ROUND(IFERROR(Z5519/M5519,0),1)</f>
        <v>2631.6</v>
      </c>
      <c r="AB5519" s="5">
        <f>IFERROR(VLOOKUP(C5519,[2]Sheet1!$B:$F,5,FALSE),0)</f>
        <v>467639.36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220">B5519&amp;C5519</f>
        <v>80/81SMFBS</v>
      </c>
      <c r="AF5519" s="13">
        <f t="shared" si="218"/>
        <v>3.8000000000000002E-4</v>
      </c>
    </row>
    <row r="5520" spans="1:32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2618.8000000000002</v>
      </c>
      <c r="AA5520" s="11">
        <f t="shared" si="219"/>
        <v>-183.6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220"/>
        <v>80/81WNLB</v>
      </c>
      <c r="AF5520" s="13">
        <f t="shared" si="218"/>
        <v>-5.4452420956163121E-3</v>
      </c>
    </row>
    <row r="5521" spans="1:32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219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220"/>
        <v>80/81SABSL</v>
      </c>
      <c r="AF5521" s="13">
        <f t="shared" si="218"/>
        <v>0</v>
      </c>
    </row>
    <row r="5522" spans="1:32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3509.9</v>
      </c>
      <c r="AA5522" s="11">
        <f t="shared" si="219"/>
        <v>-240.1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220"/>
        <v>80/81SAMAJ</v>
      </c>
      <c r="AF5522" s="13">
        <f t="shared" si="218"/>
        <v>-4.1653608364910681E-3</v>
      </c>
    </row>
    <row r="5523" spans="1:32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1760</v>
      </c>
      <c r="AA5523" s="11">
        <f t="shared" si="219"/>
        <v>-57.1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220"/>
        <v>80/81DLBS</v>
      </c>
      <c r="AF5523" s="13">
        <f t="shared" si="218"/>
        <v>-1.7511363636363637E-2</v>
      </c>
    </row>
    <row r="5524" spans="1:32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6530</v>
      </c>
      <c r="AA5524" s="11">
        <f t="shared" si="219"/>
        <v>189.4</v>
      </c>
      <c r="AB5524" s="5">
        <f>IFERROR(VLOOKUP(C5524,[2]Sheet1!$B:$F,5,FALSE),0)</f>
        <v>226286.94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220"/>
        <v>80/81ANLB</v>
      </c>
      <c r="AF5524" s="13">
        <f t="shared" si="218"/>
        <v>5.2802450229709032E-3</v>
      </c>
    </row>
    <row r="5525" spans="1:32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2160</v>
      </c>
      <c r="AA5525" s="11">
        <f t="shared" si="219"/>
        <v>-181.8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220"/>
        <v>80/81MLBS</v>
      </c>
      <c r="AF5525" s="13">
        <f t="shared" si="218"/>
        <v>-5.5000000000000005E-3</v>
      </c>
    </row>
    <row r="5526" spans="1:32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1050</v>
      </c>
      <c r="AA5526" s="11">
        <f t="shared" si="219"/>
        <v>-21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220"/>
        <v>80/81AVYAN</v>
      </c>
      <c r="AF5526" s="13">
        <f t="shared" si="218"/>
        <v>-4.7580952380952383E-2</v>
      </c>
    </row>
    <row r="5527" spans="1:32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219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220"/>
        <v>80/81JALPA</v>
      </c>
      <c r="AF5527" s="13">
        <f t="shared" si="218"/>
        <v>0</v>
      </c>
    </row>
    <row r="5528" spans="1:32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1022</v>
      </c>
      <c r="AA5528" s="11">
        <f t="shared" si="219"/>
        <v>150.30000000000001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220"/>
        <v>80/81ACLBSL</v>
      </c>
      <c r="AF5528" s="13">
        <f t="shared" si="218"/>
        <v>6.653620352250489E-3</v>
      </c>
    </row>
    <row r="5529" spans="1:32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1589</v>
      </c>
      <c r="AA5529" s="11">
        <f t="shared" si="219"/>
        <v>786.6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220"/>
        <v>80/81USLB</v>
      </c>
      <c r="AF5529" s="13">
        <f t="shared" si="218"/>
        <v>1.2712397734424166E-3</v>
      </c>
    </row>
    <row r="5530" spans="1:32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1650</v>
      </c>
      <c r="AA5530" s="11">
        <f t="shared" si="219"/>
        <v>104.3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220"/>
        <v>80/81CYCL</v>
      </c>
      <c r="AF5530" s="13">
        <f t="shared" si="218"/>
        <v>9.5878787878787876E-3</v>
      </c>
    </row>
    <row r="5531" spans="1:32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219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220"/>
        <v>80/81KLBSL</v>
      </c>
      <c r="AF5531" s="13">
        <f t="shared" si="218"/>
        <v>0</v>
      </c>
    </row>
    <row r="5532" spans="1:32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219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220"/>
        <v>80/81BPW</v>
      </c>
      <c r="AF5532" s="13">
        <f t="shared" si="218"/>
        <v>0</v>
      </c>
    </row>
    <row r="5533" spans="1:32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779</v>
      </c>
      <c r="AA5533" s="11">
        <f t="shared" si="219"/>
        <v>151.6</v>
      </c>
      <c r="AB5533" s="5">
        <f>IFERROR(VLOOKUP(C5533,[2]Sheet1!$B:$F,5,FALSE),0)</f>
        <v>5113964.87</v>
      </c>
      <c r="AC5533" s="11">
        <f>IFERROR(VLOOKUP(AE5533,[3]Sheet2!$M:$O,2,FALSE),0)</f>
        <v>1</v>
      </c>
      <c r="AD5533" s="11">
        <f>IFERROR(VLOOKUP(AE5533,[3]Sheet2!$M:$O,3,FALSE),0)</f>
        <v>6</v>
      </c>
      <c r="AE5533" s="10" t="str">
        <f t="shared" si="220"/>
        <v>80/81SWMF</v>
      </c>
      <c r="AF5533" s="13">
        <f t="shared" si="218"/>
        <v>6.5982028241335037E-3</v>
      </c>
    </row>
    <row r="5534" spans="1:32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333.9</v>
      </c>
      <c r="AA5534" s="11">
        <f t="shared" si="219"/>
        <v>19.5</v>
      </c>
      <c r="AB5534" s="5">
        <f>IFERROR(VLOOKUP(C5534,[2]Sheet1!$B:$F,5,FALSE),0)</f>
        <v>65913203.579999998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220"/>
        <v>80/81ADBL</v>
      </c>
      <c r="AF5534" s="13">
        <f t="shared" si="218"/>
        <v>5.127283617849656E-2</v>
      </c>
    </row>
    <row r="5535" spans="1:32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221.9</v>
      </c>
      <c r="AA5535" s="11">
        <f t="shared" si="219"/>
        <v>19.5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220"/>
        <v>80/81CZBIL</v>
      </c>
      <c r="AF5535" s="13">
        <f t="shared" si="218"/>
        <v>5.12392969806219E-2</v>
      </c>
    </row>
    <row r="5536" spans="1:32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583</v>
      </c>
      <c r="AA5536" s="11">
        <f t="shared" si="219"/>
        <v>19.7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220"/>
        <v>80/81EBL</v>
      </c>
      <c r="AF5536" s="13">
        <f t="shared" si="218"/>
        <v>5.0686106346483704E-2</v>
      </c>
    </row>
    <row r="5537" spans="1:32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229.5</v>
      </c>
      <c r="AA5537" s="11">
        <f t="shared" si="219"/>
        <v>18.8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220"/>
        <v>80/81GBIME</v>
      </c>
      <c r="AF5537" s="13">
        <f t="shared" si="218"/>
        <v>5.3159041394335506E-2</v>
      </c>
    </row>
    <row r="5538" spans="1:32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239.1</v>
      </c>
      <c r="AA5538" s="11">
        <f t="shared" si="219"/>
        <v>19.899999999999999</v>
      </c>
      <c r="AB5538" s="5">
        <f>IFERROR(VLOOKUP(C5538,[2]Sheet1!$B:$F,5,FALSE),0)</f>
        <v>32484923.399999999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220"/>
        <v>80/81HBL</v>
      </c>
      <c r="AF5538" s="13">
        <f t="shared" si="218"/>
        <v>5.0146382266833961E-2</v>
      </c>
    </row>
    <row r="5539" spans="1:32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219.3</v>
      </c>
      <c r="AA5539" s="11">
        <f t="shared" si="219"/>
        <v>41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220"/>
        <v>80/81KBL</v>
      </c>
      <c r="AF5539" s="13">
        <f t="shared" si="218"/>
        <v>2.4395804833561328E-2</v>
      </c>
    </row>
    <row r="5540" spans="1:32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238.1</v>
      </c>
      <c r="AA5540" s="11">
        <f t="shared" si="219"/>
        <v>24.3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220"/>
        <v>80/81MBL</v>
      </c>
      <c r="AF5540" s="13">
        <f t="shared" si="218"/>
        <v>4.1201175976480472E-2</v>
      </c>
    </row>
    <row r="5541" spans="1:32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502.7</v>
      </c>
      <c r="AA5541" s="11">
        <f t="shared" si="219"/>
        <v>21.9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220"/>
        <v>80/81NABIL</v>
      </c>
      <c r="AF5541" s="13">
        <f t="shared" si="218"/>
        <v>4.5752934155559977E-2</v>
      </c>
    </row>
    <row r="5542" spans="1:32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269.89999999999998</v>
      </c>
      <c r="AA5542" s="11">
        <f t="shared" si="219"/>
        <v>230.7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220"/>
        <v>80/81NBL</v>
      </c>
      <c r="AF5542" s="13">
        <f t="shared" si="218"/>
        <v>4.3349388662467583E-3</v>
      </c>
    </row>
    <row r="5543" spans="1:32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391</v>
      </c>
      <c r="AA5543" s="11">
        <f t="shared" si="219"/>
        <v>22.9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220"/>
        <v>80/81NICA</v>
      </c>
      <c r="AF5543" s="13">
        <f t="shared" si="218"/>
        <v>4.3759590792838872E-2</v>
      </c>
    </row>
    <row r="5544" spans="1:32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246</v>
      </c>
      <c r="AA5544" s="11">
        <f t="shared" si="219"/>
        <v>15.1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220"/>
        <v>80/81NMB</v>
      </c>
      <c r="AF5544" s="13">
        <f t="shared" si="218"/>
        <v>6.6138211382113815E-2</v>
      </c>
    </row>
    <row r="5545" spans="1:32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258.2</v>
      </c>
      <c r="AA5545" s="11">
        <f t="shared" si="219"/>
        <v>13.1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220"/>
        <v>80/81PCBL</v>
      </c>
      <c r="AF5545" s="13">
        <f t="shared" si="218"/>
        <v>7.6568551510457009E-2</v>
      </c>
    </row>
    <row r="5546" spans="1:32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302.10000000000002</v>
      </c>
      <c r="AA5546" s="11">
        <f t="shared" si="219"/>
        <v>21.4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220"/>
        <v>80/81SANIMA</v>
      </c>
      <c r="AF5546" s="13">
        <f t="shared" si="218"/>
        <v>4.6739490235021511E-2</v>
      </c>
    </row>
    <row r="5547" spans="1:32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430</v>
      </c>
      <c r="AA5547" s="11">
        <f t="shared" si="219"/>
        <v>29.1</v>
      </c>
      <c r="AB5547" s="5">
        <f>IFERROR(VLOOKUP(C5547,[2]Sheet1!$B:$F,5,FALSE),0)</f>
        <v>31500456.899999999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220"/>
        <v>80/81SBI</v>
      </c>
      <c r="AF5547" s="13">
        <f t="shared" si="218"/>
        <v>3.4348837209302326E-2</v>
      </c>
    </row>
    <row r="5548" spans="1:32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306</v>
      </c>
      <c r="AA5548" s="11">
        <f t="shared" si="219"/>
        <v>19.2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220"/>
        <v>80/81SBL</v>
      </c>
      <c r="AF5548" s="13">
        <f t="shared" si="218"/>
        <v>5.2058823529411762E-2</v>
      </c>
    </row>
    <row r="5549" spans="1:32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672</v>
      </c>
      <c r="AA5549" s="11">
        <f t="shared" si="219"/>
        <v>19.399999999999999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220"/>
        <v>80/81SCB</v>
      </c>
      <c r="AF5549" s="13">
        <f t="shared" si="218"/>
        <v>5.1488095238095243E-2</v>
      </c>
    </row>
    <row r="5550" spans="1:32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241.1</v>
      </c>
      <c r="AA5550" s="11">
        <f t="shared" si="219"/>
        <v>23.5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220"/>
        <v>80/81PRVU</v>
      </c>
      <c r="AF5550" s="13">
        <f t="shared" si="218"/>
        <v>4.2513479883865619E-2</v>
      </c>
    </row>
    <row r="5551" spans="1:32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221</v>
      </c>
      <c r="AA5551" s="11">
        <f t="shared" si="219"/>
        <v>17.3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220"/>
        <v>80/81NIMB</v>
      </c>
      <c r="AF5551" s="13">
        <f t="shared" si="218"/>
        <v>5.7873303167420807E-2</v>
      </c>
    </row>
    <row r="5552" spans="1:32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239</v>
      </c>
      <c r="AA5552" s="11">
        <f t="shared" si="219"/>
        <v>25.8</v>
      </c>
      <c r="AB5552" s="5">
        <f>IFERROR(VLOOKUP(C5552,[2]Sheet1!$B:$F,5,FALSE),0)</f>
        <v>113617058.03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220"/>
        <v>80/81LSL</v>
      </c>
      <c r="AF5552" s="13">
        <f t="shared" si="218"/>
        <v>3.8828451882845186E-2</v>
      </c>
    </row>
    <row r="5553" spans="1:32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1312</v>
      </c>
      <c r="AA5553" s="11">
        <f t="shared" si="219"/>
        <v>593.70000000000005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220"/>
        <v>80/81CORBL</v>
      </c>
      <c r="AF5553" s="13">
        <f t="shared" si="218"/>
        <v>1.6844512195121951E-3</v>
      </c>
    </row>
    <row r="5554" spans="1:32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563</v>
      </c>
      <c r="AA5554" s="11">
        <f t="shared" si="219"/>
        <v>-98.3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220"/>
        <v>80/81EDBL</v>
      </c>
      <c r="AF5554" s="13">
        <f t="shared" si="218"/>
        <v>-1.0177619893428065E-2</v>
      </c>
    </row>
    <row r="5555" spans="1:32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396.5</v>
      </c>
      <c r="AA5555" s="11">
        <f t="shared" si="219"/>
        <v>24.7</v>
      </c>
      <c r="AB5555" s="5">
        <f>IFERROR(VLOOKUP(C5555,[2]Sheet1!$B:$F,5,FALSE),0)</f>
        <v>27834534.77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220"/>
        <v>80/81GBBL</v>
      </c>
      <c r="AF5555" s="13">
        <f t="shared" si="218"/>
        <v>4.0453972257250941E-2</v>
      </c>
    </row>
    <row r="5556" spans="1:32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359.9</v>
      </c>
      <c r="AA5556" s="11">
        <f t="shared" si="219"/>
        <v>78.099999999999994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220"/>
        <v>80/81JBBL</v>
      </c>
      <c r="AF5556" s="13">
        <f t="shared" si="218"/>
        <v>1.2809113642678524E-2</v>
      </c>
    </row>
    <row r="5557" spans="1:32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0</v>
      </c>
      <c r="AA5557" s="11">
        <f t="shared" si="219"/>
        <v>0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220"/>
        <v>80/81KRBL</v>
      </c>
      <c r="AF5557" s="13">
        <f t="shared" si="218"/>
        <v>0</v>
      </c>
    </row>
    <row r="5558" spans="1:32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695.8</v>
      </c>
      <c r="AA5558" s="11">
        <f t="shared" si="219"/>
        <v>85</v>
      </c>
      <c r="AB5558" s="5">
        <f>IFERROR(VLOOKUP(C5558,[2]Sheet1!$B:$F,5,FALSE),0)</f>
        <v>5445990.3399999999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220"/>
        <v>80/81MDB</v>
      </c>
      <c r="AF5558" s="13">
        <f t="shared" si="218"/>
        <v>1.1770623742454729E-2</v>
      </c>
    </row>
    <row r="5559" spans="1:32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375</v>
      </c>
      <c r="AA5559" s="11">
        <f t="shared" si="219"/>
        <v>22.7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220"/>
        <v>80/81MNBBL</v>
      </c>
      <c r="AF5559" s="13">
        <f t="shared" si="218"/>
        <v>4.397333333333333E-2</v>
      </c>
    </row>
    <row r="5560" spans="1:32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1040.9000000000001</v>
      </c>
      <c r="AA5560" s="11">
        <f t="shared" si="219"/>
        <v>-481.9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220"/>
        <v>80/81NABBC</v>
      </c>
      <c r="AF5560" s="13">
        <f t="shared" si="218"/>
        <v>-2.0751272936881545E-3</v>
      </c>
    </row>
    <row r="5561" spans="1:32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402</v>
      </c>
      <c r="AA5561" s="11">
        <f t="shared" si="219"/>
        <v>38.4</v>
      </c>
      <c r="AB5561" s="5">
        <f>IFERROR(VLOOKUP(C5561,[2]Sheet1!$B:$F,5,FALSE),0)</f>
        <v>16811183.620000001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220"/>
        <v>80/81SADBL</v>
      </c>
      <c r="AF5561" s="13">
        <f t="shared" si="218"/>
        <v>2.6044776119402986E-2</v>
      </c>
    </row>
    <row r="5562" spans="1:32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426</v>
      </c>
      <c r="AA5562" s="11">
        <f t="shared" si="219"/>
        <v>29.4</v>
      </c>
      <c r="AB5562" s="5">
        <f>IFERROR(VLOOKUP(C5562,[2]Sheet1!$B:$F,5,FALSE),0)</f>
        <v>23195085.41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220"/>
        <v>80/81SHINE</v>
      </c>
      <c r="AF5562" s="13">
        <f t="shared" si="218"/>
        <v>3.4014084507042255E-2</v>
      </c>
    </row>
    <row r="5563" spans="1:32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761.4</v>
      </c>
      <c r="AA5563" s="11">
        <f t="shared" si="219"/>
        <v>-58.9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220"/>
        <v>80/81SINDU</v>
      </c>
      <c r="AF5563" s="13">
        <f t="shared" si="218"/>
        <v>-1.6981875492513791E-2</v>
      </c>
    </row>
    <row r="5564" spans="1:32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880</v>
      </c>
      <c r="AA5564" s="11">
        <f t="shared" si="219"/>
        <v>196.4</v>
      </c>
      <c r="AB5564" s="5">
        <f>IFERROR(VLOOKUP(C5564,[2]Sheet1!$B:$F,5,FALSE),0)</f>
        <v>2639737.7999999998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220"/>
        <v>80/81GRDBL</v>
      </c>
      <c r="AF5564" s="13">
        <f t="shared" si="218"/>
        <v>5.0909090909090913E-3</v>
      </c>
    </row>
    <row r="5565" spans="1:32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389</v>
      </c>
      <c r="AA5565" s="11">
        <f t="shared" si="219"/>
        <v>32.6</v>
      </c>
      <c r="AB5565" s="5">
        <f>IFERROR(VLOOKUP(C5565,[2]Sheet1!$B:$F,5,FALSE),0)</f>
        <v>20439461.140000001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220"/>
        <v>80/81MLBL</v>
      </c>
      <c r="AF5565" s="13">
        <f t="shared" si="218"/>
        <v>3.0668380462724933E-2</v>
      </c>
    </row>
    <row r="5566" spans="1:32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473.7</v>
      </c>
      <c r="AA5566" s="11">
        <f t="shared" si="219"/>
        <v>36.6</v>
      </c>
      <c r="AB5566" s="5">
        <f>IFERROR(VLOOKUP(C5566,[2]Sheet1!$B:$F,5,FALSE),0)</f>
        <v>17238924.219999999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220"/>
        <v>80/81LBBL</v>
      </c>
      <c r="AF5566" s="13">
        <f t="shared" si="218"/>
        <v>2.7359088030398989E-2</v>
      </c>
    </row>
    <row r="5567" spans="1:32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432.9</v>
      </c>
      <c r="AA5567" s="11">
        <f t="shared" si="219"/>
        <v>32.200000000000003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220"/>
        <v>80/81KSBBL</v>
      </c>
      <c r="AF5567" s="13">
        <f t="shared" si="218"/>
        <v>3.1069531069531069E-2</v>
      </c>
    </row>
    <row r="5568" spans="1:32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872.1</v>
      </c>
      <c r="AA5568" s="11">
        <f t="shared" si="219"/>
        <v>-74.7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220"/>
        <v>80/81SAPDBL</v>
      </c>
      <c r="AF5568" s="13">
        <f t="shared" si="218"/>
        <v>-1.3392959522990482E-2</v>
      </c>
    </row>
    <row r="5569" spans="1:32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582</v>
      </c>
      <c r="AA5569" s="11">
        <f t="shared" si="219"/>
        <v>-66.7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220"/>
        <v>80/81CFCL</v>
      </c>
      <c r="AF5569" s="13">
        <f t="shared" si="218"/>
        <v>-1.5000000000000001E-2</v>
      </c>
    </row>
    <row r="5570" spans="1:32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777.1</v>
      </c>
      <c r="AA5570" s="11">
        <f t="shared" si="219"/>
        <v>-63.9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220"/>
        <v>80/81GFCL</v>
      </c>
      <c r="AF5570" s="13">
        <f t="shared" si="218"/>
        <v>-1.5660790117102044E-2</v>
      </c>
    </row>
    <row r="5571" spans="1:32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546</v>
      </c>
      <c r="AA5571" s="11">
        <f t="shared" si="219"/>
        <v>-75.3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220"/>
        <v>80/81GMFIL</v>
      </c>
      <c r="AF5571" s="13">
        <f t="shared" ref="AF5571:AF5634" si="221">IFERROR(M5571/Z5571,0)</f>
        <v>-1.3278388278388278E-2</v>
      </c>
    </row>
    <row r="5572" spans="1:32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652.1</v>
      </c>
      <c r="AA5572" s="11">
        <f t="shared" si="219"/>
        <v>173.9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220"/>
        <v>80/81ICFC</v>
      </c>
      <c r="AF5572" s="13">
        <f t="shared" si="221"/>
        <v>5.7506517405305933E-3</v>
      </c>
    </row>
    <row r="5573" spans="1:32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833.4</v>
      </c>
      <c r="AA5573" s="11">
        <f t="shared" si="219"/>
        <v>-39.700000000000003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220"/>
        <v>80/81JFL</v>
      </c>
      <c r="AF5573" s="13">
        <f t="shared" si="221"/>
        <v>-2.5161987041036716E-2</v>
      </c>
    </row>
    <row r="5574" spans="1:32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650</v>
      </c>
      <c r="AA5574" s="11">
        <f t="shared" si="219"/>
        <v>43.7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220"/>
        <v>80/81MFIL</v>
      </c>
      <c r="AF5574" s="13">
        <f t="shared" si="221"/>
        <v>2.2907692307692309E-2</v>
      </c>
    </row>
    <row r="5575" spans="1:32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651</v>
      </c>
      <c r="AA5575" s="11">
        <f t="shared" si="219"/>
        <v>187.1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220"/>
        <v>80/81MPFL</v>
      </c>
      <c r="AF5575" s="13">
        <f t="shared" si="221"/>
        <v>5.3456221198156682E-3</v>
      </c>
    </row>
    <row r="5576" spans="1:32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1002</v>
      </c>
      <c r="AA5576" s="11">
        <f t="shared" si="219"/>
        <v>4175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220"/>
        <v>80/81NFS</v>
      </c>
      <c r="AF5576" s="13">
        <f t="shared" si="221"/>
        <v>2.3952095808383233E-4</v>
      </c>
    </row>
    <row r="5577" spans="1:32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577</v>
      </c>
      <c r="AA5577" s="11">
        <f t="shared" si="219"/>
        <v>-27.2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220"/>
        <v>80/81PFL</v>
      </c>
      <c r="AF5577" s="13">
        <f t="shared" si="221"/>
        <v>-3.679376083188908E-2</v>
      </c>
    </row>
    <row r="5578" spans="1:32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609</v>
      </c>
      <c r="AA5578" s="11">
        <f t="shared" si="219"/>
        <v>-70.599999999999994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220"/>
        <v>80/81PROFL</v>
      </c>
      <c r="AF5578" s="13">
        <f t="shared" si="221"/>
        <v>-1.4170771756978656E-2</v>
      </c>
    </row>
    <row r="5579" spans="1:32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571.9</v>
      </c>
      <c r="AA5579" s="11">
        <f t="shared" si="219"/>
        <v>135.19999999999999</v>
      </c>
      <c r="AB5579" s="5">
        <f>IFERROR(VLOOKUP(C5579,[2]Sheet1!$B:$F,5,FALSE),0)</f>
        <v>4810249.1500000004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220"/>
        <v>80/81SIFC</v>
      </c>
      <c r="AF5579" s="13">
        <f t="shared" si="221"/>
        <v>7.3963979716733701E-3</v>
      </c>
    </row>
    <row r="5580" spans="1:32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561.79999999999995</v>
      </c>
      <c r="AA5580" s="11">
        <f t="shared" si="219"/>
        <v>-100.1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220"/>
        <v>80/81RLFL</v>
      </c>
      <c r="AF5580" s="13">
        <f t="shared" si="221"/>
        <v>-9.9857600569597735E-3</v>
      </c>
    </row>
    <row r="5581" spans="1:32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657</v>
      </c>
      <c r="AA5581" s="11">
        <f t="shared" si="219"/>
        <v>77.900000000000006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220"/>
        <v>80/81GUFL</v>
      </c>
      <c r="AF5581" s="13">
        <f t="shared" si="221"/>
        <v>1.2831050228310503E-2</v>
      </c>
    </row>
    <row r="5582" spans="1:32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638.9</v>
      </c>
      <c r="AA5582" s="11">
        <f t="shared" si="219"/>
        <v>356.9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220"/>
        <v>80/81BFC</v>
      </c>
      <c r="AF5582" s="13">
        <f t="shared" si="221"/>
        <v>2.8016904053842543E-3</v>
      </c>
    </row>
    <row r="5583" spans="1:32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608</v>
      </c>
      <c r="AA5583" s="11">
        <f t="shared" ref="AA5583:AA5636" si="222">ROUND(IFERROR(Z5583/M5583,0),1)</f>
        <v>-53.9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223">B5583&amp;C5583</f>
        <v>80/81SFCL</v>
      </c>
      <c r="AF5583" s="13">
        <f t="shared" si="221"/>
        <v>-1.8569078947368419E-2</v>
      </c>
    </row>
    <row r="5584" spans="1:32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930.1</v>
      </c>
      <c r="AA5584" s="11">
        <f t="shared" si="222"/>
        <v>32.299999999999997</v>
      </c>
      <c r="AB5584" s="5">
        <f>IFERROR(VLOOKUP(C5584,[2]Sheet1!$B:$F,5,FALSE),0)</f>
        <v>14588143.289999999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223"/>
        <v>80/81CBBL</v>
      </c>
      <c r="AF5584" s="13">
        <f t="shared" si="221"/>
        <v>3.0996667025051067E-2</v>
      </c>
    </row>
    <row r="5585" spans="1:32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873.2</v>
      </c>
      <c r="AA5585" s="11">
        <f t="shared" si="222"/>
        <v>44.2</v>
      </c>
      <c r="AB5585" s="5">
        <f>IFERROR(VLOOKUP(C5585,[2]Sheet1!$B:$F,5,FALSE),0)</f>
        <v>8360365.2999999998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223"/>
        <v>80/81DDBL</v>
      </c>
      <c r="AF5585" s="13">
        <f t="shared" si="221"/>
        <v>2.2629409070087037E-2</v>
      </c>
    </row>
    <row r="5586" spans="1:32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760</v>
      </c>
      <c r="AA5586" s="11">
        <f t="shared" si="222"/>
        <v>54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223"/>
        <v>80/81FMDBL</v>
      </c>
      <c r="AF5586" s="13">
        <f t="shared" si="221"/>
        <v>1.8513157894736842E-2</v>
      </c>
    </row>
    <row r="5587" spans="1:32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1107</v>
      </c>
      <c r="AA5587" s="11">
        <f t="shared" si="222"/>
        <v>96.3</v>
      </c>
      <c r="AB5587" s="5">
        <f>IFERROR(VLOOKUP(C5587,[2]Sheet1!$B:$F,5,FALSE),0)</f>
        <v>1303125.95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223"/>
        <v>80/81KMCDB</v>
      </c>
      <c r="AF5587" s="13">
        <f t="shared" si="221"/>
        <v>1.037940379403794E-2</v>
      </c>
    </row>
    <row r="5588" spans="1:32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691</v>
      </c>
      <c r="AA5588" s="11">
        <f t="shared" si="222"/>
        <v>77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223"/>
        <v>80/81NUBL</v>
      </c>
      <c r="AF5588" s="13">
        <f t="shared" si="221"/>
        <v>1.2981186685962374E-2</v>
      </c>
    </row>
    <row r="5589" spans="1:32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936</v>
      </c>
      <c r="AA5589" s="11">
        <f t="shared" si="222"/>
        <v>50</v>
      </c>
      <c r="AB5589" s="5">
        <f>IFERROR(VLOOKUP(C5589,[2]Sheet1!$B:$F,5,FALSE),0)</f>
        <v>11419121.4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223"/>
        <v>80/81SKBBL</v>
      </c>
      <c r="AF5589" s="13">
        <f t="shared" si="221"/>
        <v>0.02</v>
      </c>
    </row>
    <row r="5590" spans="1:32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910</v>
      </c>
      <c r="AA5590" s="11">
        <f t="shared" si="222"/>
        <v>62.6</v>
      </c>
      <c r="AB5590" s="5">
        <f>IFERROR(VLOOKUP(C5590,[2]Sheet1!$B:$F,5,FALSE),0)</f>
        <v>3288414.5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223"/>
        <v>80/81SLBBL</v>
      </c>
      <c r="AF5590" s="13">
        <f t="shared" si="221"/>
        <v>1.5967032967032967E-2</v>
      </c>
    </row>
    <row r="5591" spans="1:32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889.8</v>
      </c>
      <c r="AA5591" s="11">
        <f t="shared" si="222"/>
        <v>81.599999999999994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223"/>
        <v>80/81SWBBL</v>
      </c>
      <c r="AF5591" s="13">
        <f t="shared" si="221"/>
        <v>1.2261182288154641E-2</v>
      </c>
    </row>
    <row r="5592" spans="1:32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1584.9</v>
      </c>
      <c r="AA5592" s="11">
        <f t="shared" si="222"/>
        <v>77.5</v>
      </c>
      <c r="AB5592" s="5">
        <f>IFERROR(VLOOKUP(C5592,[2]Sheet1!$B:$F,5,FALSE),0)</f>
        <v>784011.20000000007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223"/>
        <v>80/81MLBBL</v>
      </c>
      <c r="AF5592" s="13">
        <f t="shared" si="221"/>
        <v>1.2896712726354976E-2</v>
      </c>
    </row>
    <row r="5593" spans="1:32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1124</v>
      </c>
      <c r="AA5593" s="11">
        <f t="shared" si="222"/>
        <v>83.8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223"/>
        <v>80/81LLBS</v>
      </c>
      <c r="AF5593" s="13">
        <f t="shared" si="221"/>
        <v>1.1930604982206406E-2</v>
      </c>
    </row>
    <row r="5594" spans="1:32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1661.9</v>
      </c>
      <c r="AA5594" s="11">
        <f t="shared" si="222"/>
        <v>223.1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223"/>
        <v>80/81JSLBB</v>
      </c>
      <c r="AF5594" s="13">
        <f t="shared" si="221"/>
        <v>4.4828208676815692E-3</v>
      </c>
    </row>
    <row r="5595" spans="1:32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858</v>
      </c>
      <c r="AA5595" s="11">
        <f t="shared" si="222"/>
        <v>144.69999999999999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223"/>
        <v>80/81VLBS</v>
      </c>
      <c r="AF5595" s="13">
        <f t="shared" si="221"/>
        <v>6.9114219114219111E-3</v>
      </c>
    </row>
    <row r="5596" spans="1:32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675</v>
      </c>
      <c r="AA5596" s="11">
        <f t="shared" si="222"/>
        <v>42.6</v>
      </c>
      <c r="AB5596" s="5">
        <f>IFERROR(VLOOKUP(C5596,[2]Sheet1!$B:$F,5,FALSE),0)</f>
        <v>4627320.3899999997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223"/>
        <v>80/81RSDC</v>
      </c>
      <c r="AF5596" s="13">
        <f t="shared" si="221"/>
        <v>2.3451851851851852E-2</v>
      </c>
    </row>
    <row r="5597" spans="1:32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708.5</v>
      </c>
      <c r="AA5597" s="11">
        <f t="shared" si="222"/>
        <v>-51.2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223"/>
        <v>80/81NMBMF</v>
      </c>
      <c r="AF5597" s="13">
        <f t="shared" si="221"/>
        <v>-1.9534227240649259E-2</v>
      </c>
    </row>
    <row r="5598" spans="1:32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733</v>
      </c>
      <c r="AA5598" s="11">
        <f t="shared" si="222"/>
        <v>58.6</v>
      </c>
      <c r="AB5598" s="5">
        <f>IFERROR(VLOOKUP(C5598,[2]Sheet1!$B:$F,5,FALSE),0)</f>
        <v>5412003.6899999995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223"/>
        <v>80/81MERO</v>
      </c>
      <c r="AF5598" s="13">
        <f t="shared" si="221"/>
        <v>1.7066848567530695E-2</v>
      </c>
    </row>
    <row r="5599" spans="1:32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947</v>
      </c>
      <c r="AA5599" s="11">
        <f t="shared" si="222"/>
        <v>1932.7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223"/>
        <v>80/81NADEP</v>
      </c>
      <c r="AF5599" s="13">
        <f t="shared" si="221"/>
        <v>5.1742344244984156E-4</v>
      </c>
    </row>
    <row r="5600" spans="1:32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816.5</v>
      </c>
      <c r="AA5600" s="11">
        <f t="shared" si="222"/>
        <v>101.2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223"/>
        <v>80/81ALBSL</v>
      </c>
      <c r="AF5600" s="13">
        <f t="shared" si="221"/>
        <v>9.8836497244335578E-3</v>
      </c>
    </row>
    <row r="5601" spans="1:32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1265</v>
      </c>
      <c r="AA5601" s="11">
        <f t="shared" si="222"/>
        <v>58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223"/>
        <v>80/81NMFBS</v>
      </c>
      <c r="AF5601" s="13">
        <f t="shared" si="221"/>
        <v>1.7241106719367589E-2</v>
      </c>
    </row>
    <row r="5602" spans="1:32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1824</v>
      </c>
      <c r="AA5602" s="11">
        <f t="shared" si="222"/>
        <v>241.6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223"/>
        <v>80/81GMFBS</v>
      </c>
      <c r="AF5602" s="13">
        <f t="shared" si="221"/>
        <v>4.1392543859649121E-3</v>
      </c>
    </row>
    <row r="5603" spans="1:32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960</v>
      </c>
      <c r="AA5603" s="11">
        <f t="shared" si="222"/>
        <v>202.1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223"/>
        <v>80/81HLBSL</v>
      </c>
      <c r="AF5603" s="13">
        <f t="shared" si="221"/>
        <v>4.9479166666666664E-3</v>
      </c>
    </row>
    <row r="5604" spans="1:32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965</v>
      </c>
      <c r="AA5604" s="11">
        <f t="shared" si="222"/>
        <v>68.5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223"/>
        <v>80/81ILBS</v>
      </c>
      <c r="AF5604" s="13">
        <f t="shared" si="221"/>
        <v>1.4601036269430052E-2</v>
      </c>
    </row>
    <row r="5605" spans="1:32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1274</v>
      </c>
      <c r="AA5605" s="11">
        <f t="shared" si="222"/>
        <v>86.5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223"/>
        <v>80/81FOWAD</v>
      </c>
      <c r="AF5605" s="13">
        <f t="shared" si="221"/>
        <v>1.1554160125588698E-2</v>
      </c>
    </row>
    <row r="5606" spans="1:32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839</v>
      </c>
      <c r="AA5606" s="11">
        <f t="shared" si="222"/>
        <v>87</v>
      </c>
      <c r="AB5606" s="5">
        <f>IFERROR(VLOOKUP(C5606,[2]Sheet1!$B:$F,5,FALSE),0)</f>
        <v>1692018.9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223"/>
        <v>80/81SMATA</v>
      </c>
      <c r="AF5606" s="13">
        <f t="shared" si="221"/>
        <v>1.1489868891537545E-2</v>
      </c>
    </row>
    <row r="5607" spans="1:32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1564</v>
      </c>
      <c r="AA5607" s="11">
        <f t="shared" si="222"/>
        <v>117.2</v>
      </c>
      <c r="AB5607" s="5">
        <f>IFERROR(VLOOKUP(C5607,[2]Sheet1!$B:$F,5,FALSE),0)</f>
        <v>967135.5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223"/>
        <v>80/81MSLB</v>
      </c>
      <c r="AF5607" s="13">
        <f t="shared" si="221"/>
        <v>8.5358056265984646E-3</v>
      </c>
    </row>
    <row r="5608" spans="1:32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1178</v>
      </c>
      <c r="AA5608" s="11">
        <f t="shared" si="222"/>
        <v>51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223"/>
        <v>80/81GILB</v>
      </c>
      <c r="AF5608" s="13">
        <f t="shared" si="221"/>
        <v>1.9601018675721563E-2</v>
      </c>
    </row>
    <row r="5609" spans="1:32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3587.4</v>
      </c>
      <c r="AA5609" s="11">
        <f t="shared" si="222"/>
        <v>207.7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223"/>
        <v>80/81SMB</v>
      </c>
      <c r="AF5609" s="13">
        <f t="shared" si="221"/>
        <v>4.8140714723755368E-3</v>
      </c>
    </row>
    <row r="5610" spans="1:32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766.1</v>
      </c>
      <c r="AA5610" s="11">
        <f t="shared" si="222"/>
        <v>26.7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223"/>
        <v>80/81GBLBS</v>
      </c>
      <c r="AF5610" s="13">
        <f t="shared" si="221"/>
        <v>3.7423312883435582E-2</v>
      </c>
    </row>
    <row r="5611" spans="1:32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2276.1</v>
      </c>
      <c r="AA5611" s="11">
        <f t="shared" si="222"/>
        <v>94.5</v>
      </c>
      <c r="AB5611" s="5">
        <f>IFERROR(VLOOKUP(C5611,[2]Sheet1!$B:$F,5,FALSE),0)</f>
        <v>841500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223"/>
        <v>80/81NESDO</v>
      </c>
      <c r="AF5611" s="13">
        <f t="shared" si="221"/>
        <v>1.05795000219674E-2</v>
      </c>
    </row>
    <row r="5612" spans="1:32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2461.6</v>
      </c>
      <c r="AA5612" s="11">
        <f t="shared" si="222"/>
        <v>99.7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223"/>
        <v>80/81MLBSL</v>
      </c>
      <c r="AF5612" s="13">
        <f t="shared" si="221"/>
        <v>1.0025999350016249E-2</v>
      </c>
    </row>
    <row r="5613" spans="1:32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222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223"/>
        <v>80/81MKLB</v>
      </c>
      <c r="AF5613" s="13">
        <f t="shared" si="221"/>
        <v>0</v>
      </c>
    </row>
    <row r="5614" spans="1:32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2460.1</v>
      </c>
      <c r="AA5614" s="11">
        <f t="shared" si="222"/>
        <v>83.3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223"/>
        <v>80/81GLBSL</v>
      </c>
      <c r="AF5614" s="13">
        <f t="shared" si="221"/>
        <v>1.2011706841185318E-2</v>
      </c>
    </row>
    <row r="5615" spans="1:32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660</v>
      </c>
      <c r="AA5615" s="11">
        <f t="shared" si="222"/>
        <v>7333.3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223"/>
        <v>80/81NICLBSL</v>
      </c>
      <c r="AF5615" s="13">
        <f t="shared" si="221"/>
        <v>1.3636363636363637E-4</v>
      </c>
    </row>
    <row r="5616" spans="1:32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1987</v>
      </c>
      <c r="AA5616" s="11">
        <f t="shared" si="222"/>
        <v>-56.8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223"/>
        <v>80/81SLBSL</v>
      </c>
      <c r="AF5616" s="13">
        <f t="shared" si="221"/>
        <v>-1.7604428787116252E-2</v>
      </c>
    </row>
    <row r="5617" spans="1:32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222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223"/>
        <v>80/81SDLBSL</v>
      </c>
      <c r="AF5617" s="13">
        <f t="shared" si="221"/>
        <v>0</v>
      </c>
    </row>
    <row r="5618" spans="1:32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2530</v>
      </c>
      <c r="AA5618" s="11">
        <f t="shared" si="222"/>
        <v>73.400000000000006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223"/>
        <v>80/81UNLB</v>
      </c>
      <c r="AF5618" s="13">
        <f t="shared" si="221"/>
        <v>1.3628458498023714E-2</v>
      </c>
    </row>
    <row r="5619" spans="1:32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1571</v>
      </c>
      <c r="AA5619" s="11">
        <f t="shared" si="222"/>
        <v>59.6</v>
      </c>
      <c r="AB5619" s="5">
        <f>IFERROR(VLOOKUP(C5619,[2]Sheet1!$B:$F,5,FALSE),0)</f>
        <v>4446785.3100000005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223"/>
        <v>80/81JBLB</v>
      </c>
      <c r="AF5619" s="13">
        <f t="shared" si="221"/>
        <v>1.677912157861235E-2</v>
      </c>
    </row>
    <row r="5620" spans="1:32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2785</v>
      </c>
      <c r="AA5620" s="11">
        <f t="shared" si="222"/>
        <v>93.8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223"/>
        <v>80/81SHLB</v>
      </c>
      <c r="AF5620" s="13">
        <f t="shared" si="221"/>
        <v>1.0660682226211849E-2</v>
      </c>
    </row>
    <row r="5621" spans="1:32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4013.3</v>
      </c>
      <c r="AA5621" s="11">
        <f t="shared" si="222"/>
        <v>438.1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223"/>
        <v>80/81ULBSL</v>
      </c>
      <c r="AF5621" s="13">
        <f t="shared" si="221"/>
        <v>2.2824109834799293E-3</v>
      </c>
    </row>
    <row r="5622" spans="1:32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2000</v>
      </c>
      <c r="AA5622" s="11">
        <f t="shared" si="222"/>
        <v>1219.5</v>
      </c>
      <c r="AB5622" s="5">
        <f>IFERROR(VLOOKUP(C5622,[2]Sheet1!$B:$F,5,FALSE),0)</f>
        <v>467639.36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223"/>
        <v>80/81SMFBS</v>
      </c>
      <c r="AF5622" s="13">
        <f t="shared" si="221"/>
        <v>8.1999999999999998E-4</v>
      </c>
    </row>
    <row r="5623" spans="1:32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2618.8000000000002</v>
      </c>
      <c r="AA5623" s="11">
        <f t="shared" si="222"/>
        <v>-326.89999999999998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223"/>
        <v>80/81WNLB</v>
      </c>
      <c r="AF5623" s="13">
        <f t="shared" si="221"/>
        <v>-3.0586528180846185E-3</v>
      </c>
    </row>
    <row r="5624" spans="1:32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222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223"/>
        <v>80/81SABSL</v>
      </c>
      <c r="AF5624" s="13">
        <f t="shared" si="221"/>
        <v>0</v>
      </c>
    </row>
    <row r="5625" spans="1:32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3509.9</v>
      </c>
      <c r="AA5625" s="11">
        <f t="shared" si="222"/>
        <v>-261.89999999999998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223"/>
        <v>80/81SAMAJ</v>
      </c>
      <c r="AF5625" s="13">
        <f t="shared" si="221"/>
        <v>-3.8177725861135645E-3</v>
      </c>
    </row>
    <row r="5626" spans="1:32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1760</v>
      </c>
      <c r="AA5626" s="11">
        <f t="shared" si="222"/>
        <v>-35.6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223"/>
        <v>80/81DLBS</v>
      </c>
      <c r="AF5626" s="13">
        <f t="shared" si="221"/>
        <v>-2.8085227272727272E-2</v>
      </c>
    </row>
    <row r="5627" spans="1:32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6530</v>
      </c>
      <c r="AA5627" s="11">
        <f t="shared" si="222"/>
        <v>264.5</v>
      </c>
      <c r="AB5627" s="5">
        <f>IFERROR(VLOOKUP(C5627,[2]Sheet1!$B:$F,5,FALSE),0)</f>
        <v>226286.94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223"/>
        <v>80/81ANLB</v>
      </c>
      <c r="AF5627" s="13">
        <f t="shared" si="221"/>
        <v>3.7810107197549774E-3</v>
      </c>
    </row>
    <row r="5628" spans="1:32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2160</v>
      </c>
      <c r="AA5628" s="11">
        <f t="shared" si="222"/>
        <v>-246.3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223"/>
        <v>80/81MLBS</v>
      </c>
      <c r="AF5628" s="13">
        <f t="shared" si="221"/>
        <v>-4.0601851851851849E-3</v>
      </c>
    </row>
    <row r="5629" spans="1:32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1050</v>
      </c>
      <c r="AA5629" s="11">
        <f t="shared" si="222"/>
        <v>-88.2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223"/>
        <v>80/81AVYAN</v>
      </c>
      <c r="AF5629" s="13">
        <f t="shared" si="221"/>
        <v>-1.1342857142857142E-2</v>
      </c>
    </row>
    <row r="5630" spans="1:32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222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223"/>
        <v>80/81JALPA</v>
      </c>
      <c r="AF5630" s="13">
        <f t="shared" si="221"/>
        <v>0</v>
      </c>
    </row>
    <row r="5631" spans="1:32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1022</v>
      </c>
      <c r="AA5631" s="11">
        <f t="shared" si="222"/>
        <v>158.69999999999999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223"/>
        <v>80/81ACLBSL</v>
      </c>
      <c r="AF5631" s="13">
        <f t="shared" si="221"/>
        <v>6.3013698630136989E-3</v>
      </c>
    </row>
    <row r="5632" spans="1:32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1589</v>
      </c>
      <c r="AA5632" s="11">
        <f t="shared" si="222"/>
        <v>298.7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223"/>
        <v>80/81USLB</v>
      </c>
      <c r="AF5632" s="13">
        <f t="shared" si="221"/>
        <v>3.3480176211453747E-3</v>
      </c>
    </row>
    <row r="5633" spans="1:32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1650</v>
      </c>
      <c r="AA5633" s="11">
        <f t="shared" si="222"/>
        <v>117.8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223"/>
        <v>80/81CYCL</v>
      </c>
      <c r="AF5633" s="13">
        <f t="shared" si="221"/>
        <v>8.4909090909090906E-3</v>
      </c>
    </row>
    <row r="5634" spans="1:32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222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223"/>
        <v>80/81KLBSL</v>
      </c>
      <c r="AF5634" s="13">
        <f t="shared" si="221"/>
        <v>0</v>
      </c>
    </row>
    <row r="5635" spans="1:32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779</v>
      </c>
      <c r="AA5635" s="11">
        <f t="shared" si="222"/>
        <v>232.5</v>
      </c>
      <c r="AB5635" s="5">
        <f>IFERROR(VLOOKUP(C5635,[2]Sheet1!$B:$F,5,FALSE),0)</f>
        <v>5113964.87</v>
      </c>
      <c r="AC5635" s="11">
        <f>IFERROR(VLOOKUP(AE5635,[3]Sheet2!$M:$O,2,FALSE),0)</f>
        <v>1</v>
      </c>
      <c r="AD5635" s="11">
        <f>IFERROR(VLOOKUP(AE5635,[3]Sheet2!$M:$O,3,FALSE),0)</f>
        <v>6</v>
      </c>
      <c r="AE5635" s="10" t="str">
        <f t="shared" si="223"/>
        <v>80/81SWMF</v>
      </c>
      <c r="AF5635" s="13">
        <f t="shared" ref="AF5635:AF5698" si="224">IFERROR(M5635/Z5635,0)</f>
        <v>4.3003851091142492E-3</v>
      </c>
    </row>
    <row r="5636" spans="1:32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676</v>
      </c>
      <c r="AA5636" s="11">
        <f t="shared" si="222"/>
        <v>35.700000000000003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223"/>
        <v>80/81NMLBBL</v>
      </c>
      <c r="AF5636" s="13">
        <f t="shared" si="224"/>
        <v>2.7973372781065087E-2</v>
      </c>
    </row>
    <row r="5637" spans="1:32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249</v>
      </c>
      <c r="AA5637" s="11">
        <f t="shared" ref="AA5637:AA5700" si="225">ROUND(IFERROR(Z5637/M5637,0),1)</f>
        <v>172.9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226">B5637&amp;C5637</f>
        <v>80/81AHPC</v>
      </c>
      <c r="AF5637" s="13">
        <f t="shared" si="224"/>
        <v>5.7831325301204821E-3</v>
      </c>
    </row>
    <row r="5638" spans="1:32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389</v>
      </c>
      <c r="AA5638" s="11">
        <f t="shared" si="225"/>
        <v>44.2</v>
      </c>
      <c r="AB5638" s="5">
        <f>IFERROR(VLOOKUP(C5638,[2]Sheet1!$B:$F,5,FALSE),0)</f>
        <v>34098721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226"/>
        <v>80/81BPCL</v>
      </c>
      <c r="AF5638" s="13">
        <f t="shared" si="224"/>
        <v>2.2622107969151671E-2</v>
      </c>
    </row>
    <row r="5639" spans="1:32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570</v>
      </c>
      <c r="AA5639" s="11">
        <f t="shared" si="225"/>
        <v>55.2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226"/>
        <v>80/81CHCL</v>
      </c>
      <c r="AF5639" s="13">
        <f t="shared" si="224"/>
        <v>1.8105263157894739E-2</v>
      </c>
    </row>
    <row r="5640" spans="1:32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214</v>
      </c>
      <c r="AA5640" s="11">
        <f t="shared" si="225"/>
        <v>297.2</v>
      </c>
      <c r="AB5640" s="5">
        <f>IFERROR(VLOOKUP(C5640,[2]Sheet1!$B:$F,5,FALSE),0)</f>
        <v>4934325.8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226"/>
        <v>80/81NHPC</v>
      </c>
      <c r="AF5640" s="13">
        <f t="shared" si="224"/>
        <v>3.3644859813084112E-3</v>
      </c>
    </row>
    <row r="5641" spans="1:32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462</v>
      </c>
      <c r="AA5641" s="11">
        <f t="shared" si="225"/>
        <v>16</v>
      </c>
      <c r="AB5641" s="5">
        <f>IFERROR(VLOOKUP(C5641,[2]Sheet1!$B:$F,5,FALSE),0)</f>
        <v>33981761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226"/>
        <v>80/81SHPC</v>
      </c>
      <c r="AF5641" s="13">
        <f t="shared" si="224"/>
        <v>6.2683982683982689E-2</v>
      </c>
    </row>
    <row r="5642" spans="1:32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224.4</v>
      </c>
      <c r="AA5642" s="11">
        <f t="shared" si="225"/>
        <v>17.5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226"/>
        <v>80/81HURJA</v>
      </c>
      <c r="AF5642" s="13">
        <f t="shared" si="224"/>
        <v>5.7040998217468809E-2</v>
      </c>
    </row>
    <row r="5643" spans="1:32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231</v>
      </c>
      <c r="AA5643" s="11">
        <f t="shared" si="225"/>
        <v>-14.8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226"/>
        <v>80/81AKPL</v>
      </c>
      <c r="AF5643" s="13">
        <f t="shared" si="224"/>
        <v>-6.7532467532467527E-2</v>
      </c>
    </row>
    <row r="5644" spans="1:32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390.3</v>
      </c>
      <c r="AA5644" s="11">
        <f t="shared" si="225"/>
        <v>-25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226"/>
        <v>80/81BARUN</v>
      </c>
      <c r="AF5644" s="13">
        <f t="shared" si="224"/>
        <v>-4.0071739687419936E-2</v>
      </c>
    </row>
    <row r="5645" spans="1:32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260</v>
      </c>
      <c r="AA5645" s="11">
        <f t="shared" si="225"/>
        <v>-94.2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226"/>
        <v>80/81API</v>
      </c>
      <c r="AF5645" s="13">
        <f t="shared" si="224"/>
        <v>-1.0615384615384615E-2</v>
      </c>
    </row>
    <row r="5646" spans="1:32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256.10000000000002</v>
      </c>
      <c r="AA5646" s="11">
        <f t="shared" si="225"/>
        <v>48.5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226"/>
        <v>80/81NGPL</v>
      </c>
      <c r="AF5646" s="13">
        <f t="shared" si="224"/>
        <v>2.0616946505271377E-2</v>
      </c>
    </row>
    <row r="5647" spans="1:32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850</v>
      </c>
      <c r="AA5647" s="11">
        <f t="shared" si="225"/>
        <v>54.8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226"/>
        <v>80/81MHL</v>
      </c>
      <c r="AF5647" s="13">
        <f t="shared" si="224"/>
        <v>1.8258823529411765E-2</v>
      </c>
    </row>
    <row r="5648" spans="1:32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428</v>
      </c>
      <c r="AA5648" s="11">
        <f t="shared" si="225"/>
        <v>-47.8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226"/>
        <v>80/81NYADI</v>
      </c>
      <c r="AF5648" s="13">
        <f t="shared" si="224"/>
        <v>-2.0934579439252338E-2</v>
      </c>
    </row>
    <row r="5649" spans="1:32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343</v>
      </c>
      <c r="AA5649" s="11">
        <f t="shared" si="225"/>
        <v>-194.9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226"/>
        <v>80/81SJCL</v>
      </c>
      <c r="AF5649" s="13">
        <f t="shared" si="224"/>
        <v>-5.1311953352769684E-3</v>
      </c>
    </row>
    <row r="5650" spans="1:32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420</v>
      </c>
      <c r="AA5650" s="11">
        <f t="shared" si="225"/>
        <v>-477.3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226"/>
        <v>80/81RHPL</v>
      </c>
      <c r="AF5650" s="13">
        <f t="shared" si="224"/>
        <v>-2.0952380952380953E-3</v>
      </c>
    </row>
    <row r="5651" spans="1:32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319.89999999999998</v>
      </c>
      <c r="AA5651" s="11">
        <f t="shared" si="225"/>
        <v>49.4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226"/>
        <v>80/81UMHL</v>
      </c>
      <c r="AF5651" s="13">
        <f t="shared" si="224"/>
        <v>2.0256330103157239E-2</v>
      </c>
    </row>
    <row r="5652" spans="1:32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514</v>
      </c>
      <c r="AA5652" s="11">
        <f t="shared" si="225"/>
        <v>50.6</v>
      </c>
      <c r="AB5652" s="5">
        <f>IFERROR(VLOOKUP(C5652,[2]Sheet1!$B:$F,5,FALSE),0)</f>
        <v>2108520.8000000003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226"/>
        <v>80/81DORDI</v>
      </c>
      <c r="AF5652" s="13">
        <f t="shared" si="224"/>
        <v>1.9766536964980545E-2</v>
      </c>
    </row>
    <row r="5653" spans="1:32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515</v>
      </c>
      <c r="AA5653" s="11">
        <f t="shared" si="225"/>
        <v>-115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226"/>
        <v>80/81PHCL</v>
      </c>
      <c r="AF5653" s="13">
        <f t="shared" si="224"/>
        <v>-8.6990291262135939E-3</v>
      </c>
    </row>
    <row r="5654" spans="1:32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530</v>
      </c>
      <c r="AA5654" s="11">
        <f t="shared" si="225"/>
        <v>79.8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226"/>
        <v>80/81PPL</v>
      </c>
      <c r="AF5654" s="13">
        <f t="shared" si="224"/>
        <v>1.2528301886792452E-2</v>
      </c>
    </row>
    <row r="5655" spans="1:32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267</v>
      </c>
      <c r="AA5655" s="11">
        <f t="shared" si="225"/>
        <v>26.6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226"/>
        <v>80/81UPCL</v>
      </c>
      <c r="AF5655" s="13">
        <f t="shared" si="224"/>
        <v>3.7602996254681643E-2</v>
      </c>
    </row>
    <row r="5656" spans="1:32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1010</v>
      </c>
      <c r="AA5656" s="11">
        <f t="shared" si="225"/>
        <v>-148.5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226"/>
        <v>80/81SPL</v>
      </c>
      <c r="AF5656" s="13">
        <f t="shared" si="224"/>
        <v>-6.7326732673267326E-3</v>
      </c>
    </row>
    <row r="5657" spans="1:32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322.89999999999998</v>
      </c>
      <c r="AA5657" s="11">
        <f t="shared" si="225"/>
        <v>36.700000000000003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226"/>
        <v>80/81SPDL</v>
      </c>
      <c r="AF5657" s="13">
        <f t="shared" si="224"/>
        <v>2.7253019510684425E-2</v>
      </c>
    </row>
    <row r="5658" spans="1:32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529.29999999999995</v>
      </c>
      <c r="AA5658" s="11">
        <f t="shared" si="225"/>
        <v>36.799999999999997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226"/>
        <v>80/81MKJC</v>
      </c>
      <c r="AF5658" s="13">
        <f t="shared" si="224"/>
        <v>2.7205743434725111E-2</v>
      </c>
    </row>
    <row r="5659" spans="1:32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472</v>
      </c>
      <c r="AA5659" s="11">
        <f t="shared" si="225"/>
        <v>12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226"/>
        <v>80/81SAHAS</v>
      </c>
      <c r="AF5659" s="13">
        <f t="shared" si="224"/>
        <v>8.3474576271186443E-2</v>
      </c>
    </row>
    <row r="5660" spans="1:32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367.9</v>
      </c>
      <c r="AA5660" s="11">
        <f t="shared" si="225"/>
        <v>23.8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226"/>
        <v>80/81KKHC</v>
      </c>
      <c r="AF5660" s="13">
        <f t="shared" si="224"/>
        <v>4.1967926066865995E-2</v>
      </c>
    </row>
    <row r="5661" spans="1:32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388.1</v>
      </c>
      <c r="AA5661" s="11">
        <f t="shared" si="225"/>
        <v>-11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226"/>
        <v>80/81HPPL</v>
      </c>
      <c r="AF5661" s="13">
        <f t="shared" si="224"/>
        <v>-9.0904406080906983E-2</v>
      </c>
    </row>
    <row r="5662" spans="1:32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300.3</v>
      </c>
      <c r="AA5662" s="11">
        <f t="shared" si="225"/>
        <v>-417.1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226"/>
        <v>80/81DHPL</v>
      </c>
      <c r="AF5662" s="13">
        <f t="shared" si="224"/>
        <v>-2.3976023976023976E-3</v>
      </c>
    </row>
    <row r="5663" spans="1:32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828</v>
      </c>
      <c r="AA5663" s="11">
        <f t="shared" si="225"/>
        <v>255.6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226"/>
        <v>80/81BHPL</v>
      </c>
      <c r="AF5663" s="13">
        <f t="shared" si="224"/>
        <v>3.9130434782608699E-3</v>
      </c>
    </row>
    <row r="5664" spans="1:32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260</v>
      </c>
      <c r="AA5664" s="11">
        <f t="shared" si="225"/>
        <v>51.2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226"/>
        <v>80/81MHNL</v>
      </c>
      <c r="AF5664" s="13">
        <f t="shared" si="224"/>
        <v>1.9538461538461539E-2</v>
      </c>
    </row>
    <row r="5665" spans="1:32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390.5</v>
      </c>
      <c r="AA5665" s="11">
        <f t="shared" si="225"/>
        <v>-48.1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226"/>
        <v>80/81CHL</v>
      </c>
      <c r="AF5665" s="13">
        <f t="shared" si="224"/>
        <v>-2.0793854033290652E-2</v>
      </c>
    </row>
    <row r="5666" spans="1:32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785</v>
      </c>
      <c r="AA5666" s="11">
        <f t="shared" si="225"/>
        <v>-30.9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226"/>
        <v>80/81USHL</v>
      </c>
      <c r="AF5666" s="13">
        <f t="shared" si="224"/>
        <v>-3.2407643312101914E-2</v>
      </c>
    </row>
    <row r="5667" spans="1:32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810</v>
      </c>
      <c r="AA5667" s="11">
        <f t="shared" si="225"/>
        <v>51.5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226"/>
        <v>80/81SPHL</v>
      </c>
      <c r="AF5667" s="13">
        <f t="shared" si="224"/>
        <v>1.9407407407407408E-2</v>
      </c>
    </row>
    <row r="5668" spans="1:32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710</v>
      </c>
      <c r="AA5668" s="11">
        <f t="shared" si="225"/>
        <v>39.799999999999997</v>
      </c>
      <c r="AB5668" s="5">
        <f>IFERROR(VLOOKUP(C5668,[2]Sheet1!$B:$F,5,FALSE),0)</f>
        <v>3594414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226"/>
        <v>80/81NHDL</v>
      </c>
      <c r="AF5668" s="13">
        <f t="shared" si="224"/>
        <v>2.5126760563380281E-2</v>
      </c>
    </row>
    <row r="5669" spans="1:32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348</v>
      </c>
      <c r="AA5669" s="11">
        <f t="shared" si="225"/>
        <v>47</v>
      </c>
      <c r="AB5669" s="5">
        <f>IFERROR(VLOOKUP(C5669,[2]Sheet1!$B:$F,5,FALSE),0)</f>
        <v>17555889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226"/>
        <v>80/81RADHI</v>
      </c>
      <c r="AF5669" s="13">
        <f t="shared" si="224"/>
        <v>2.1264367816091954E-2</v>
      </c>
    </row>
    <row r="5670" spans="1:32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475</v>
      </c>
      <c r="AA5670" s="11">
        <f t="shared" si="225"/>
        <v>-96.5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226"/>
        <v>80/81BNHC</v>
      </c>
      <c r="AF5670" s="13">
        <f t="shared" si="224"/>
        <v>-1.0357894736842106E-2</v>
      </c>
    </row>
    <row r="5671" spans="1:32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521.1</v>
      </c>
      <c r="AA5671" s="11">
        <f t="shared" si="225"/>
        <v>-41.2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226"/>
        <v>80/81RHGCL</v>
      </c>
      <c r="AF5671" s="13">
        <f t="shared" si="224"/>
        <v>-2.4256380733064672E-2</v>
      </c>
    </row>
    <row r="5672" spans="1:32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524.9</v>
      </c>
      <c r="AA5672" s="11">
        <f t="shared" si="225"/>
        <v>29.8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226"/>
        <v>80/81KPCL</v>
      </c>
      <c r="AF5672" s="13">
        <f t="shared" si="224"/>
        <v>3.3606401219279866E-2</v>
      </c>
    </row>
    <row r="5673" spans="1:32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495.2</v>
      </c>
      <c r="AA5673" s="11">
        <f t="shared" si="225"/>
        <v>-476.2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226"/>
        <v>80/81TAMOR</v>
      </c>
      <c r="AF5673" s="13">
        <f t="shared" si="224"/>
        <v>-2.1001615508885298E-3</v>
      </c>
    </row>
    <row r="5674" spans="1:32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204</v>
      </c>
      <c r="AA5674" s="11">
        <f t="shared" si="225"/>
        <v>-27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226"/>
        <v>80/81GHL</v>
      </c>
      <c r="AF5674" s="13">
        <f t="shared" si="224"/>
        <v>-3.7058823529411762E-2</v>
      </c>
    </row>
    <row r="5675" spans="1:32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754.9</v>
      </c>
      <c r="AA5675" s="11">
        <f t="shared" si="225"/>
        <v>75.5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226"/>
        <v>80/81EHPL</v>
      </c>
      <c r="AF5675" s="13">
        <f t="shared" si="224"/>
        <v>1.3246787653993907E-2</v>
      </c>
    </row>
    <row r="5676" spans="1:32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508.8</v>
      </c>
      <c r="AA5676" s="11">
        <f t="shared" si="225"/>
        <v>-25.4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226"/>
        <v>80/81MKHC</v>
      </c>
      <c r="AF5676" s="13">
        <f t="shared" si="224"/>
        <v>-3.9386792452830187E-2</v>
      </c>
    </row>
    <row r="5677" spans="1:32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699</v>
      </c>
      <c r="AA5677" s="11">
        <f t="shared" si="225"/>
        <v>1747.5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226"/>
        <v>80/81BEDC</v>
      </c>
      <c r="AF5677" s="13">
        <f t="shared" si="224"/>
        <v>5.7224606580829761E-4</v>
      </c>
    </row>
    <row r="5678" spans="1:32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271.89999999999998</v>
      </c>
      <c r="AA5678" s="11">
        <f t="shared" si="225"/>
        <v>11.6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226"/>
        <v>80/81PMHPL</v>
      </c>
      <c r="AF5678" s="13">
        <f t="shared" si="224"/>
        <v>8.6355277675616043E-2</v>
      </c>
    </row>
    <row r="5679" spans="1:32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2537</v>
      </c>
      <c r="AA5679" s="11">
        <f t="shared" si="225"/>
        <v>152.80000000000001</v>
      </c>
      <c r="AB5679" s="5">
        <f>IFERROR(VLOOKUP(C5679,[2]Sheet1!$B:$F,5,FALSE),0)</f>
        <v>121867.5</v>
      </c>
      <c r="AC5679" s="11">
        <f>IFERROR(VLOOKUP(AE5679,[3]Sheet2!$M:$O,2,FALSE),0)</f>
        <v>0</v>
      </c>
      <c r="AD5679" s="11">
        <f>IFERROR(VLOOKUP(AE5679,[3]Sheet2!$M:$O,3,FALSE),0)</f>
        <v>10</v>
      </c>
      <c r="AE5679" s="10" t="str">
        <f t="shared" si="226"/>
        <v>80/81KBSH</v>
      </c>
      <c r="AF5679" s="13">
        <f t="shared" si="224"/>
        <v>6.5431612140323218E-3</v>
      </c>
    </row>
    <row r="5680" spans="1:32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330</v>
      </c>
      <c r="AA5680" s="11">
        <f t="shared" si="225"/>
        <v>-687.5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226"/>
        <v>80/81MBJC</v>
      </c>
      <c r="AF5680" s="13">
        <f t="shared" si="224"/>
        <v>-1.4545454545454545E-3</v>
      </c>
    </row>
    <row r="5681" spans="1:32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235.2</v>
      </c>
      <c r="AA5681" s="11">
        <f t="shared" si="225"/>
        <v>-280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226"/>
        <v>80/81GLH</v>
      </c>
      <c r="AF5681" s="13">
        <f t="shared" si="224"/>
        <v>-3.5714285714285713E-3</v>
      </c>
    </row>
    <row r="5682" spans="1:32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594</v>
      </c>
      <c r="AA5682" s="11">
        <f t="shared" si="225"/>
        <v>28.7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226"/>
        <v>80/81USHEC</v>
      </c>
      <c r="AF5682" s="13">
        <f t="shared" si="224"/>
        <v>3.4814814814814812E-2</v>
      </c>
    </row>
    <row r="5683" spans="1:32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197</v>
      </c>
      <c r="AA5683" s="11">
        <f t="shared" si="225"/>
        <v>40.700000000000003</v>
      </c>
      <c r="AB5683" s="5">
        <f>IFERROR(VLOOKUP(C5683,[2]Sheet1!$B:$F,5,FALSE),0)</f>
        <v>18249752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226"/>
        <v>80/81AKJCL</v>
      </c>
      <c r="AF5683" s="13">
        <f t="shared" si="224"/>
        <v>2.4568527918781724E-2</v>
      </c>
    </row>
    <row r="5684" spans="1:32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199.1</v>
      </c>
      <c r="AA5684" s="11">
        <f t="shared" si="225"/>
        <v>-6.3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226"/>
        <v>80/81LEC</v>
      </c>
      <c r="AF5684" s="13">
        <f t="shared" si="224"/>
        <v>-0.15811150175791061</v>
      </c>
    </row>
    <row r="5685" spans="1:32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532</v>
      </c>
      <c r="AA5685" s="11">
        <f t="shared" si="225"/>
        <v>20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226"/>
        <v>80/81TPC</v>
      </c>
      <c r="AF5685" s="13">
        <f t="shared" si="224"/>
        <v>0.05</v>
      </c>
    </row>
    <row r="5686" spans="1:32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237</v>
      </c>
      <c r="AA5686" s="11">
        <f t="shared" si="225"/>
        <v>32.6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226"/>
        <v>80/81SHEL</v>
      </c>
      <c r="AF5686" s="13">
        <f t="shared" si="224"/>
        <v>3.0717299578059073E-2</v>
      </c>
    </row>
    <row r="5687" spans="1:32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280</v>
      </c>
      <c r="AA5687" s="11">
        <f t="shared" si="225"/>
        <v>-12.3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226"/>
        <v>80/81PPCL</v>
      </c>
      <c r="AF5687" s="13">
        <f t="shared" si="224"/>
        <v>-8.1428571428571433E-2</v>
      </c>
    </row>
    <row r="5688" spans="1:32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849</v>
      </c>
      <c r="AA5688" s="11">
        <f t="shared" si="225"/>
        <v>24.4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226"/>
        <v>80/81TSHL</v>
      </c>
      <c r="AF5688" s="13">
        <f t="shared" si="224"/>
        <v>4.1036513545347472E-2</v>
      </c>
    </row>
    <row r="5689" spans="1:32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225</v>
      </c>
      <c r="AA5689" s="11">
        <f t="shared" si="225"/>
        <v>-114.8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226"/>
        <v>80/81SSHL</v>
      </c>
      <c r="AF5689" s="13">
        <f t="shared" si="224"/>
        <v>-8.7111111111111104E-3</v>
      </c>
    </row>
    <row r="5690" spans="1:32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420</v>
      </c>
      <c r="AA5690" s="11">
        <f t="shared" si="225"/>
        <v>-214.3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226"/>
        <v>80/81JOSHI</v>
      </c>
      <c r="AF5690" s="13">
        <f t="shared" si="224"/>
        <v>-4.6666666666666662E-3</v>
      </c>
    </row>
    <row r="5691" spans="1:32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204</v>
      </c>
      <c r="AA5691" s="11">
        <f t="shared" si="225"/>
        <v>10.7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226"/>
        <v>80/81UPPER</v>
      </c>
      <c r="AF5691" s="13">
        <f t="shared" si="224"/>
        <v>9.3137254901960786E-2</v>
      </c>
    </row>
    <row r="5692" spans="1:32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554</v>
      </c>
      <c r="AA5692" s="11">
        <f t="shared" si="225"/>
        <v>-294.7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226"/>
        <v>80/81TVCL</v>
      </c>
      <c r="AF5692" s="13">
        <f t="shared" si="224"/>
        <v>-3.3935018050541515E-3</v>
      </c>
    </row>
    <row r="5693" spans="1:32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278.89999999999998</v>
      </c>
      <c r="AA5693" s="11">
        <f t="shared" si="225"/>
        <v>49.8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226"/>
        <v>80/81UNHPL</v>
      </c>
      <c r="AF5693" s="13">
        <f t="shared" si="224"/>
        <v>2.0078881319469343E-2</v>
      </c>
    </row>
    <row r="5694" spans="1:32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508.8</v>
      </c>
      <c r="AA5694" s="11">
        <f t="shared" si="225"/>
        <v>25.2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226"/>
        <v>80/81SPC</v>
      </c>
      <c r="AF5694" s="13">
        <f t="shared" si="224"/>
        <v>3.962264150943396E-2</v>
      </c>
    </row>
    <row r="5695" spans="1:32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461</v>
      </c>
      <c r="AA5695" s="11">
        <f t="shared" si="225"/>
        <v>70.7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226"/>
        <v>80/81SGHC</v>
      </c>
      <c r="AF5695" s="13">
        <f t="shared" si="224"/>
        <v>1.4143167028199566E-2</v>
      </c>
    </row>
    <row r="5696" spans="1:32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719</v>
      </c>
      <c r="AA5696" s="11">
        <f t="shared" si="225"/>
        <v>-2995.8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226"/>
        <v>80/81AHL</v>
      </c>
      <c r="AF5696" s="13">
        <f t="shared" si="224"/>
        <v>-3.3379694019471486E-4</v>
      </c>
    </row>
    <row r="5697" spans="1:32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640</v>
      </c>
      <c r="AA5697" s="11">
        <f t="shared" si="225"/>
        <v>27.3</v>
      </c>
      <c r="AB5697" s="5">
        <f>IFERROR(VLOOKUP(C5697,[2]Sheet1!$B:$F,5,FALSE),0)</f>
        <v>1587600.0000000002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226"/>
        <v>80/81BHDC</v>
      </c>
      <c r="AF5697" s="13">
        <f t="shared" si="224"/>
        <v>3.6625000000000005E-2</v>
      </c>
    </row>
    <row r="5698" spans="1:32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196.4</v>
      </c>
      <c r="AA5698" s="11">
        <f t="shared" si="225"/>
        <v>-12.1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226"/>
        <v>80/81HDHPC</v>
      </c>
      <c r="AF5698" s="13">
        <f t="shared" si="224"/>
        <v>-8.2484725050916488E-2</v>
      </c>
    </row>
    <row r="5699" spans="1:32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527.29999999999995</v>
      </c>
      <c r="AA5699" s="11">
        <f t="shared" si="225"/>
        <v>30.8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226"/>
        <v>80/81MHCL</v>
      </c>
      <c r="AF5699" s="13">
        <f t="shared" ref="AF5699:AF5762" si="227">IFERROR(M5699/Z5699,0)</f>
        <v>3.2467286174853033E-2</v>
      </c>
    </row>
    <row r="5700" spans="1:32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1016</v>
      </c>
      <c r="AA5700" s="11">
        <f t="shared" si="225"/>
        <v>28.1</v>
      </c>
      <c r="AB5700" s="5">
        <f>IFERROR(VLOOKUP(C5700,[2]Sheet1!$B:$F,5,FALSE),0)</f>
        <v>535000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226"/>
        <v>80/81SMH</v>
      </c>
      <c r="AF5700" s="13">
        <f t="shared" si="227"/>
        <v>3.5629921259842524E-2</v>
      </c>
    </row>
    <row r="5701" spans="1:32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608</v>
      </c>
      <c r="AA5701" s="11">
        <f t="shared" ref="AA5701:AA5764" si="228">ROUND(IFERROR(Z5701/M5701,0),1)</f>
        <v>11.4</v>
      </c>
      <c r="AB5701" s="5">
        <f>IFERROR(VLOOKUP(C5701,[2]Sheet1!$B:$F,5,FALSE),0)</f>
        <v>22632311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229">B5701&amp;C5701</f>
        <v>80/81MEN</v>
      </c>
      <c r="AF5701" s="13">
        <f t="shared" si="227"/>
        <v>8.8092105263157902E-2</v>
      </c>
    </row>
    <row r="5702" spans="1:32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699.9</v>
      </c>
      <c r="AA5702" s="11">
        <f t="shared" si="228"/>
        <v>-27.8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229"/>
        <v>80/81UHEWA</v>
      </c>
      <c r="AF5702" s="13">
        <f t="shared" si="227"/>
        <v>-3.5947992570367196E-2</v>
      </c>
    </row>
    <row r="5703" spans="1:32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507.1</v>
      </c>
      <c r="AA5703" s="11">
        <f t="shared" si="228"/>
        <v>58.2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229"/>
        <v>80/81HHL</v>
      </c>
      <c r="AF5703" s="13">
        <f t="shared" si="227"/>
        <v>1.7195819365016761E-2</v>
      </c>
    </row>
    <row r="5704" spans="1:32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610</v>
      </c>
      <c r="AA5704" s="11">
        <f t="shared" si="228"/>
        <v>35.1</v>
      </c>
      <c r="AB5704" s="5">
        <f>IFERROR(VLOOKUP(C5704,[2]Sheet1!$B:$F,5,FALSE),0)</f>
        <v>4431000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229"/>
        <v>80/81UMRH</v>
      </c>
      <c r="AF5704" s="13">
        <f t="shared" si="227"/>
        <v>2.8524590163934424E-2</v>
      </c>
    </row>
    <row r="5705" spans="1:32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816</v>
      </c>
      <c r="AA5705" s="11">
        <f t="shared" si="228"/>
        <v>27.2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229"/>
        <v>80/81SIKLES</v>
      </c>
      <c r="AF5705" s="13">
        <f t="shared" si="227"/>
        <v>3.6813725490196077E-2</v>
      </c>
    </row>
    <row r="5706" spans="1:32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315.8</v>
      </c>
      <c r="AA5706" s="11">
        <f t="shared" si="228"/>
        <v>-20.3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229"/>
        <v>80/81MEL</v>
      </c>
      <c r="AF5706" s="13">
        <f t="shared" si="227"/>
        <v>-4.9271690943635212E-2</v>
      </c>
    </row>
    <row r="5707" spans="1:32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671</v>
      </c>
      <c r="AA5707" s="11">
        <f t="shared" si="228"/>
        <v>22.7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229"/>
        <v>80/81RURU</v>
      </c>
      <c r="AF5707" s="13">
        <f t="shared" si="227"/>
        <v>4.3994038748137107E-2</v>
      </c>
    </row>
    <row r="5708" spans="1:32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602</v>
      </c>
      <c r="AA5708" s="11">
        <f t="shared" si="228"/>
        <v>48.2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229"/>
        <v>80/81MAKAR</v>
      </c>
      <c r="AF5708" s="13">
        <f t="shared" si="227"/>
        <v>2.0730897009966779E-2</v>
      </c>
    </row>
    <row r="5709" spans="1:32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512</v>
      </c>
      <c r="AA5709" s="11">
        <f t="shared" si="228"/>
        <v>26.4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229"/>
        <v>80/81SMJC</v>
      </c>
      <c r="AF5709" s="13">
        <f t="shared" si="227"/>
        <v>3.7812499999999999E-2</v>
      </c>
    </row>
    <row r="5710" spans="1:32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625</v>
      </c>
      <c r="AA5710" s="11">
        <f t="shared" si="228"/>
        <v>78.900000000000006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229"/>
        <v>80/81MKHL</v>
      </c>
      <c r="AF5710" s="13">
        <f t="shared" si="227"/>
        <v>1.2671999999999999E-2</v>
      </c>
    </row>
    <row r="5711" spans="1:32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717</v>
      </c>
      <c r="AA5711" s="11">
        <f t="shared" si="228"/>
        <v>-1054.4000000000001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229"/>
        <v>80/81CKHL</v>
      </c>
      <c r="AF5711" s="13">
        <f t="shared" si="227"/>
        <v>-9.4839609483960959E-4</v>
      </c>
    </row>
    <row r="5712" spans="1:32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679</v>
      </c>
      <c r="AA5712" s="11">
        <f t="shared" si="228"/>
        <v>-485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229"/>
        <v>80/81MMKJL</v>
      </c>
      <c r="AF5712" s="13">
        <f t="shared" si="227"/>
        <v>-2.0618556701030928E-3</v>
      </c>
    </row>
    <row r="5713" spans="1:32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685</v>
      </c>
      <c r="AA5713" s="11">
        <f t="shared" si="228"/>
        <v>158.6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229"/>
        <v>80/81DOLTI</v>
      </c>
      <c r="AF5713" s="13">
        <f t="shared" si="227"/>
        <v>6.3065693430656936E-3</v>
      </c>
    </row>
    <row r="5714" spans="1:32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349.9</v>
      </c>
      <c r="AA5714" s="11">
        <f t="shared" si="228"/>
        <v>-19.600000000000001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229"/>
        <v>80/81BHL</v>
      </c>
      <c r="AF5714" s="13">
        <f t="shared" si="227"/>
        <v>-5.0985995998856816E-2</v>
      </c>
    </row>
    <row r="5715" spans="1:32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500</v>
      </c>
      <c r="AA5715" s="11">
        <f t="shared" si="228"/>
        <v>16.7</v>
      </c>
      <c r="AB5715" s="5">
        <f>IFERROR(VLOOKUP(C5715,[2]Sheet1!$B:$F,5,FALSE),0)</f>
        <v>3125000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229"/>
        <v>80/81GVL</v>
      </c>
      <c r="AF5715" s="13">
        <f t="shared" si="227"/>
        <v>0.06</v>
      </c>
    </row>
    <row r="5716" spans="1:32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947.9</v>
      </c>
      <c r="AA5716" s="11">
        <f t="shared" si="228"/>
        <v>1077.2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229"/>
        <v>80/81MSHL</v>
      </c>
      <c r="AF5716" s="13">
        <f t="shared" si="227"/>
        <v>9.2836797130499004E-4</v>
      </c>
    </row>
    <row r="5717" spans="1:32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219.8</v>
      </c>
      <c r="AA5717" s="11">
        <f t="shared" si="228"/>
        <v>-28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229"/>
        <v>80/81RIDI</v>
      </c>
      <c r="AF5717" s="13">
        <f t="shared" si="227"/>
        <v>-3.5668789808917196E-2</v>
      </c>
    </row>
    <row r="5718" spans="1:32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460</v>
      </c>
      <c r="AA5718" s="11">
        <f t="shared" si="228"/>
        <v>-194.9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229"/>
        <v>80/81MEHL</v>
      </c>
      <c r="AF5718" s="13">
        <f t="shared" si="227"/>
        <v>-5.1304347826086954E-3</v>
      </c>
    </row>
    <row r="5719" spans="1:32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650</v>
      </c>
      <c r="AA5719" s="11">
        <f t="shared" si="228"/>
        <v>-8125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229"/>
        <v>80/81IHL</v>
      </c>
      <c r="AF5719" s="13">
        <f t="shared" si="227"/>
        <v>-1.2307692307692307E-4</v>
      </c>
    </row>
    <row r="5720" spans="1:32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1200.0999999999999</v>
      </c>
      <c r="AA5720" s="11">
        <f t="shared" si="228"/>
        <v>58.9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229"/>
        <v>80/81SMHL</v>
      </c>
      <c r="AF5720" s="13">
        <f t="shared" si="227"/>
        <v>1.6965252895592035E-2</v>
      </c>
    </row>
    <row r="5721" spans="1:32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606</v>
      </c>
      <c r="AA5721" s="11">
        <f t="shared" si="228"/>
        <v>-23.9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229"/>
        <v>80/81MCHL</v>
      </c>
      <c r="AF5721" s="13">
        <f t="shared" si="227"/>
        <v>-4.1782178217821785E-2</v>
      </c>
    </row>
    <row r="5722" spans="1:32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783.9</v>
      </c>
      <c r="AA5722" s="11">
        <f t="shared" si="228"/>
        <v>-675.8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229"/>
        <v>80/81RAWA</v>
      </c>
      <c r="AF5722" s="13">
        <f t="shared" si="227"/>
        <v>-1.4797805842581961E-3</v>
      </c>
    </row>
    <row r="5723" spans="1:32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978</v>
      </c>
      <c r="AA5723" s="11">
        <f t="shared" si="228"/>
        <v>98.2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229"/>
        <v>80/81BGWT</v>
      </c>
      <c r="AF5723" s="13">
        <f t="shared" si="227"/>
        <v>1.0184049079754603E-2</v>
      </c>
    </row>
    <row r="5724" spans="1:32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882.1</v>
      </c>
      <c r="AA5724" s="11">
        <f t="shared" si="228"/>
        <v>23.6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229"/>
        <v>80/81MANDU</v>
      </c>
      <c r="AF5724" s="13">
        <f t="shared" si="227"/>
        <v>4.2308128330121299E-2</v>
      </c>
    </row>
    <row r="5725" spans="1:32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249</v>
      </c>
      <c r="AA5725" s="11">
        <f t="shared" si="228"/>
        <v>200.8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229"/>
        <v>80/81AHPC</v>
      </c>
      <c r="AF5725" s="13">
        <f t="shared" si="227"/>
        <v>4.9799196787148597E-3</v>
      </c>
    </row>
    <row r="5726" spans="1:32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389</v>
      </c>
      <c r="AA5726" s="11">
        <f t="shared" si="228"/>
        <v>37.200000000000003</v>
      </c>
      <c r="AB5726" s="5">
        <f>IFERROR(VLOOKUP(C5726,[2]Sheet1!$B:$F,5,FALSE),0)</f>
        <v>34098721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229"/>
        <v>80/81BPCL</v>
      </c>
      <c r="AF5726" s="13">
        <f t="shared" si="227"/>
        <v>2.6889460154241648E-2</v>
      </c>
    </row>
    <row r="5727" spans="1:32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570</v>
      </c>
      <c r="AA5727" s="11">
        <f t="shared" si="228"/>
        <v>60.1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229"/>
        <v>80/81CHCL</v>
      </c>
      <c r="AF5727" s="13">
        <f t="shared" si="227"/>
        <v>1.6631578947368421E-2</v>
      </c>
    </row>
    <row r="5728" spans="1:32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214</v>
      </c>
      <c r="AA5728" s="11">
        <f t="shared" si="228"/>
        <v>305.7</v>
      </c>
      <c r="AB5728" s="5">
        <f>IFERROR(VLOOKUP(C5728,[2]Sheet1!$B:$F,5,FALSE),0)</f>
        <v>4934325.8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229"/>
        <v>80/81NHPC</v>
      </c>
      <c r="AF5728" s="13">
        <f t="shared" si="227"/>
        <v>3.2710280373831773E-3</v>
      </c>
    </row>
    <row r="5729" spans="1:32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462</v>
      </c>
      <c r="AA5729" s="11">
        <f t="shared" si="228"/>
        <v>21.4</v>
      </c>
      <c r="AB5729" s="5">
        <f>IFERROR(VLOOKUP(C5729,[2]Sheet1!$B:$F,5,FALSE),0)</f>
        <v>33981761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229"/>
        <v>80/81SHPC</v>
      </c>
      <c r="AF5729" s="13">
        <f t="shared" si="227"/>
        <v>4.6796536796536801E-2</v>
      </c>
    </row>
    <row r="5730" spans="1:32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224.4</v>
      </c>
      <c r="AA5730" s="11">
        <f t="shared" si="228"/>
        <v>-623.29999999999995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229"/>
        <v>80/81HURJA</v>
      </c>
      <c r="AF5730" s="13">
        <f t="shared" si="227"/>
        <v>-1.60427807486631E-3</v>
      </c>
    </row>
    <row r="5731" spans="1:32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231</v>
      </c>
      <c r="AA5731" s="11">
        <f t="shared" si="228"/>
        <v>-14.8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229"/>
        <v>80/81AKPL</v>
      </c>
      <c r="AF5731" s="13">
        <f t="shared" si="227"/>
        <v>-6.7705627705627713E-2</v>
      </c>
    </row>
    <row r="5732" spans="1:32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390.3</v>
      </c>
      <c r="AA5732" s="11">
        <f t="shared" si="228"/>
        <v>-28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229"/>
        <v>80/81BARUN</v>
      </c>
      <c r="AF5732" s="13">
        <f t="shared" si="227"/>
        <v>-3.5664873174481165E-2</v>
      </c>
    </row>
    <row r="5733" spans="1:32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260</v>
      </c>
      <c r="AA5733" s="11">
        <f t="shared" si="228"/>
        <v>4333.3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229"/>
        <v>80/81API</v>
      </c>
      <c r="AF5733" s="13">
        <f t="shared" si="227"/>
        <v>2.3076923076923076E-4</v>
      </c>
    </row>
    <row r="5734" spans="1:32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256.10000000000002</v>
      </c>
      <c r="AA5734" s="11">
        <f t="shared" si="228"/>
        <v>71.5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229"/>
        <v>80/81NGPL</v>
      </c>
      <c r="AF5734" s="13">
        <f t="shared" si="227"/>
        <v>1.39789144865287E-2</v>
      </c>
    </row>
    <row r="5735" spans="1:32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850</v>
      </c>
      <c r="AA5735" s="11">
        <f t="shared" si="228"/>
        <v>276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229"/>
        <v>80/81MHL</v>
      </c>
      <c r="AF5735" s="13">
        <f t="shared" si="227"/>
        <v>3.623529411764706E-3</v>
      </c>
    </row>
    <row r="5736" spans="1:32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428</v>
      </c>
      <c r="AA5736" s="11">
        <f t="shared" si="228"/>
        <v>-30.2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229"/>
        <v>80/81NYADI</v>
      </c>
      <c r="AF5736" s="13">
        <f t="shared" si="227"/>
        <v>-3.3130841121495329E-2</v>
      </c>
    </row>
    <row r="5737" spans="1:32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343</v>
      </c>
      <c r="AA5737" s="11">
        <f t="shared" si="228"/>
        <v>176.8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229"/>
        <v>80/81SJCL</v>
      </c>
      <c r="AF5737" s="13">
        <f t="shared" si="227"/>
        <v>5.6559766763848397E-3</v>
      </c>
    </row>
    <row r="5738" spans="1:32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420</v>
      </c>
      <c r="AA5738" s="11">
        <f t="shared" si="228"/>
        <v>-700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229"/>
        <v>80/81RHPL</v>
      </c>
      <c r="AF5738" s="13">
        <f t="shared" si="227"/>
        <v>-1.4285714285714286E-3</v>
      </c>
    </row>
    <row r="5739" spans="1:32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319.89999999999998</v>
      </c>
      <c r="AA5739" s="11">
        <f t="shared" si="228"/>
        <v>67.2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229"/>
        <v>80/81UMHL</v>
      </c>
      <c r="AF5739" s="13">
        <f t="shared" si="227"/>
        <v>1.4879649890590809E-2</v>
      </c>
    </row>
    <row r="5740" spans="1:32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514</v>
      </c>
      <c r="AA5740" s="11">
        <f t="shared" si="228"/>
        <v>85.4</v>
      </c>
      <c r="AB5740" s="5">
        <f>IFERROR(VLOOKUP(C5740,[2]Sheet1!$B:$F,5,FALSE),0)</f>
        <v>2108520.8000000003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229"/>
        <v>80/81DORDI</v>
      </c>
      <c r="AF5740" s="13">
        <f t="shared" si="227"/>
        <v>1.1712062256809338E-2</v>
      </c>
    </row>
    <row r="5741" spans="1:32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515</v>
      </c>
      <c r="AA5741" s="11">
        <f t="shared" si="228"/>
        <v>-1170.5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229"/>
        <v>80/81PHCL</v>
      </c>
      <c r="AF5741" s="13">
        <f t="shared" si="227"/>
        <v>-8.5436893203883499E-4</v>
      </c>
    </row>
    <row r="5742" spans="1:32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530</v>
      </c>
      <c r="AA5742" s="11">
        <f t="shared" si="228"/>
        <v>395.5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229"/>
        <v>80/81PPL</v>
      </c>
      <c r="AF5742" s="13">
        <f t="shared" si="227"/>
        <v>2.528301886792453E-3</v>
      </c>
    </row>
    <row r="5743" spans="1:32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267</v>
      </c>
      <c r="AA5743" s="11">
        <f t="shared" si="228"/>
        <v>37.200000000000003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229"/>
        <v>80/81UPCL</v>
      </c>
      <c r="AF5743" s="13">
        <f t="shared" si="227"/>
        <v>2.6891385767790262E-2</v>
      </c>
    </row>
    <row r="5744" spans="1:32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1010</v>
      </c>
      <c r="AA5744" s="11">
        <f t="shared" si="228"/>
        <v>-156.80000000000001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229"/>
        <v>80/81SPL</v>
      </c>
      <c r="AF5744" s="13">
        <f t="shared" si="227"/>
        <v>-6.3762376237623767E-3</v>
      </c>
    </row>
    <row r="5745" spans="1:32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322.89999999999998</v>
      </c>
      <c r="AA5745" s="11">
        <f t="shared" si="228"/>
        <v>56.1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229"/>
        <v>80/81SPDL</v>
      </c>
      <c r="AF5745" s="13">
        <f t="shared" si="227"/>
        <v>1.7838340043357076E-2</v>
      </c>
    </row>
    <row r="5746" spans="1:32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529.29999999999995</v>
      </c>
      <c r="AA5746" s="11">
        <f t="shared" si="228"/>
        <v>65.2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229"/>
        <v>80/81MKJC</v>
      </c>
      <c r="AF5746" s="13">
        <f t="shared" si="227"/>
        <v>1.5341016436803325E-2</v>
      </c>
    </row>
    <row r="5747" spans="1:32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472</v>
      </c>
      <c r="AA5747" s="11">
        <f t="shared" si="228"/>
        <v>18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229"/>
        <v>80/81SAHAS</v>
      </c>
      <c r="AF5747" s="13">
        <f t="shared" si="227"/>
        <v>5.5508474576271186E-2</v>
      </c>
    </row>
    <row r="5748" spans="1:32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367.9</v>
      </c>
      <c r="AA5748" s="11">
        <f t="shared" si="228"/>
        <v>57.8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229"/>
        <v>80/81KKHC</v>
      </c>
      <c r="AF5748" s="13">
        <f t="shared" si="227"/>
        <v>1.7287306333242731E-2</v>
      </c>
    </row>
    <row r="5749" spans="1:32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388.1</v>
      </c>
      <c r="AA5749" s="11">
        <f t="shared" si="228"/>
        <v>-14.2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229"/>
        <v>80/81HPPL</v>
      </c>
      <c r="AF5749" s="13">
        <f t="shared" si="227"/>
        <v>-7.0497294511723776E-2</v>
      </c>
    </row>
    <row r="5750" spans="1:32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300.3</v>
      </c>
      <c r="AA5750" s="11">
        <f t="shared" si="228"/>
        <v>-27.7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229"/>
        <v>80/81DHPL</v>
      </c>
      <c r="AF5750" s="13">
        <f t="shared" si="227"/>
        <v>-3.6163836163836158E-2</v>
      </c>
    </row>
    <row r="5751" spans="1:32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828</v>
      </c>
      <c r="AA5751" s="11">
        <f t="shared" si="228"/>
        <v>-844.9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229"/>
        <v>80/81BHPL</v>
      </c>
      <c r="AF5751" s="13">
        <f t="shared" si="227"/>
        <v>-1.1835748792270531E-3</v>
      </c>
    </row>
    <row r="5752" spans="1:32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260</v>
      </c>
      <c r="AA5752" s="11">
        <f t="shared" si="228"/>
        <v>122.6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229"/>
        <v>80/81MHNL</v>
      </c>
      <c r="AF5752" s="13">
        <f t="shared" si="227"/>
        <v>8.1538461538461539E-3</v>
      </c>
    </row>
    <row r="5753" spans="1:32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390.5</v>
      </c>
      <c r="AA5753" s="11">
        <f t="shared" si="228"/>
        <v>-723.1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229"/>
        <v>80/81CHL</v>
      </c>
      <c r="AF5753" s="13">
        <f t="shared" si="227"/>
        <v>-1.3828425096030731E-3</v>
      </c>
    </row>
    <row r="5754" spans="1:32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785</v>
      </c>
      <c r="AA5754" s="11">
        <f t="shared" si="228"/>
        <v>-80.400000000000006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229"/>
        <v>80/81USHL</v>
      </c>
      <c r="AF5754" s="13">
        <f t="shared" si="227"/>
        <v>-1.2433121019108279E-2</v>
      </c>
    </row>
    <row r="5755" spans="1:32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810</v>
      </c>
      <c r="AA5755" s="11">
        <f t="shared" si="228"/>
        <v>94.8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229"/>
        <v>80/81SPHL</v>
      </c>
      <c r="AF5755" s="13">
        <f t="shared" si="227"/>
        <v>1.0543209876543209E-2</v>
      </c>
    </row>
    <row r="5756" spans="1:32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710</v>
      </c>
      <c r="AA5756" s="11">
        <f t="shared" si="228"/>
        <v>38.5</v>
      </c>
      <c r="AB5756" s="5">
        <f>IFERROR(VLOOKUP(C5756,[2]Sheet1!$B:$F,5,FALSE),0)</f>
        <v>3594414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229"/>
        <v>80/81NHDL</v>
      </c>
      <c r="AF5756" s="13">
        <f t="shared" si="227"/>
        <v>2.5971830985915496E-2</v>
      </c>
    </row>
    <row r="5757" spans="1:32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348</v>
      </c>
      <c r="AA5757" s="11">
        <f t="shared" si="228"/>
        <v>41.8</v>
      </c>
      <c r="AB5757" s="5">
        <f>IFERROR(VLOOKUP(C5757,[2]Sheet1!$B:$F,5,FALSE),0)</f>
        <v>17555889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229"/>
        <v>80/81RADHI</v>
      </c>
      <c r="AF5757" s="13">
        <f t="shared" si="227"/>
        <v>2.3908045977011495E-2</v>
      </c>
    </row>
    <row r="5758" spans="1:32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475</v>
      </c>
      <c r="AA5758" s="11">
        <f t="shared" si="228"/>
        <v>293.2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229"/>
        <v>80/81BNHC</v>
      </c>
      <c r="AF5758" s="13">
        <f t="shared" si="227"/>
        <v>3.4105263157894741E-3</v>
      </c>
    </row>
    <row r="5759" spans="1:32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521.1</v>
      </c>
      <c r="AA5759" s="11">
        <f t="shared" si="228"/>
        <v>-30.9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229"/>
        <v>80/81RHGCL</v>
      </c>
      <c r="AF5759" s="13">
        <f t="shared" si="227"/>
        <v>-3.2354634427173283E-2</v>
      </c>
    </row>
    <row r="5760" spans="1:32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524.9</v>
      </c>
      <c r="AA5760" s="11">
        <f t="shared" si="228"/>
        <v>35.4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229"/>
        <v>80/81KPCL</v>
      </c>
      <c r="AF5760" s="13">
        <f t="shared" si="227"/>
        <v>2.827205181939417E-2</v>
      </c>
    </row>
    <row r="5761" spans="1:32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495.2</v>
      </c>
      <c r="AA5761" s="11">
        <f t="shared" si="228"/>
        <v>-505.3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229"/>
        <v>80/81TAMOR</v>
      </c>
      <c r="AF5761" s="13">
        <f t="shared" si="227"/>
        <v>-1.9789983844911148E-3</v>
      </c>
    </row>
    <row r="5762" spans="1:32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204</v>
      </c>
      <c r="AA5762" s="11">
        <f t="shared" si="228"/>
        <v>-91.1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229"/>
        <v>80/81GHL</v>
      </c>
      <c r="AF5762" s="13">
        <f t="shared" si="227"/>
        <v>-1.0980392156862745E-2</v>
      </c>
    </row>
    <row r="5763" spans="1:32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754.9</v>
      </c>
      <c r="AA5763" s="11">
        <f t="shared" si="228"/>
        <v>170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229"/>
        <v>80/81EHPL</v>
      </c>
      <c r="AF5763" s="13">
        <f t="shared" ref="AF5763:AF5826" si="230">IFERROR(M5763/Z5763,0)</f>
        <v>5.8815737183732951E-3</v>
      </c>
    </row>
    <row r="5764" spans="1:32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508.8</v>
      </c>
      <c r="AA5764" s="11">
        <f t="shared" si="228"/>
        <v>-16.5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229"/>
        <v>80/81MKHC</v>
      </c>
      <c r="AF5764" s="13">
        <f t="shared" si="230"/>
        <v>-6.0534591194968554E-2</v>
      </c>
    </row>
    <row r="5765" spans="1:32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699</v>
      </c>
      <c r="AA5765" s="11">
        <f t="shared" ref="AA5765:AA5828" si="231">ROUND(IFERROR(Z5765/M5765,0),1)</f>
        <v>-166.4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232">B5765&amp;C5765</f>
        <v>80/81BEDC</v>
      </c>
      <c r="AF5765" s="13">
        <f t="shared" si="230"/>
        <v>-6.0085836909871248E-3</v>
      </c>
    </row>
    <row r="5766" spans="1:32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271.89999999999998</v>
      </c>
      <c r="AA5766" s="11">
        <f t="shared" si="231"/>
        <v>27.5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232"/>
        <v>80/81PMHPL</v>
      </c>
      <c r="AF5766" s="13">
        <f t="shared" si="230"/>
        <v>3.6336888561971321E-2</v>
      </c>
    </row>
    <row r="5767" spans="1:32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2537</v>
      </c>
      <c r="AA5767" s="11">
        <f t="shared" si="231"/>
        <v>149.9</v>
      </c>
      <c r="AB5767" s="5">
        <f>IFERROR(VLOOKUP(C5767,[2]Sheet1!$B:$F,5,FALSE),0)</f>
        <v>121867.5</v>
      </c>
      <c r="AC5767" s="11">
        <f>IFERROR(VLOOKUP(AE5767,[3]Sheet2!$M:$O,2,FALSE),0)</f>
        <v>0</v>
      </c>
      <c r="AD5767" s="11">
        <f>IFERROR(VLOOKUP(AE5767,[3]Sheet2!$M:$O,3,FALSE),0)</f>
        <v>10</v>
      </c>
      <c r="AE5767" s="10" t="str">
        <f t="shared" si="232"/>
        <v>80/81KBSH</v>
      </c>
      <c r="AF5767" s="13">
        <f t="shared" si="230"/>
        <v>6.6692944422546323E-3</v>
      </c>
    </row>
    <row r="5768" spans="1:32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330</v>
      </c>
      <c r="AA5768" s="11">
        <f t="shared" si="231"/>
        <v>-970.6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232"/>
        <v>80/81MBJC</v>
      </c>
      <c r="AF5768" s="13">
        <f t="shared" si="230"/>
        <v>-1.0303030303030305E-3</v>
      </c>
    </row>
    <row r="5769" spans="1:32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235.2</v>
      </c>
      <c r="AA5769" s="11">
        <f t="shared" si="231"/>
        <v>-217.8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232"/>
        <v>80/81GLH</v>
      </c>
      <c r="AF5769" s="13">
        <f t="shared" si="230"/>
        <v>-4.591836734693878E-3</v>
      </c>
    </row>
    <row r="5770" spans="1:32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594</v>
      </c>
      <c r="AA5770" s="11">
        <f t="shared" si="231"/>
        <v>47.8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232"/>
        <v>80/81USHEC</v>
      </c>
      <c r="AF5770" s="13">
        <f t="shared" si="230"/>
        <v>2.0909090909090908E-2</v>
      </c>
    </row>
    <row r="5771" spans="1:32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197</v>
      </c>
      <c r="AA5771" s="11">
        <f t="shared" si="231"/>
        <v>51.8</v>
      </c>
      <c r="AB5771" s="5">
        <f>IFERROR(VLOOKUP(C5771,[2]Sheet1!$B:$F,5,FALSE),0)</f>
        <v>18249752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232"/>
        <v>80/81AKJCL</v>
      </c>
      <c r="AF5771" s="13">
        <f t="shared" si="230"/>
        <v>1.9289340101522841E-2</v>
      </c>
    </row>
    <row r="5772" spans="1:32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199.1</v>
      </c>
      <c r="AA5772" s="11">
        <f t="shared" si="231"/>
        <v>-21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232"/>
        <v>80/81LEC</v>
      </c>
      <c r="AF5772" s="13">
        <f t="shared" si="230"/>
        <v>-4.7614264188849828E-2</v>
      </c>
    </row>
    <row r="5773" spans="1:32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532</v>
      </c>
      <c r="AA5773" s="11">
        <f t="shared" si="231"/>
        <v>165.2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232"/>
        <v>80/81TPC</v>
      </c>
      <c r="AF5773" s="13">
        <f t="shared" si="230"/>
        <v>6.0526315789473685E-3</v>
      </c>
    </row>
    <row r="5774" spans="1:32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237</v>
      </c>
      <c r="AA5774" s="11">
        <f t="shared" si="231"/>
        <v>-846.4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232"/>
        <v>80/81SHEL</v>
      </c>
      <c r="AF5774" s="13">
        <f t="shared" si="230"/>
        <v>-1.1814345991561183E-3</v>
      </c>
    </row>
    <row r="5775" spans="1:32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280</v>
      </c>
      <c r="AA5775" s="11">
        <f t="shared" si="231"/>
        <v>-12.8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232"/>
        <v>80/81PPCL</v>
      </c>
      <c r="AF5775" s="13">
        <f t="shared" si="230"/>
        <v>-7.8214285714285708E-2</v>
      </c>
    </row>
    <row r="5776" spans="1:32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849</v>
      </c>
      <c r="AA5776" s="11">
        <f t="shared" si="231"/>
        <v>-1698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232"/>
        <v>80/81TSHL</v>
      </c>
      <c r="AF5776" s="13">
        <f t="shared" si="230"/>
        <v>-5.8892815076560655E-4</v>
      </c>
    </row>
    <row r="5777" spans="1:32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225</v>
      </c>
      <c r="AA5777" s="11">
        <f t="shared" si="231"/>
        <v>-18.600000000000001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232"/>
        <v>80/81SSHL</v>
      </c>
      <c r="AF5777" s="13">
        <f t="shared" si="230"/>
        <v>-5.3777777777777779E-2</v>
      </c>
    </row>
    <row r="5778" spans="1:32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420</v>
      </c>
      <c r="AA5778" s="11">
        <f t="shared" si="231"/>
        <v>-96.8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232"/>
        <v>80/81JOSHI</v>
      </c>
      <c r="AF5778" s="13">
        <f t="shared" si="230"/>
        <v>-1.0333333333333333E-2</v>
      </c>
    </row>
    <row r="5779" spans="1:32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204</v>
      </c>
      <c r="AA5779" s="11">
        <f t="shared" si="231"/>
        <v>-84.3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232"/>
        <v>80/81UPPER</v>
      </c>
      <c r="AF5779" s="13">
        <f t="shared" si="230"/>
        <v>-1.1862745098039215E-2</v>
      </c>
    </row>
    <row r="5780" spans="1:32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554</v>
      </c>
      <c r="AA5780" s="11">
        <f t="shared" si="231"/>
        <v>-277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232"/>
        <v>80/81TVCL</v>
      </c>
      <c r="AF5780" s="13">
        <f t="shared" si="230"/>
        <v>-3.6101083032490976E-3</v>
      </c>
    </row>
    <row r="5781" spans="1:32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278.89999999999998</v>
      </c>
      <c r="AA5781" s="11">
        <f t="shared" si="231"/>
        <v>58.1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232"/>
        <v>80/81UNHPL</v>
      </c>
      <c r="AF5781" s="13">
        <f t="shared" si="230"/>
        <v>1.7210469702402295E-2</v>
      </c>
    </row>
    <row r="5782" spans="1:32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508.8</v>
      </c>
      <c r="AA5782" s="11">
        <f t="shared" si="231"/>
        <v>92.8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232"/>
        <v>80/81SPC</v>
      </c>
      <c r="AF5782" s="13">
        <f t="shared" si="230"/>
        <v>1.0770440251572328E-2</v>
      </c>
    </row>
    <row r="5783" spans="1:32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461</v>
      </c>
      <c r="AA5783" s="11">
        <f t="shared" si="231"/>
        <v>3292.9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232"/>
        <v>80/81SGHC</v>
      </c>
      <c r="AF5783" s="13">
        <f t="shared" si="230"/>
        <v>3.0368763557483736E-4</v>
      </c>
    </row>
    <row r="5784" spans="1:32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719</v>
      </c>
      <c r="AA5784" s="11">
        <f t="shared" si="231"/>
        <v>-53.3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232"/>
        <v>80/81AHL</v>
      </c>
      <c r="AF5784" s="13">
        <f t="shared" si="230"/>
        <v>-1.874826147426982E-2</v>
      </c>
    </row>
    <row r="5785" spans="1:32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640</v>
      </c>
      <c r="AA5785" s="11">
        <f t="shared" si="231"/>
        <v>38.200000000000003</v>
      </c>
      <c r="AB5785" s="5">
        <f>IFERROR(VLOOKUP(C5785,[2]Sheet1!$B:$F,5,FALSE),0)</f>
        <v>1587600.0000000002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232"/>
        <v>80/81BHDC</v>
      </c>
      <c r="AF5785" s="13">
        <f t="shared" si="230"/>
        <v>2.6156249999999999E-2</v>
      </c>
    </row>
    <row r="5786" spans="1:32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196.4</v>
      </c>
      <c r="AA5786" s="11">
        <f t="shared" si="231"/>
        <v>-24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232"/>
        <v>80/81HDHPC</v>
      </c>
      <c r="AF5786" s="13">
        <f t="shared" si="230"/>
        <v>-4.1649694501018325E-2</v>
      </c>
    </row>
    <row r="5787" spans="1:32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527.29999999999995</v>
      </c>
      <c r="AA5787" s="11">
        <f t="shared" si="231"/>
        <v>462.5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232"/>
        <v>80/81MHCL</v>
      </c>
      <c r="AF5787" s="13">
        <f t="shared" si="230"/>
        <v>2.1619571401479236E-3</v>
      </c>
    </row>
    <row r="5788" spans="1:32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1016</v>
      </c>
      <c r="AA5788" s="11">
        <f t="shared" si="231"/>
        <v>44.1</v>
      </c>
      <c r="AB5788" s="5">
        <f>IFERROR(VLOOKUP(C5788,[2]Sheet1!$B:$F,5,FALSE),0)</f>
        <v>535000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232"/>
        <v>80/81SMH</v>
      </c>
      <c r="AF5788" s="13">
        <f t="shared" si="230"/>
        <v>2.2696850393700785E-2</v>
      </c>
    </row>
    <row r="5789" spans="1:32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1020</v>
      </c>
      <c r="AA5789" s="11">
        <f t="shared" si="231"/>
        <v>-106.3</v>
      </c>
      <c r="AB5789" s="5">
        <f>IFERROR(VLOOKUP(C5789,[2]Sheet1!$B:$F,5,FALSE),0)</f>
        <v>2660000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232"/>
        <v>80/81RFPL</v>
      </c>
      <c r="AF5789" s="13">
        <f t="shared" si="230"/>
        <v>-9.4117647058823521E-3</v>
      </c>
    </row>
    <row r="5790" spans="1:32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608</v>
      </c>
      <c r="AA5790" s="11">
        <f t="shared" si="231"/>
        <v>19.7</v>
      </c>
      <c r="AB5790" s="5">
        <f>IFERROR(VLOOKUP(C5790,[2]Sheet1!$B:$F,5,FALSE),0)</f>
        <v>22632311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232"/>
        <v>80/81MEN</v>
      </c>
      <c r="AF5790" s="13">
        <f t="shared" si="230"/>
        <v>5.0855263157894737E-2</v>
      </c>
    </row>
    <row r="5791" spans="1:32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699.9</v>
      </c>
      <c r="AA5791" s="11">
        <f t="shared" si="231"/>
        <v>-20.100000000000001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232"/>
        <v>80/81UHEWA</v>
      </c>
      <c r="AF5791" s="13">
        <f t="shared" si="230"/>
        <v>-4.9635662237462498E-2</v>
      </c>
    </row>
    <row r="5792" spans="1:32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507.1</v>
      </c>
      <c r="AA5792" s="11">
        <f t="shared" si="231"/>
        <v>-325.10000000000002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232"/>
        <v>80/81HHL</v>
      </c>
      <c r="AF5792" s="13">
        <f t="shared" si="230"/>
        <v>-3.0763163084204298E-3</v>
      </c>
    </row>
    <row r="5793" spans="1:32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610</v>
      </c>
      <c r="AA5793" s="11">
        <f t="shared" si="231"/>
        <v>61.4</v>
      </c>
      <c r="AB5793" s="5">
        <f>IFERROR(VLOOKUP(C5793,[2]Sheet1!$B:$F,5,FALSE),0)</f>
        <v>4431000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232"/>
        <v>80/81UMRH</v>
      </c>
      <c r="AF5793" s="13">
        <f t="shared" si="230"/>
        <v>1.6295081967213115E-2</v>
      </c>
    </row>
    <row r="5794" spans="1:32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816</v>
      </c>
      <c r="AA5794" s="11">
        <f t="shared" si="231"/>
        <v>55.1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232"/>
        <v>80/81SIKLES</v>
      </c>
      <c r="AF5794" s="13">
        <f t="shared" si="230"/>
        <v>1.8137254901960786E-2</v>
      </c>
    </row>
    <row r="5795" spans="1:32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315.8</v>
      </c>
      <c r="AA5795" s="11">
        <f t="shared" si="231"/>
        <v>-23.1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232"/>
        <v>80/81MEL</v>
      </c>
      <c r="AF5795" s="13">
        <f t="shared" si="230"/>
        <v>-4.3381887270424316E-2</v>
      </c>
    </row>
    <row r="5796" spans="1:32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671</v>
      </c>
      <c r="AA5796" s="11">
        <f t="shared" si="231"/>
        <v>28.1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232"/>
        <v>80/81RURU</v>
      </c>
      <c r="AF5796" s="13">
        <f t="shared" si="230"/>
        <v>3.5588673621460502E-2</v>
      </c>
    </row>
    <row r="5797" spans="1:32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602</v>
      </c>
      <c r="AA5797" s="11">
        <f t="shared" si="231"/>
        <v>133.19999999999999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232"/>
        <v>80/81MAKAR</v>
      </c>
      <c r="AF5797" s="13">
        <f t="shared" si="230"/>
        <v>7.5083056478405311E-3</v>
      </c>
    </row>
    <row r="5798" spans="1:32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512</v>
      </c>
      <c r="AA5798" s="11">
        <f t="shared" si="231"/>
        <v>43.5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232"/>
        <v>80/81SMJC</v>
      </c>
      <c r="AF5798" s="13">
        <f t="shared" si="230"/>
        <v>2.296875E-2</v>
      </c>
    </row>
    <row r="5799" spans="1:32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625</v>
      </c>
      <c r="AA5799" s="11">
        <f t="shared" si="231"/>
        <v>161.9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232"/>
        <v>80/81MKHL</v>
      </c>
      <c r="AF5799" s="13">
        <f t="shared" si="230"/>
        <v>6.1760000000000001E-3</v>
      </c>
    </row>
    <row r="5800" spans="1:32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717</v>
      </c>
      <c r="AA5800" s="11">
        <f t="shared" si="231"/>
        <v>-1707.1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232"/>
        <v>80/81CKHL</v>
      </c>
      <c r="AF5800" s="13">
        <f t="shared" si="230"/>
        <v>-5.8577405857740579E-4</v>
      </c>
    </row>
    <row r="5801" spans="1:32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679</v>
      </c>
      <c r="AA5801" s="11">
        <f t="shared" si="231"/>
        <v>-435.3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232"/>
        <v>80/81MMKJL</v>
      </c>
      <c r="AF5801" s="13">
        <f t="shared" si="230"/>
        <v>-2.2974963181148747E-3</v>
      </c>
    </row>
    <row r="5802" spans="1:32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685</v>
      </c>
      <c r="AA5802" s="11">
        <f t="shared" si="231"/>
        <v>-186.1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232"/>
        <v>80/81DOLTI</v>
      </c>
      <c r="AF5802" s="13">
        <f t="shared" si="230"/>
        <v>-5.3722627737226277E-3</v>
      </c>
    </row>
    <row r="5803" spans="1:32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349.9</v>
      </c>
      <c r="AA5803" s="11">
        <f t="shared" si="231"/>
        <v>-19.100000000000001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232"/>
        <v>80/81BHL</v>
      </c>
      <c r="AF5803" s="13">
        <f t="shared" si="230"/>
        <v>-5.2300657330665912E-2</v>
      </c>
    </row>
    <row r="5804" spans="1:32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500</v>
      </c>
      <c r="AA5804" s="11">
        <f t="shared" si="231"/>
        <v>25.6</v>
      </c>
      <c r="AB5804" s="5">
        <f>IFERROR(VLOOKUP(C5804,[2]Sheet1!$B:$F,5,FALSE),0)</f>
        <v>3125000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232"/>
        <v>80/81GVL</v>
      </c>
      <c r="AF5804" s="13">
        <f t="shared" si="230"/>
        <v>3.9039999999999998E-2</v>
      </c>
    </row>
    <row r="5805" spans="1:32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947.9</v>
      </c>
      <c r="AA5805" s="11">
        <f t="shared" si="231"/>
        <v>159.6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232"/>
        <v>80/81MSHL</v>
      </c>
      <c r="AF5805" s="13">
        <f t="shared" si="230"/>
        <v>6.2664838063086828E-3</v>
      </c>
    </row>
    <row r="5806" spans="1:32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219.8</v>
      </c>
      <c r="AA5806" s="11">
        <f t="shared" si="231"/>
        <v>-28.8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232"/>
        <v>80/81RIDI</v>
      </c>
      <c r="AF5806" s="13">
        <f t="shared" si="230"/>
        <v>-3.4758871701546859E-2</v>
      </c>
    </row>
    <row r="5807" spans="1:32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460</v>
      </c>
      <c r="AA5807" s="11">
        <f t="shared" si="231"/>
        <v>-258.39999999999998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232"/>
        <v>80/81MEHL</v>
      </c>
      <c r="AF5807" s="13">
        <f t="shared" si="230"/>
        <v>-3.8695652173913043E-3</v>
      </c>
    </row>
    <row r="5808" spans="1:32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650</v>
      </c>
      <c r="AA5808" s="11">
        <f t="shared" si="231"/>
        <v>-2500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232"/>
        <v>80/81IHL</v>
      </c>
      <c r="AF5808" s="13">
        <f t="shared" si="230"/>
        <v>-4.0000000000000002E-4</v>
      </c>
    </row>
    <row r="5809" spans="1:32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1200.0999999999999</v>
      </c>
      <c r="AA5809" s="11">
        <f t="shared" si="231"/>
        <v>85.6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232"/>
        <v>80/81SMHL</v>
      </c>
      <c r="AF5809" s="13">
        <f t="shared" si="230"/>
        <v>1.1682359803349722E-2</v>
      </c>
    </row>
    <row r="5810" spans="1:32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606</v>
      </c>
      <c r="AA5810" s="11">
        <f t="shared" si="231"/>
        <v>35.6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232"/>
        <v>80/81MCHL</v>
      </c>
      <c r="AF5810" s="13">
        <f t="shared" si="230"/>
        <v>2.8085808580858084E-2</v>
      </c>
    </row>
    <row r="5811" spans="1:32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783.9</v>
      </c>
      <c r="AA5811" s="11">
        <f t="shared" si="231"/>
        <v>-2177.5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232"/>
        <v>80/81RAWA</v>
      </c>
      <c r="AF5811" s="13">
        <f t="shared" si="230"/>
        <v>-4.5924225028702641E-4</v>
      </c>
    </row>
    <row r="5812" spans="1:32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480</v>
      </c>
      <c r="AA5812" s="11">
        <f t="shared" si="231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232"/>
        <v>80/81ULHC</v>
      </c>
      <c r="AF5812" s="13">
        <f t="shared" si="230"/>
        <v>0</v>
      </c>
    </row>
    <row r="5813" spans="1:32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978</v>
      </c>
      <c r="AA5813" s="11">
        <f t="shared" si="231"/>
        <v>74.099999999999994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232"/>
        <v>80/81BGWT</v>
      </c>
      <c r="AF5813" s="13">
        <f t="shared" si="230"/>
        <v>1.3496932515337422E-2</v>
      </c>
    </row>
    <row r="5814" spans="1:32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882.1</v>
      </c>
      <c r="AA5814" s="11">
        <f t="shared" si="231"/>
        <v>35.299999999999997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232"/>
        <v>80/81MANDU</v>
      </c>
      <c r="AF5814" s="13">
        <f t="shared" si="230"/>
        <v>2.8341457884593583E-2</v>
      </c>
    </row>
    <row r="5815" spans="1:32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657</v>
      </c>
      <c r="AA5815" s="11">
        <f t="shared" si="231"/>
        <v>88.5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232"/>
        <v>80/81VLUCL</v>
      </c>
      <c r="AF5815" s="13">
        <f t="shared" si="230"/>
        <v>1.1293759512937596E-2</v>
      </c>
    </row>
    <row r="5816" spans="1:32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249</v>
      </c>
      <c r="AA5816" s="11">
        <f t="shared" si="231"/>
        <v>1245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232"/>
        <v>80/81AHPC</v>
      </c>
      <c r="AF5816" s="13">
        <f t="shared" si="230"/>
        <v>8.0321285140562252E-4</v>
      </c>
    </row>
    <row r="5817" spans="1:32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389</v>
      </c>
      <c r="AA5817" s="11">
        <f t="shared" si="231"/>
        <v>55.3</v>
      </c>
      <c r="AB5817" s="5">
        <f>IFERROR(VLOOKUP(C5817,[2]Sheet1!$B:$F,5,FALSE),0)</f>
        <v>34098721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232"/>
        <v>80/81BPCL</v>
      </c>
      <c r="AF5817" s="13">
        <f t="shared" si="230"/>
        <v>1.8097686375321338E-2</v>
      </c>
    </row>
    <row r="5818" spans="1:32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570</v>
      </c>
      <c r="AA5818" s="11">
        <f t="shared" si="231"/>
        <v>73.400000000000006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232"/>
        <v>80/81CHCL</v>
      </c>
      <c r="AF5818" s="13">
        <f t="shared" si="230"/>
        <v>1.363157894736842E-2</v>
      </c>
    </row>
    <row r="5819" spans="1:32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214</v>
      </c>
      <c r="AA5819" s="11">
        <f t="shared" si="231"/>
        <v>-350.8</v>
      </c>
      <c r="AB5819" s="5">
        <f>IFERROR(VLOOKUP(C5819,[2]Sheet1!$B:$F,5,FALSE),0)</f>
        <v>4934325.8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232"/>
        <v>80/81NHPC</v>
      </c>
      <c r="AF5819" s="13">
        <f t="shared" si="230"/>
        <v>-2.8504672897196261E-3</v>
      </c>
    </row>
    <row r="5820" spans="1:32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462</v>
      </c>
      <c r="AA5820" s="11">
        <f t="shared" si="231"/>
        <v>37.4</v>
      </c>
      <c r="AB5820" s="5">
        <f>IFERROR(VLOOKUP(C5820,[2]Sheet1!$B:$F,5,FALSE),0)</f>
        <v>33981761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232"/>
        <v>80/81SHPC</v>
      </c>
      <c r="AF5820" s="13">
        <f t="shared" si="230"/>
        <v>2.6731601731601731E-2</v>
      </c>
    </row>
    <row r="5821" spans="1:32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224.4</v>
      </c>
      <c r="AA5821" s="11">
        <f t="shared" si="231"/>
        <v>-15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232"/>
        <v>80/81HURJA</v>
      </c>
      <c r="AF5821" s="13">
        <f t="shared" si="230"/>
        <v>-6.6889483065953645E-2</v>
      </c>
    </row>
    <row r="5822" spans="1:32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231</v>
      </c>
      <c r="AA5822" s="11">
        <f t="shared" si="231"/>
        <v>-19.8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232"/>
        <v>80/81AKPL</v>
      </c>
      <c r="AF5822" s="13">
        <f t="shared" si="230"/>
        <v>-5.0562770562770559E-2</v>
      </c>
    </row>
    <row r="5823" spans="1:32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390.3</v>
      </c>
      <c r="AA5823" s="11">
        <f t="shared" si="231"/>
        <v>-31.9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232"/>
        <v>80/81BARUN</v>
      </c>
      <c r="AF5823" s="13">
        <f t="shared" si="230"/>
        <v>-3.1386113246220856E-2</v>
      </c>
    </row>
    <row r="5824" spans="1:32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260</v>
      </c>
      <c r="AA5824" s="11">
        <f t="shared" si="231"/>
        <v>252.4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232"/>
        <v>80/81API</v>
      </c>
      <c r="AF5824" s="13">
        <f t="shared" si="230"/>
        <v>3.9615384615384617E-3</v>
      </c>
    </row>
    <row r="5825" spans="1:32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256.10000000000002</v>
      </c>
      <c r="AA5825" s="11">
        <f t="shared" si="231"/>
        <v>125.5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232"/>
        <v>80/81NGPL</v>
      </c>
      <c r="AF5825" s="13">
        <f t="shared" si="230"/>
        <v>7.9656384224912145E-3</v>
      </c>
    </row>
    <row r="5826" spans="1:32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850</v>
      </c>
      <c r="AA5826" s="11">
        <f t="shared" si="231"/>
        <v>-28333.3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232"/>
        <v>80/81MHL</v>
      </c>
      <c r="AF5826" s="13">
        <f t="shared" si="230"/>
        <v>-3.529411764705882E-5</v>
      </c>
    </row>
    <row r="5827" spans="1:32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428</v>
      </c>
      <c r="AA5827" s="11">
        <f t="shared" si="231"/>
        <v>-31.9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232"/>
        <v>80/81NYADI</v>
      </c>
      <c r="AF5827" s="13">
        <f t="shared" ref="AF5827:AF5890" si="233">IFERROR(M5827/Z5827,0)</f>
        <v>-3.1378504672897198E-2</v>
      </c>
    </row>
    <row r="5828" spans="1:32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343</v>
      </c>
      <c r="AA5828" s="11">
        <f t="shared" si="231"/>
        <v>-74.599999999999994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232"/>
        <v>80/81SJCL</v>
      </c>
      <c r="AF5828" s="13">
        <f t="shared" si="233"/>
        <v>-1.3411078717201165E-2</v>
      </c>
    </row>
    <row r="5829" spans="1:32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420</v>
      </c>
      <c r="AA5829" s="11">
        <f t="shared" ref="AA5829:AA5892" si="234">ROUND(IFERROR(Z5829/M5829,0),1)</f>
        <v>-807.7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235">B5829&amp;C5829</f>
        <v>80/81RHPL</v>
      </c>
      <c r="AF5829" s="13">
        <f t="shared" si="233"/>
        <v>-1.2380952380952382E-3</v>
      </c>
    </row>
    <row r="5830" spans="1:32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319.89999999999998</v>
      </c>
      <c r="AA5830" s="11">
        <f t="shared" si="234"/>
        <v>148.1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235"/>
        <v>80/81UMHL</v>
      </c>
      <c r="AF5830" s="13">
        <f t="shared" si="233"/>
        <v>6.7521100343857464E-3</v>
      </c>
    </row>
    <row r="5831" spans="1:32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514</v>
      </c>
      <c r="AA5831" s="11">
        <f t="shared" si="234"/>
        <v>767.2</v>
      </c>
      <c r="AB5831" s="5">
        <f>IFERROR(VLOOKUP(C5831,[2]Sheet1!$B:$F,5,FALSE),0)</f>
        <v>2108520.8000000003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235"/>
        <v>80/81DORDI</v>
      </c>
      <c r="AF5831" s="13">
        <f t="shared" si="233"/>
        <v>1.3035019455252918E-3</v>
      </c>
    </row>
    <row r="5832" spans="1:32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515</v>
      </c>
      <c r="AA5832" s="11">
        <f t="shared" si="234"/>
        <v>252.5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235"/>
        <v>80/81PHCL</v>
      </c>
      <c r="AF5832" s="13">
        <f t="shared" si="233"/>
        <v>3.961165048543689E-3</v>
      </c>
    </row>
    <row r="5833" spans="1:32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530</v>
      </c>
      <c r="AA5833" s="11">
        <f t="shared" si="234"/>
        <v>203.8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235"/>
        <v>80/81PPL</v>
      </c>
      <c r="AF5833" s="13">
        <f t="shared" si="233"/>
        <v>4.9056603773584909E-3</v>
      </c>
    </row>
    <row r="5834" spans="1:32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267</v>
      </c>
      <c r="AA5834" s="11">
        <f t="shared" si="234"/>
        <v>61.2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235"/>
        <v>80/81UPCL</v>
      </c>
      <c r="AF5834" s="13">
        <f t="shared" si="233"/>
        <v>1.6329588014981276E-2</v>
      </c>
    </row>
    <row r="5835" spans="1:32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1010</v>
      </c>
      <c r="AA5835" s="11">
        <f t="shared" si="234"/>
        <v>-161.1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235"/>
        <v>80/81SPL</v>
      </c>
      <c r="AF5835" s="13">
        <f t="shared" si="233"/>
        <v>-6.2079207920792074E-3</v>
      </c>
    </row>
    <row r="5836" spans="1:32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322.89999999999998</v>
      </c>
      <c r="AA5836" s="11">
        <f t="shared" si="234"/>
        <v>132.30000000000001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235"/>
        <v>80/81SPDL</v>
      </c>
      <c r="AF5836" s="13">
        <f t="shared" si="233"/>
        <v>7.5565190461443178E-3</v>
      </c>
    </row>
    <row r="5837" spans="1:32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529.29999999999995</v>
      </c>
      <c r="AA5837" s="11">
        <f t="shared" si="234"/>
        <v>243.9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235"/>
        <v>80/81MKJC</v>
      </c>
      <c r="AF5837" s="13">
        <f t="shared" si="233"/>
        <v>4.0997543925939926E-3</v>
      </c>
    </row>
    <row r="5838" spans="1:32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472</v>
      </c>
      <c r="AA5838" s="11">
        <f t="shared" si="234"/>
        <v>25.9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235"/>
        <v>80/81SAHAS</v>
      </c>
      <c r="AF5838" s="13">
        <f t="shared" si="233"/>
        <v>3.8580508474576274E-2</v>
      </c>
    </row>
    <row r="5839" spans="1:32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367.9</v>
      </c>
      <c r="AA5839" s="11">
        <f t="shared" si="234"/>
        <v>-270.5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235"/>
        <v>80/81KKHC</v>
      </c>
      <c r="AF5839" s="13">
        <f t="shared" si="233"/>
        <v>-3.6966567001902695E-3</v>
      </c>
    </row>
    <row r="5840" spans="1:32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388.1</v>
      </c>
      <c r="AA5840" s="11">
        <f t="shared" si="234"/>
        <v>-15.4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235"/>
        <v>80/81HPPL</v>
      </c>
      <c r="AF5840" s="13">
        <f t="shared" si="233"/>
        <v>-6.4957485184230862E-2</v>
      </c>
    </row>
    <row r="5841" spans="1:32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300.3</v>
      </c>
      <c r="AA5841" s="11">
        <f t="shared" si="234"/>
        <v>-19.2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235"/>
        <v>80/81DHPL</v>
      </c>
      <c r="AF5841" s="13">
        <f t="shared" si="233"/>
        <v>-5.2047952047952047E-2</v>
      </c>
    </row>
    <row r="5842" spans="1:32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828</v>
      </c>
      <c r="AA5842" s="11">
        <f t="shared" si="234"/>
        <v>-172.1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235"/>
        <v>80/81BHPL</v>
      </c>
      <c r="AF5842" s="13">
        <f t="shared" si="233"/>
        <v>-5.8091787439613525E-3</v>
      </c>
    </row>
    <row r="5843" spans="1:32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260</v>
      </c>
      <c r="AA5843" s="11">
        <f t="shared" si="234"/>
        <v>-59.1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235"/>
        <v>80/81MHNL</v>
      </c>
      <c r="AF5843" s="13">
        <f t="shared" si="233"/>
        <v>-1.6923076923076926E-2</v>
      </c>
    </row>
    <row r="5844" spans="1:32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390.5</v>
      </c>
      <c r="AA5844" s="11">
        <f t="shared" si="234"/>
        <v>-30.1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235"/>
        <v>80/81CHL</v>
      </c>
      <c r="AF5844" s="13">
        <f t="shared" si="233"/>
        <v>-3.3188220230473756E-2</v>
      </c>
    </row>
    <row r="5845" spans="1:32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785</v>
      </c>
      <c r="AA5845" s="11">
        <f t="shared" si="234"/>
        <v>-379.2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235"/>
        <v>80/81USHL</v>
      </c>
      <c r="AF5845" s="13">
        <f t="shared" si="233"/>
        <v>-2.6369426751592356E-3</v>
      </c>
    </row>
    <row r="5846" spans="1:32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810</v>
      </c>
      <c r="AA5846" s="11">
        <f t="shared" si="234"/>
        <v>292.39999999999998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235"/>
        <v>80/81SPHL</v>
      </c>
      <c r="AF5846" s="13">
        <f t="shared" si="233"/>
        <v>3.4197530864197531E-3</v>
      </c>
    </row>
    <row r="5847" spans="1:32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710</v>
      </c>
      <c r="AA5847" s="11">
        <f t="shared" si="234"/>
        <v>50.8</v>
      </c>
      <c r="AB5847" s="5">
        <f>IFERROR(VLOOKUP(C5847,[2]Sheet1!$B:$F,5,FALSE),0)</f>
        <v>3594414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235"/>
        <v>80/81NHDL</v>
      </c>
      <c r="AF5847" s="13">
        <f t="shared" si="233"/>
        <v>1.9676056338028169E-2</v>
      </c>
    </row>
    <row r="5848" spans="1:32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348</v>
      </c>
      <c r="AA5848" s="11">
        <f t="shared" si="234"/>
        <v>49.2</v>
      </c>
      <c r="AB5848" s="5">
        <f>IFERROR(VLOOKUP(C5848,[2]Sheet1!$B:$F,5,FALSE),0)</f>
        <v>17555889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235"/>
        <v>80/81RADHI</v>
      </c>
      <c r="AF5848" s="13">
        <f t="shared" si="233"/>
        <v>2.031609195402299E-2</v>
      </c>
    </row>
    <row r="5849" spans="1:32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475</v>
      </c>
      <c r="AA5849" s="11">
        <f t="shared" si="234"/>
        <v>1439.4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235"/>
        <v>80/81BNHC</v>
      </c>
      <c r="AF5849" s="13">
        <f t="shared" si="233"/>
        <v>6.9473684210526318E-4</v>
      </c>
    </row>
    <row r="5850" spans="1:32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521.1</v>
      </c>
      <c r="AA5850" s="11">
        <f t="shared" si="234"/>
        <v>-35.6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235"/>
        <v>80/81RHGCL</v>
      </c>
      <c r="AF5850" s="13">
        <f t="shared" si="233"/>
        <v>-2.8075225484551911E-2</v>
      </c>
    </row>
    <row r="5851" spans="1:32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524.9</v>
      </c>
      <c r="AA5851" s="11">
        <f t="shared" si="234"/>
        <v>43.6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235"/>
        <v>80/81KPCL</v>
      </c>
      <c r="AF5851" s="13">
        <f t="shared" si="233"/>
        <v>2.2918651171651743E-2</v>
      </c>
    </row>
    <row r="5852" spans="1:32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495.2</v>
      </c>
      <c r="AA5852" s="11">
        <f t="shared" si="234"/>
        <v>-423.2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235"/>
        <v>80/81TAMOR</v>
      </c>
      <c r="AF5852" s="13">
        <f t="shared" si="233"/>
        <v>-2.3626817447495959E-3</v>
      </c>
    </row>
    <row r="5853" spans="1:32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204</v>
      </c>
      <c r="AA5853" s="11">
        <f t="shared" si="234"/>
        <v>-115.9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235"/>
        <v>80/81GHL</v>
      </c>
      <c r="AF5853" s="13">
        <f t="shared" si="233"/>
        <v>-8.6274509803921564E-3</v>
      </c>
    </row>
    <row r="5854" spans="1:32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754.9</v>
      </c>
      <c r="AA5854" s="11">
        <f t="shared" si="234"/>
        <v>1048.5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235"/>
        <v>80/81EHPL</v>
      </c>
      <c r="AF5854" s="13">
        <f t="shared" si="233"/>
        <v>9.5376871108756125E-4</v>
      </c>
    </row>
    <row r="5855" spans="1:32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508.8</v>
      </c>
      <c r="AA5855" s="11">
        <f t="shared" si="234"/>
        <v>-16.8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235"/>
        <v>80/81MKHC</v>
      </c>
      <c r="AF5855" s="13">
        <f t="shared" si="233"/>
        <v>-5.9355345911949686E-2</v>
      </c>
    </row>
    <row r="5856" spans="1:32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699</v>
      </c>
      <c r="AA5856" s="11">
        <f t="shared" si="234"/>
        <v>-102.3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235"/>
        <v>80/81BEDC</v>
      </c>
      <c r="AF5856" s="13">
        <f t="shared" si="233"/>
        <v>-9.7711015736766816E-3</v>
      </c>
    </row>
    <row r="5857" spans="1:32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271.89999999999998</v>
      </c>
      <c r="AA5857" s="11">
        <f t="shared" si="234"/>
        <v>105.8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235"/>
        <v>80/81PMHPL</v>
      </c>
      <c r="AF5857" s="13">
        <f t="shared" si="233"/>
        <v>9.4520044133872758E-3</v>
      </c>
    </row>
    <row r="5858" spans="1:32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2537</v>
      </c>
      <c r="AA5858" s="11">
        <f t="shared" si="234"/>
        <v>162.5</v>
      </c>
      <c r="AB5858" s="5">
        <f>IFERROR(VLOOKUP(C5858,[2]Sheet1!$B:$F,5,FALSE),0)</f>
        <v>121867.5</v>
      </c>
      <c r="AC5858" s="11">
        <f>IFERROR(VLOOKUP(AE5858,[3]Sheet2!$M:$O,2,FALSE),0)</f>
        <v>0</v>
      </c>
      <c r="AD5858" s="11">
        <f>IFERROR(VLOOKUP(AE5858,[3]Sheet2!$M:$O,3,FALSE),0)</f>
        <v>10</v>
      </c>
      <c r="AE5858" s="10" t="str">
        <f t="shared" si="235"/>
        <v>80/81KBSH</v>
      </c>
      <c r="AF5858" s="13">
        <f t="shared" si="233"/>
        <v>6.1529365392195504E-3</v>
      </c>
    </row>
    <row r="5859" spans="1:32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330</v>
      </c>
      <c r="AA5859" s="11">
        <f t="shared" si="234"/>
        <v>-1178.5999999999999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235"/>
        <v>80/81MBJC</v>
      </c>
      <c r="AF5859" s="13">
        <f t="shared" si="233"/>
        <v>-8.4848484848484861E-4</v>
      </c>
    </row>
    <row r="5860" spans="1:32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235.2</v>
      </c>
      <c r="AA5860" s="11">
        <f t="shared" si="234"/>
        <v>-211.9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235"/>
        <v>80/81GLH</v>
      </c>
      <c r="AF5860" s="13">
        <f t="shared" si="233"/>
        <v>-4.7193877551020419E-3</v>
      </c>
    </row>
    <row r="5861" spans="1:32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594</v>
      </c>
      <c r="AA5861" s="11">
        <f t="shared" si="234"/>
        <v>145.19999999999999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235"/>
        <v>80/81USHEC</v>
      </c>
      <c r="AF5861" s="13">
        <f t="shared" si="233"/>
        <v>6.8855218855218853E-3</v>
      </c>
    </row>
    <row r="5862" spans="1:32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197</v>
      </c>
      <c r="AA5862" s="11">
        <f t="shared" si="234"/>
        <v>458.1</v>
      </c>
      <c r="AB5862" s="5">
        <f>IFERROR(VLOOKUP(C5862,[2]Sheet1!$B:$F,5,FALSE),0)</f>
        <v>18249752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235"/>
        <v>80/81AKJCL</v>
      </c>
      <c r="AF5862" s="13">
        <f t="shared" si="233"/>
        <v>2.182741116751269E-3</v>
      </c>
    </row>
    <row r="5863" spans="1:32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199.1</v>
      </c>
      <c r="AA5863" s="11">
        <f t="shared" si="234"/>
        <v>-47.5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235"/>
        <v>80/81LEC</v>
      </c>
      <c r="AF5863" s="13">
        <f t="shared" si="233"/>
        <v>-2.1044701155198395E-2</v>
      </c>
    </row>
    <row r="5864" spans="1:32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532</v>
      </c>
      <c r="AA5864" s="11">
        <f t="shared" si="234"/>
        <v>-81.2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235"/>
        <v>80/81TPC</v>
      </c>
      <c r="AF5864" s="13">
        <f t="shared" si="233"/>
        <v>-1.231203007518797E-2</v>
      </c>
    </row>
    <row r="5865" spans="1:32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237</v>
      </c>
      <c r="AA5865" s="11">
        <f t="shared" si="234"/>
        <v>-161.19999999999999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235"/>
        <v>80/81SHEL</v>
      </c>
      <c r="AF5865" s="13">
        <f t="shared" si="233"/>
        <v>-6.2025316455696202E-3</v>
      </c>
    </row>
    <row r="5866" spans="1:32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280</v>
      </c>
      <c r="AA5866" s="11">
        <f t="shared" si="234"/>
        <v>-16.8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235"/>
        <v>80/81PPCL</v>
      </c>
      <c r="AF5866" s="13">
        <f t="shared" si="233"/>
        <v>-5.9607142857142859E-2</v>
      </c>
    </row>
    <row r="5867" spans="1:32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849</v>
      </c>
      <c r="AA5867" s="11">
        <f t="shared" si="234"/>
        <v>-131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235"/>
        <v>80/81TSHL</v>
      </c>
      <c r="AF5867" s="13">
        <f t="shared" si="233"/>
        <v>-7.6325088339222616E-3</v>
      </c>
    </row>
    <row r="5868" spans="1:32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225</v>
      </c>
      <c r="AA5868" s="11">
        <f t="shared" si="234"/>
        <v>-11.2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235"/>
        <v>80/81SSHL</v>
      </c>
      <c r="AF5868" s="13">
        <f t="shared" si="233"/>
        <v>-8.8933333333333336E-2</v>
      </c>
    </row>
    <row r="5869" spans="1:32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420</v>
      </c>
      <c r="AA5869" s="11">
        <f t="shared" si="234"/>
        <v>-75.900000000000006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235"/>
        <v>80/81JOSHI</v>
      </c>
      <c r="AF5869" s="13">
        <f t="shared" si="233"/>
        <v>-1.3166666666666667E-2</v>
      </c>
    </row>
    <row r="5870" spans="1:32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204</v>
      </c>
      <c r="AA5870" s="11">
        <f t="shared" si="234"/>
        <v>-23.3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235"/>
        <v>80/81UPPER</v>
      </c>
      <c r="AF5870" s="13">
        <f t="shared" si="233"/>
        <v>-4.2892156862745098E-2</v>
      </c>
    </row>
    <row r="5871" spans="1:32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554</v>
      </c>
      <c r="AA5871" s="11">
        <f t="shared" si="234"/>
        <v>-24.3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235"/>
        <v>80/81TVCL</v>
      </c>
      <c r="AF5871" s="13">
        <f t="shared" si="233"/>
        <v>-4.1209386281588448E-2</v>
      </c>
    </row>
    <row r="5872" spans="1:32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278.89999999999998</v>
      </c>
      <c r="AA5872" s="11">
        <f t="shared" si="234"/>
        <v>102.5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235"/>
        <v>80/81UNHPL</v>
      </c>
      <c r="AF5872" s="13">
        <f t="shared" si="233"/>
        <v>9.7525994980279685E-3</v>
      </c>
    </row>
    <row r="5873" spans="1:32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508.8</v>
      </c>
      <c r="AA5873" s="11">
        <f t="shared" si="234"/>
        <v>-95.8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235"/>
        <v>80/81SPC</v>
      </c>
      <c r="AF5873" s="13">
        <f t="shared" si="233"/>
        <v>-1.0436320754716981E-2</v>
      </c>
    </row>
    <row r="5874" spans="1:32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461</v>
      </c>
      <c r="AA5874" s="11">
        <f t="shared" si="234"/>
        <v>-66.5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235"/>
        <v>80/81SGHC</v>
      </c>
      <c r="AF5874" s="13">
        <f t="shared" si="233"/>
        <v>-1.5032537960954447E-2</v>
      </c>
    </row>
    <row r="5875" spans="1:32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719</v>
      </c>
      <c r="AA5875" s="11">
        <f t="shared" si="234"/>
        <v>-37.5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235"/>
        <v>80/81AHL</v>
      </c>
      <c r="AF5875" s="13">
        <f t="shared" si="233"/>
        <v>-2.6634214186369957E-2</v>
      </c>
    </row>
    <row r="5876" spans="1:32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640</v>
      </c>
      <c r="AA5876" s="11">
        <f t="shared" si="234"/>
        <v>70.900000000000006</v>
      </c>
      <c r="AB5876" s="5">
        <f>IFERROR(VLOOKUP(C5876,[2]Sheet1!$B:$F,5,FALSE),0)</f>
        <v>1587600.0000000002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235"/>
        <v>80/81BHDC</v>
      </c>
      <c r="AF5876" s="13">
        <f t="shared" si="233"/>
        <v>1.4109374999999999E-2</v>
      </c>
    </row>
    <row r="5877" spans="1:32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196.4</v>
      </c>
      <c r="AA5877" s="11">
        <f t="shared" si="234"/>
        <v>198.4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235"/>
        <v>80/81HDHPC</v>
      </c>
      <c r="AF5877" s="13">
        <f t="shared" si="233"/>
        <v>5.0407331975560084E-3</v>
      </c>
    </row>
    <row r="5878" spans="1:32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527.29999999999995</v>
      </c>
      <c r="AA5878" s="11">
        <f t="shared" si="234"/>
        <v>-175.2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235"/>
        <v>80/81MHCL</v>
      </c>
      <c r="AF5878" s="13">
        <f t="shared" si="233"/>
        <v>-5.7083254314432017E-3</v>
      </c>
    </row>
    <row r="5879" spans="1:32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1016</v>
      </c>
      <c r="AA5879" s="11">
        <f t="shared" si="234"/>
        <v>67</v>
      </c>
      <c r="AB5879" s="5">
        <f>IFERROR(VLOOKUP(C5879,[2]Sheet1!$B:$F,5,FALSE),0)</f>
        <v>535000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235"/>
        <v>80/81SMH</v>
      </c>
      <c r="AF5879" s="13">
        <f t="shared" si="233"/>
        <v>1.4921259842519685E-2</v>
      </c>
    </row>
    <row r="5880" spans="1:32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1020</v>
      </c>
      <c r="AA5880" s="11">
        <f t="shared" si="234"/>
        <v>-98.9</v>
      </c>
      <c r="AB5880" s="5">
        <f>IFERROR(VLOOKUP(C5880,[2]Sheet1!$B:$F,5,FALSE),0)</f>
        <v>2660000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235"/>
        <v>80/81RFPL</v>
      </c>
      <c r="AF5880" s="13">
        <f t="shared" si="233"/>
        <v>-1.0107843137254902E-2</v>
      </c>
    </row>
    <row r="5881" spans="1:32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608</v>
      </c>
      <c r="AA5881" s="11">
        <f t="shared" si="234"/>
        <v>33.4</v>
      </c>
      <c r="AB5881" s="5">
        <f>IFERROR(VLOOKUP(C5881,[2]Sheet1!$B:$F,5,FALSE),0)</f>
        <v>22632311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235"/>
        <v>80/81MEN</v>
      </c>
      <c r="AF5881" s="13">
        <f t="shared" si="233"/>
        <v>2.9934210526315789E-2</v>
      </c>
    </row>
    <row r="5882" spans="1:32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699.9</v>
      </c>
      <c r="AA5882" s="11">
        <f t="shared" si="234"/>
        <v>-3043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235"/>
        <v>80/81UHEWA</v>
      </c>
      <c r="AF5882" s="13">
        <f t="shared" si="233"/>
        <v>-3.2861837405343621E-4</v>
      </c>
    </row>
    <row r="5883" spans="1:32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507.1</v>
      </c>
      <c r="AA5883" s="11">
        <f t="shared" si="234"/>
        <v>-433.4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235"/>
        <v>80/81HHL</v>
      </c>
      <c r="AF5883" s="13">
        <f t="shared" si="233"/>
        <v>-2.3072372313153221E-3</v>
      </c>
    </row>
    <row r="5884" spans="1:32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610</v>
      </c>
      <c r="AA5884" s="11">
        <f t="shared" si="234"/>
        <v>85.3</v>
      </c>
      <c r="AB5884" s="5">
        <f>IFERROR(VLOOKUP(C5884,[2]Sheet1!$B:$F,5,FALSE),0)</f>
        <v>4431000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235"/>
        <v>80/81UMRH</v>
      </c>
      <c r="AF5884" s="13">
        <f t="shared" si="233"/>
        <v>1.1721311475409836E-2</v>
      </c>
    </row>
    <row r="5885" spans="1:32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816</v>
      </c>
      <c r="AA5885" s="11">
        <f t="shared" si="234"/>
        <v>99.5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235"/>
        <v>80/81SIKLES</v>
      </c>
      <c r="AF5885" s="13">
        <f t="shared" si="233"/>
        <v>1.0049019607843136E-2</v>
      </c>
    </row>
    <row r="5886" spans="1:32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315.8</v>
      </c>
      <c r="AA5886" s="11">
        <f t="shared" si="234"/>
        <v>-26.2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235"/>
        <v>80/81MEL</v>
      </c>
      <c r="AF5886" s="13">
        <f t="shared" si="233"/>
        <v>-3.8125395820139324E-2</v>
      </c>
    </row>
    <row r="5887" spans="1:32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671</v>
      </c>
      <c r="AA5887" s="11">
        <f t="shared" si="234"/>
        <v>36.200000000000003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235"/>
        <v>80/81RURU</v>
      </c>
      <c r="AF5887" s="13">
        <f t="shared" si="233"/>
        <v>2.7615499254843519E-2</v>
      </c>
    </row>
    <row r="5888" spans="1:32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602</v>
      </c>
      <c r="AA5888" s="11">
        <f t="shared" si="234"/>
        <v>285.3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235"/>
        <v>80/81MAKAR</v>
      </c>
      <c r="AF5888" s="13">
        <f t="shared" si="233"/>
        <v>3.5049833887043189E-3</v>
      </c>
    </row>
    <row r="5889" spans="1:32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512</v>
      </c>
      <c r="AA5889" s="11">
        <f t="shared" si="234"/>
        <v>83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235"/>
        <v>80/81SMJC</v>
      </c>
      <c r="AF5889" s="13">
        <f t="shared" si="233"/>
        <v>1.205078125E-2</v>
      </c>
    </row>
    <row r="5890" spans="1:32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625</v>
      </c>
      <c r="AA5890" s="11">
        <f t="shared" si="234"/>
        <v>710.2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235"/>
        <v>80/81MKHL</v>
      </c>
      <c r="AF5890" s="13">
        <f t="shared" si="233"/>
        <v>1.408E-3</v>
      </c>
    </row>
    <row r="5891" spans="1:32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717</v>
      </c>
      <c r="AA5891" s="11">
        <f t="shared" si="234"/>
        <v>-1748.8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235"/>
        <v>80/81CKHL</v>
      </c>
      <c r="AF5891" s="13">
        <f t="shared" ref="AF5891:AF5954" si="236">IFERROR(M5891/Z5891,0)</f>
        <v>-5.7182705718270563E-4</v>
      </c>
    </row>
    <row r="5892" spans="1:32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679</v>
      </c>
      <c r="AA5892" s="11">
        <f t="shared" si="234"/>
        <v>-160.5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235"/>
        <v>80/81MMKJL</v>
      </c>
      <c r="AF5892" s="13">
        <f t="shared" si="236"/>
        <v>-6.2297496318114882E-3</v>
      </c>
    </row>
    <row r="5893" spans="1:32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685</v>
      </c>
      <c r="AA5893" s="11">
        <f t="shared" ref="AA5893:AA5906" si="237">ROUND(IFERROR(Z5893/M5893,0),1)</f>
        <v>-85.2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238">B5893&amp;C5893</f>
        <v>80/81DOLTI</v>
      </c>
      <c r="AF5893" s="13">
        <f t="shared" si="236"/>
        <v>-1.1737226277372262E-2</v>
      </c>
    </row>
    <row r="5894" spans="1:32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349.9</v>
      </c>
      <c r="AA5894" s="11">
        <f t="shared" si="237"/>
        <v>-17.899999999999999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238"/>
        <v>80/81BHL</v>
      </c>
      <c r="AF5894" s="13">
        <f t="shared" si="236"/>
        <v>-5.593026579022578E-2</v>
      </c>
    </row>
    <row r="5895" spans="1:32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500</v>
      </c>
      <c r="AA5895" s="11">
        <f t="shared" si="237"/>
        <v>45</v>
      </c>
      <c r="AB5895" s="5">
        <f>IFERROR(VLOOKUP(C5895,[2]Sheet1!$B:$F,5,FALSE),0)</f>
        <v>3125000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238"/>
        <v>80/81GVL</v>
      </c>
      <c r="AF5895" s="13">
        <f t="shared" si="236"/>
        <v>2.222E-2</v>
      </c>
    </row>
    <row r="5896" spans="1:32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947.9</v>
      </c>
      <c r="AA5896" s="11">
        <f t="shared" si="237"/>
        <v>246.8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238"/>
        <v>80/81MSHL</v>
      </c>
      <c r="AF5896" s="13">
        <f t="shared" si="236"/>
        <v>4.0510602384217741E-3</v>
      </c>
    </row>
    <row r="5897" spans="1:32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219.8</v>
      </c>
      <c r="AA5897" s="11">
        <f t="shared" si="237"/>
        <v>-32.299999999999997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238"/>
        <v>80/81RIDI</v>
      </c>
      <c r="AF5897" s="13">
        <f t="shared" si="236"/>
        <v>-3.0982711555959962E-2</v>
      </c>
    </row>
    <row r="5898" spans="1:32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460</v>
      </c>
      <c r="AA5898" s="11">
        <f t="shared" si="237"/>
        <v>-88.3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238"/>
        <v>80/81MEHL</v>
      </c>
      <c r="AF5898" s="13">
        <f t="shared" si="236"/>
        <v>-1.1326086956521739E-2</v>
      </c>
    </row>
    <row r="5899" spans="1:32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650</v>
      </c>
      <c r="AA5899" s="11">
        <f t="shared" si="237"/>
        <v>3823.5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238"/>
        <v>80/81IHL</v>
      </c>
      <c r="AF5899" s="13">
        <f t="shared" si="236"/>
        <v>2.6153846153846154E-4</v>
      </c>
    </row>
    <row r="5900" spans="1:32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1200.0999999999999</v>
      </c>
      <c r="AA5900" s="11">
        <f t="shared" si="237"/>
        <v>209.8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238"/>
        <v>80/81SMHL</v>
      </c>
      <c r="AF5900" s="13">
        <f t="shared" si="236"/>
        <v>4.7662694775435378E-3</v>
      </c>
    </row>
    <row r="5901" spans="1:32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606</v>
      </c>
      <c r="AA5901" s="11">
        <f t="shared" si="237"/>
        <v>396.1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238"/>
        <v>80/81MCHL</v>
      </c>
      <c r="AF5901" s="13">
        <f t="shared" si="236"/>
        <v>2.5247524752475248E-3</v>
      </c>
    </row>
    <row r="5902" spans="1:32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783.9</v>
      </c>
      <c r="AA5902" s="11">
        <f t="shared" si="237"/>
        <v>761.1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238"/>
        <v>80/81RAWA</v>
      </c>
      <c r="AF5902" s="13">
        <f t="shared" si="236"/>
        <v>1.3139431049878812E-3</v>
      </c>
    </row>
    <row r="5903" spans="1:32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480</v>
      </c>
      <c r="AA5903" s="11">
        <f t="shared" si="237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238"/>
        <v>80/81ULHC</v>
      </c>
      <c r="AF5903" s="13">
        <f t="shared" si="236"/>
        <v>0</v>
      </c>
    </row>
    <row r="5904" spans="1:32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978</v>
      </c>
      <c r="AA5904" s="11">
        <f t="shared" si="237"/>
        <v>66.3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238"/>
        <v>80/81BGWT</v>
      </c>
      <c r="AF5904" s="13">
        <f t="shared" si="236"/>
        <v>1.50920245398773E-2</v>
      </c>
    </row>
    <row r="5905" spans="1:32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882.1</v>
      </c>
      <c r="AA5905" s="11">
        <f t="shared" si="237"/>
        <v>40.700000000000003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238"/>
        <v>80/81MANDU</v>
      </c>
      <c r="AF5905" s="13">
        <f t="shared" si="236"/>
        <v>2.4543702528058042E-2</v>
      </c>
    </row>
    <row r="5906" spans="1:32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657</v>
      </c>
      <c r="AA5906" s="11">
        <f t="shared" si="237"/>
        <v>79.8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238"/>
        <v>80/81VLUCL</v>
      </c>
      <c r="AF5906" s="13">
        <f t="shared" si="236"/>
        <v>1.2526636225266364E-2</v>
      </c>
    </row>
    <row r="5907" spans="1:32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959</v>
      </c>
      <c r="AA5907" s="11">
        <f t="shared" ref="AA5907:AA5970" si="239">ROUND(IFERROR(Z5907/M5907,0),1)</f>
        <v>24.5</v>
      </c>
      <c r="AB5907" s="5">
        <f>IFERROR(VLOOKUP(C5907,[2]Sheet1!$B:$F,5,FALSE),0)</f>
        <v>8056783.3499999996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240">B5907&amp;C5907</f>
        <v>80/81NICL</v>
      </c>
      <c r="AF5907" s="13">
        <f t="shared" si="236"/>
        <v>4.0750782064650673E-2</v>
      </c>
    </row>
    <row r="5908" spans="1:32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926</v>
      </c>
      <c r="AA5908" s="11">
        <f t="shared" si="239"/>
        <v>53</v>
      </c>
      <c r="AB5908" s="5">
        <f>IFERROR(VLOOKUP(C5908,[2]Sheet1!$B:$F,5,FALSE),0)</f>
        <v>8049442.4000000004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240"/>
        <v>80/81NIL</v>
      </c>
      <c r="AF5908" s="13">
        <f t="shared" si="236"/>
        <v>1.8876889848812094E-2</v>
      </c>
    </row>
    <row r="5909" spans="1:32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965</v>
      </c>
      <c r="AA5909" s="11">
        <f t="shared" si="239"/>
        <v>68.5</v>
      </c>
      <c r="AB5909" s="5">
        <f>IFERROR(VLOOKUP(C5909,[2]Sheet1!$B:$F,5,FALSE),0)</f>
        <v>12263023.709999999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240"/>
        <v>80/81NLG</v>
      </c>
      <c r="AF5909" s="13">
        <f t="shared" si="236"/>
        <v>1.4590673575129534E-2</v>
      </c>
    </row>
    <row r="5910" spans="1:32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799</v>
      </c>
      <c r="AA5910" s="11">
        <f t="shared" si="239"/>
        <v>47.2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240"/>
        <v>80/81SICL</v>
      </c>
      <c r="AF5910" s="13">
        <f t="shared" si="236"/>
        <v>2.1176470588235297E-2</v>
      </c>
    </row>
    <row r="5911" spans="1:32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947</v>
      </c>
      <c r="AA5911" s="11">
        <f t="shared" si="239"/>
        <v>64.3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240"/>
        <v>80/81PRIN</v>
      </c>
      <c r="AF5911" s="13">
        <f t="shared" si="236"/>
        <v>1.5543822597676876E-2</v>
      </c>
    </row>
    <row r="5912" spans="1:32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15681</v>
      </c>
      <c r="AA5912" s="11">
        <f t="shared" si="239"/>
        <v>75.900000000000006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240"/>
        <v>80/81RBCL</v>
      </c>
      <c r="AF5912" s="13">
        <f t="shared" si="236"/>
        <v>1.316752758114916E-2</v>
      </c>
    </row>
    <row r="5913" spans="1:32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571.1</v>
      </c>
      <c r="AA5913" s="11">
        <f t="shared" si="239"/>
        <v>85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240"/>
        <v>80/81IGI</v>
      </c>
      <c r="AF5913" s="13">
        <f t="shared" si="236"/>
        <v>1.1766765890386971E-2</v>
      </c>
    </row>
    <row r="5914" spans="1:32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619.5</v>
      </c>
      <c r="AA5914" s="11">
        <f t="shared" si="239"/>
        <v>19.399999999999999</v>
      </c>
      <c r="AB5914" s="5">
        <f>IFERROR(VLOOKUP(C5914,[2]Sheet1!$B:$F,5,FALSE),0)</f>
        <v>12250773.220000001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240"/>
        <v>80/81HEI</v>
      </c>
      <c r="AF5914" s="13">
        <f t="shared" si="236"/>
        <v>5.1654560129136398E-2</v>
      </c>
    </row>
    <row r="5915" spans="1:32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663</v>
      </c>
      <c r="AA5915" s="11">
        <f t="shared" si="239"/>
        <v>98.7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240"/>
        <v>80/81SGIC</v>
      </c>
      <c r="AF5915" s="13">
        <f t="shared" si="236"/>
        <v>1.0135746606334841E-2</v>
      </c>
    </row>
    <row r="5916" spans="1:32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800</v>
      </c>
      <c r="AA5916" s="11">
        <f t="shared" si="239"/>
        <v>40.1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240"/>
        <v>80/81SPIL</v>
      </c>
      <c r="AF5916" s="13">
        <f t="shared" si="236"/>
        <v>2.495E-2</v>
      </c>
    </row>
    <row r="5917" spans="1:32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698</v>
      </c>
      <c r="AA5917" s="11">
        <f t="shared" si="239"/>
        <v>80.400000000000006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240"/>
        <v>80/81SALICO</v>
      </c>
      <c r="AF5917" s="13">
        <f t="shared" si="236"/>
        <v>1.2435530085959885E-2</v>
      </c>
    </row>
    <row r="5918" spans="1:32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632.5</v>
      </c>
      <c r="AA5918" s="11">
        <f t="shared" si="239"/>
        <v>77.900000000000006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240"/>
        <v>80/81UAIL</v>
      </c>
      <c r="AF5918" s="13">
        <f t="shared" si="236"/>
        <v>1.283794466403162E-2</v>
      </c>
    </row>
    <row r="5919" spans="1:32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959</v>
      </c>
      <c r="AA5919" s="11">
        <f t="shared" si="239"/>
        <v>15.8</v>
      </c>
      <c r="AB5919" s="5">
        <f>IFERROR(VLOOKUP(C5919,[2]Sheet1!$B:$F,5,FALSE),0)</f>
        <v>8056783.3499999996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240"/>
        <v>80/81NICL</v>
      </c>
      <c r="AF5919" s="13">
        <f t="shared" si="236"/>
        <v>6.3128258602711151E-2</v>
      </c>
    </row>
    <row r="5920" spans="1:32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926</v>
      </c>
      <c r="AA5920" s="11">
        <f t="shared" si="239"/>
        <v>42.1</v>
      </c>
      <c r="AB5920" s="5">
        <f>IFERROR(VLOOKUP(C5920,[2]Sheet1!$B:$F,5,FALSE),0)</f>
        <v>8049442.4000000004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240"/>
        <v>80/81NIL</v>
      </c>
      <c r="AF5920" s="13">
        <f t="shared" si="236"/>
        <v>2.3736501079913607E-2</v>
      </c>
    </row>
    <row r="5921" spans="1:32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965</v>
      </c>
      <c r="AA5921" s="11">
        <f t="shared" si="239"/>
        <v>80.599999999999994</v>
      </c>
      <c r="AB5921" s="5">
        <f>IFERROR(VLOOKUP(C5921,[2]Sheet1!$B:$F,5,FALSE),0)</f>
        <v>12263023.709999999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240"/>
        <v>80/81NLG</v>
      </c>
      <c r="AF5921" s="13">
        <f t="shared" si="236"/>
        <v>1.2414507772020725E-2</v>
      </c>
    </row>
    <row r="5922" spans="1:32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799</v>
      </c>
      <c r="AA5922" s="11">
        <f t="shared" si="239"/>
        <v>42.3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240"/>
        <v>80/81SICL</v>
      </c>
      <c r="AF5922" s="13">
        <f t="shared" si="236"/>
        <v>2.3654568210262825E-2</v>
      </c>
    </row>
    <row r="5923" spans="1:32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947</v>
      </c>
      <c r="AA5923" s="11">
        <f t="shared" si="239"/>
        <v>62.9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240"/>
        <v>80/81PRIN</v>
      </c>
      <c r="AF5923" s="13">
        <f t="shared" si="236"/>
        <v>1.5902851108764521E-2</v>
      </c>
    </row>
    <row r="5924" spans="1:32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15681</v>
      </c>
      <c r="AA5924" s="11">
        <f t="shared" si="239"/>
        <v>38.6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240"/>
        <v>80/81RBCL</v>
      </c>
      <c r="AF5924" s="13">
        <f t="shared" si="236"/>
        <v>2.5875900771634461E-2</v>
      </c>
    </row>
    <row r="5925" spans="1:32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571.1</v>
      </c>
      <c r="AA5925" s="11">
        <f t="shared" si="239"/>
        <v>47.1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240"/>
        <v>80/81IGI</v>
      </c>
      <c r="AF5925" s="13">
        <f t="shared" si="236"/>
        <v>2.1222202766590786E-2</v>
      </c>
    </row>
    <row r="5926" spans="1:32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619.5</v>
      </c>
      <c r="AA5926" s="11">
        <f t="shared" si="239"/>
        <v>38.700000000000003</v>
      </c>
      <c r="AB5926" s="5">
        <f>IFERROR(VLOOKUP(C5926,[2]Sheet1!$B:$F,5,FALSE),0)</f>
        <v>12250773.220000001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240"/>
        <v>80/81HEI</v>
      </c>
      <c r="AF5926" s="13">
        <f t="shared" si="236"/>
        <v>2.5827280064568199E-2</v>
      </c>
    </row>
    <row r="5927" spans="1:32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663</v>
      </c>
      <c r="AA5927" s="11">
        <f t="shared" si="239"/>
        <v>62.9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240"/>
        <v>80/81SGIC</v>
      </c>
      <c r="AF5927" s="13">
        <f t="shared" si="236"/>
        <v>1.5897435897435898E-2</v>
      </c>
    </row>
    <row r="5928" spans="1:32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800</v>
      </c>
      <c r="AA5928" s="11">
        <f t="shared" si="239"/>
        <v>31.1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240"/>
        <v>80/81SPIL</v>
      </c>
      <c r="AF5928" s="13">
        <f t="shared" si="236"/>
        <v>3.2149999999999998E-2</v>
      </c>
    </row>
    <row r="5929" spans="1:32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698</v>
      </c>
      <c r="AA5929" s="11">
        <f t="shared" si="239"/>
        <v>45.6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240"/>
        <v>80/81SALICO</v>
      </c>
      <c r="AF5929" s="13">
        <f t="shared" si="236"/>
        <v>2.191977077363897E-2</v>
      </c>
    </row>
    <row r="5930" spans="1:32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632.5</v>
      </c>
      <c r="AA5930" s="11">
        <f t="shared" si="239"/>
        <v>45.7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240"/>
        <v>80/81UAIL</v>
      </c>
      <c r="AF5930" s="13">
        <f t="shared" si="236"/>
        <v>2.1881422924901184E-2</v>
      </c>
    </row>
    <row r="5931" spans="1:32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959</v>
      </c>
      <c r="AA5931" s="11">
        <f t="shared" si="239"/>
        <v>19.2</v>
      </c>
      <c r="AB5931" s="5">
        <f>IFERROR(VLOOKUP(C5931,[2]Sheet1!$B:$F,5,FALSE),0)</f>
        <v>8056783.3499999996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240"/>
        <v>80/81NICL</v>
      </c>
      <c r="AF5931" s="13">
        <f t="shared" si="236"/>
        <v>5.194994786235662E-2</v>
      </c>
    </row>
    <row r="5932" spans="1:32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926</v>
      </c>
      <c r="AA5932" s="11">
        <f t="shared" si="239"/>
        <v>37</v>
      </c>
      <c r="AB5932" s="5">
        <f>IFERROR(VLOOKUP(C5932,[2]Sheet1!$B:$F,5,FALSE),0)</f>
        <v>8049442.4000000004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240"/>
        <v>80/81NIL</v>
      </c>
      <c r="AF5932" s="13">
        <f t="shared" si="236"/>
        <v>2.6997840172786176E-2</v>
      </c>
    </row>
    <row r="5933" spans="1:32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965</v>
      </c>
      <c r="AA5933" s="11">
        <f t="shared" si="239"/>
        <v>77.3</v>
      </c>
      <c r="AB5933" s="5">
        <f>IFERROR(VLOOKUP(C5933,[2]Sheet1!$B:$F,5,FALSE),0)</f>
        <v>12263023.709999999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240"/>
        <v>80/81NLG</v>
      </c>
      <c r="AF5933" s="13">
        <f t="shared" si="236"/>
        <v>1.2932642487046633E-2</v>
      </c>
    </row>
    <row r="5934" spans="1:32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799</v>
      </c>
      <c r="AA5934" s="11">
        <f t="shared" si="239"/>
        <v>40.799999999999997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240"/>
        <v>80/81SICL</v>
      </c>
      <c r="AF5934" s="13">
        <f t="shared" si="236"/>
        <v>2.4518147684605758E-2</v>
      </c>
    </row>
    <row r="5935" spans="1:32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947</v>
      </c>
      <c r="AA5935" s="11">
        <f t="shared" si="239"/>
        <v>25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240"/>
        <v>80/81PRIN</v>
      </c>
      <c r="AF5935" s="13">
        <f t="shared" si="236"/>
        <v>4.0042238648363253E-2</v>
      </c>
    </row>
    <row r="5936" spans="1:32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15681</v>
      </c>
      <c r="AA5936" s="11">
        <f t="shared" si="239"/>
        <v>60.7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240"/>
        <v>80/81RBCL</v>
      </c>
      <c r="AF5936" s="13">
        <f t="shared" si="236"/>
        <v>1.6465786620751228E-2</v>
      </c>
    </row>
    <row r="5937" spans="1:32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571.1</v>
      </c>
      <c r="AA5937" s="11">
        <f t="shared" si="239"/>
        <v>27.8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240"/>
        <v>80/81IGI</v>
      </c>
      <c r="AF5937" s="13">
        <f t="shared" si="236"/>
        <v>3.6018210471020835E-2</v>
      </c>
    </row>
    <row r="5938" spans="1:32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619.5</v>
      </c>
      <c r="AA5938" s="11">
        <f t="shared" si="239"/>
        <v>19.100000000000001</v>
      </c>
      <c r="AB5938" s="5">
        <f>IFERROR(VLOOKUP(C5938,[2]Sheet1!$B:$F,5,FALSE),0)</f>
        <v>12250773.220000001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240"/>
        <v>80/81HEI</v>
      </c>
      <c r="AF5938" s="13">
        <f t="shared" si="236"/>
        <v>5.2219531880548835E-2</v>
      </c>
    </row>
    <row r="5939" spans="1:32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663</v>
      </c>
      <c r="AA5939" s="11">
        <f t="shared" si="239"/>
        <v>49.5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240"/>
        <v>80/81SGIC</v>
      </c>
      <c r="AF5939" s="13">
        <f t="shared" si="236"/>
        <v>2.0196078431372552E-2</v>
      </c>
    </row>
    <row r="5940" spans="1:32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800</v>
      </c>
      <c r="AA5940" s="11">
        <f t="shared" si="239"/>
        <v>28.2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240"/>
        <v>80/81SPIL</v>
      </c>
      <c r="AF5940" s="13">
        <f t="shared" si="236"/>
        <v>3.5450000000000002E-2</v>
      </c>
    </row>
    <row r="5941" spans="1:32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698</v>
      </c>
      <c r="AA5941" s="11">
        <f t="shared" si="239"/>
        <v>28.9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240"/>
        <v>80/81SALICO</v>
      </c>
      <c r="AF5941" s="13">
        <f t="shared" si="236"/>
        <v>3.4613180515759311E-2</v>
      </c>
    </row>
    <row r="5942" spans="1:32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632.5</v>
      </c>
      <c r="AA5942" s="11">
        <f t="shared" si="239"/>
        <v>36.4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240"/>
        <v>80/81UAIL</v>
      </c>
      <c r="AF5942" s="13">
        <f t="shared" si="236"/>
        <v>2.75098814229249E-2</v>
      </c>
    </row>
    <row r="5943" spans="1:32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709</v>
      </c>
      <c r="AA5943" s="11">
        <f t="shared" si="239"/>
        <v>36.299999999999997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240"/>
        <v>80/81ALICL</v>
      </c>
      <c r="AF5943" s="13">
        <f t="shared" si="236"/>
        <v>2.7531734837799717E-2</v>
      </c>
    </row>
    <row r="5944" spans="1:32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1145</v>
      </c>
      <c r="AA5944" s="11">
        <f t="shared" si="239"/>
        <v>127.2</v>
      </c>
      <c r="AB5944" s="5">
        <f>IFERROR(VLOOKUP(C5944,[2]Sheet1!$B:$F,5,FALSE),0)</f>
        <v>15000000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240"/>
        <v>80/81LICN</v>
      </c>
      <c r="AF5944" s="13">
        <f t="shared" si="236"/>
        <v>7.8602620087336247E-3</v>
      </c>
    </row>
    <row r="5945" spans="1:32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766</v>
      </c>
      <c r="AA5945" s="11">
        <f t="shared" si="239"/>
        <v>99.7</v>
      </c>
      <c r="AB5945" s="5">
        <f>IFERROR(VLOOKUP(C5945,[2]Sheet1!$B:$F,5,FALSE),0)</f>
        <v>40219035.850000001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240"/>
        <v>80/81NLIC</v>
      </c>
      <c r="AF5945" s="13">
        <f t="shared" si="236"/>
        <v>1.0026109660574413E-2</v>
      </c>
    </row>
    <row r="5946" spans="1:32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562</v>
      </c>
      <c r="AA5946" s="11">
        <f t="shared" si="239"/>
        <v>54.2</v>
      </c>
      <c r="AB5946" s="5">
        <f>IFERROR(VLOOKUP(C5946,[2]Sheet1!$B:$F,5,FALSE),0)</f>
        <v>18242465.849999998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240"/>
        <v>80/81NLICL</v>
      </c>
      <c r="AF5946" s="13">
        <f t="shared" si="236"/>
        <v>1.8434163701067614E-2</v>
      </c>
    </row>
    <row r="5947" spans="1:32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674</v>
      </c>
      <c r="AA5947" s="11">
        <f t="shared" si="239"/>
        <v>93.1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240"/>
        <v>80/81CLI</v>
      </c>
      <c r="AF5947" s="13">
        <f t="shared" si="236"/>
        <v>1.0741839762611276E-2</v>
      </c>
    </row>
    <row r="5948" spans="1:32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495.8</v>
      </c>
      <c r="AA5948" s="11">
        <f t="shared" si="239"/>
        <v>48.2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240"/>
        <v>80/81RNLI</v>
      </c>
      <c r="AF5948" s="13">
        <f t="shared" si="236"/>
        <v>2.0734167002823718E-2</v>
      </c>
    </row>
    <row r="5949" spans="1:32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470.5</v>
      </c>
      <c r="AA5949" s="11">
        <f t="shared" si="239"/>
        <v>36.200000000000003</v>
      </c>
      <c r="AB5949" s="5">
        <f>IFERROR(VLOOKUP(C5949,[2]Sheet1!$B:$F,5,FALSE),0)</f>
        <v>15000000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240"/>
        <v>80/81ILI</v>
      </c>
      <c r="AF5949" s="13">
        <f t="shared" si="236"/>
        <v>2.763018065887354E-2</v>
      </c>
    </row>
    <row r="5950" spans="1:32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622</v>
      </c>
      <c r="AA5950" s="11">
        <f t="shared" si="239"/>
        <v>30.1</v>
      </c>
      <c r="AB5950" s="5">
        <f>IFERROR(VLOOKUP(C5950,[2]Sheet1!$B:$F,5,FALSE),0)</f>
        <v>11884800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240"/>
        <v>80/81SNLI</v>
      </c>
      <c r="AF5950" s="13">
        <f t="shared" si="236"/>
        <v>3.3183279742765276E-2</v>
      </c>
    </row>
    <row r="5951" spans="1:32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447.9</v>
      </c>
      <c r="AA5951" s="11">
        <f t="shared" si="239"/>
        <v>38.6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240"/>
        <v>80/81SJLIC</v>
      </c>
      <c r="AF5951" s="13">
        <f t="shared" si="236"/>
        <v>2.589863808885912E-2</v>
      </c>
    </row>
    <row r="5952" spans="1:32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421.3</v>
      </c>
      <c r="AA5952" s="11">
        <f t="shared" si="239"/>
        <v>39.9</v>
      </c>
      <c r="AB5952" s="5">
        <f>IFERROR(VLOOKUP(C5952,[2]Sheet1!$B:$F,5,FALSE),0)</f>
        <v>24270019.48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240"/>
        <v>80/81SRLI</v>
      </c>
      <c r="AF5952" s="13">
        <f t="shared" si="236"/>
        <v>2.5065274151436032E-2</v>
      </c>
    </row>
    <row r="5953" spans="1:32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446</v>
      </c>
      <c r="AA5953" s="11">
        <f t="shared" si="239"/>
        <v>37.200000000000003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240"/>
        <v>80/81HLI</v>
      </c>
      <c r="AF5953" s="13">
        <f t="shared" si="236"/>
        <v>2.6905829596412557E-2</v>
      </c>
    </row>
    <row r="5954" spans="1:32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522</v>
      </c>
      <c r="AA5954" s="11">
        <f t="shared" si="239"/>
        <v>56</v>
      </c>
      <c r="AB5954" s="5">
        <f>IFERROR(VLOOKUP(C5954,[2]Sheet1!$B:$F,5,FALSE),0)</f>
        <v>7088400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240"/>
        <v>80/81PMLI</v>
      </c>
      <c r="AF5954" s="13">
        <f t="shared" si="236"/>
        <v>1.7854406130268199E-2</v>
      </c>
    </row>
    <row r="5955" spans="1:32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709</v>
      </c>
      <c r="AA5955" s="11">
        <f t="shared" si="239"/>
        <v>75.400000000000006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240"/>
        <v>80/81ALICL</v>
      </c>
      <c r="AF5955" s="13">
        <f t="shared" ref="AF5955:AF6018" si="241">IFERROR(M5955/Z5955,0)</f>
        <v>1.3258110014104372E-2</v>
      </c>
    </row>
    <row r="5956" spans="1:32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1145</v>
      </c>
      <c r="AA5956" s="11">
        <f t="shared" si="239"/>
        <v>111.4</v>
      </c>
      <c r="AB5956" s="5">
        <f>IFERROR(VLOOKUP(C5956,[2]Sheet1!$B:$F,5,FALSE),0)</f>
        <v>15000000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240"/>
        <v>80/81LICN</v>
      </c>
      <c r="AF5956" s="13">
        <f t="shared" si="241"/>
        <v>8.9781659388646282E-3</v>
      </c>
    </row>
    <row r="5957" spans="1:32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766</v>
      </c>
      <c r="AA5957" s="11">
        <f t="shared" si="239"/>
        <v>73.5</v>
      </c>
      <c r="AB5957" s="5">
        <f>IFERROR(VLOOKUP(C5957,[2]Sheet1!$B:$F,5,FALSE),0)</f>
        <v>40219035.850000001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240"/>
        <v>80/81NLIC</v>
      </c>
      <c r="AF5957" s="13">
        <f t="shared" si="241"/>
        <v>1.360313315926893E-2</v>
      </c>
    </row>
    <row r="5958" spans="1:32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562</v>
      </c>
      <c r="AA5958" s="11">
        <f t="shared" si="239"/>
        <v>55.2</v>
      </c>
      <c r="AB5958" s="5">
        <f>IFERROR(VLOOKUP(C5958,[2]Sheet1!$B:$F,5,FALSE),0)</f>
        <v>18242465.849999998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240"/>
        <v>80/81NLICL</v>
      </c>
      <c r="AF5958" s="13">
        <f t="shared" si="241"/>
        <v>1.8113879003558719E-2</v>
      </c>
    </row>
    <row r="5959" spans="1:32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674</v>
      </c>
      <c r="AA5959" s="11">
        <f t="shared" si="239"/>
        <v>107.3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240"/>
        <v>80/81CLI</v>
      </c>
      <c r="AF5959" s="13">
        <f t="shared" si="241"/>
        <v>9.3175074183976265E-3</v>
      </c>
    </row>
    <row r="5960" spans="1:32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495.8</v>
      </c>
      <c r="AA5960" s="11">
        <f t="shared" si="239"/>
        <v>49.9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240"/>
        <v>80/81RNLI</v>
      </c>
      <c r="AF5960" s="13">
        <f t="shared" si="241"/>
        <v>2.0048406615570794E-2</v>
      </c>
    </row>
    <row r="5961" spans="1:32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470.5</v>
      </c>
      <c r="AA5961" s="11">
        <f t="shared" si="239"/>
        <v>40.1</v>
      </c>
      <c r="AB5961" s="5">
        <f>IFERROR(VLOOKUP(C5961,[2]Sheet1!$B:$F,5,FALSE),0)</f>
        <v>15000000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240"/>
        <v>80/81ILI</v>
      </c>
      <c r="AF5961" s="13">
        <f t="shared" si="241"/>
        <v>2.4909670563230606E-2</v>
      </c>
    </row>
    <row r="5962" spans="1:32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622</v>
      </c>
      <c r="AA5962" s="11">
        <f t="shared" si="239"/>
        <v>30.3</v>
      </c>
      <c r="AB5962" s="5">
        <f>IFERROR(VLOOKUP(C5962,[2]Sheet1!$B:$F,5,FALSE),0)</f>
        <v>11884800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240"/>
        <v>80/81SNLI</v>
      </c>
      <c r="AF5962" s="13">
        <f t="shared" si="241"/>
        <v>3.2990353697749199E-2</v>
      </c>
    </row>
    <row r="5963" spans="1:32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447.9</v>
      </c>
      <c r="AA5963" s="11">
        <f t="shared" si="239"/>
        <v>47.4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240"/>
        <v>80/81SJLIC</v>
      </c>
      <c r="AF5963" s="13">
        <f t="shared" si="241"/>
        <v>2.1076133065416388E-2</v>
      </c>
    </row>
    <row r="5964" spans="1:32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421.3</v>
      </c>
      <c r="AA5964" s="11">
        <f t="shared" si="239"/>
        <v>40.1</v>
      </c>
      <c r="AB5964" s="5">
        <f>IFERROR(VLOOKUP(C5964,[2]Sheet1!$B:$F,5,FALSE),0)</f>
        <v>24270019.48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240"/>
        <v>80/81SRLI</v>
      </c>
      <c r="AF5964" s="13">
        <f t="shared" si="241"/>
        <v>2.4922857821030143E-2</v>
      </c>
    </row>
    <row r="5965" spans="1:32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446</v>
      </c>
      <c r="AA5965" s="11">
        <f t="shared" si="239"/>
        <v>51.7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240"/>
        <v>80/81HLI</v>
      </c>
      <c r="AF5965" s="13">
        <f t="shared" si="241"/>
        <v>1.9327354260089684E-2</v>
      </c>
    </row>
    <row r="5966" spans="1:32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522</v>
      </c>
      <c r="AA5966" s="11">
        <f t="shared" si="239"/>
        <v>63.7</v>
      </c>
      <c r="AB5966" s="5">
        <f>IFERROR(VLOOKUP(C5966,[2]Sheet1!$B:$F,5,FALSE),0)</f>
        <v>7088400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240"/>
        <v>80/81PMLI</v>
      </c>
      <c r="AF5966" s="13">
        <f t="shared" si="241"/>
        <v>1.5708812260536397E-2</v>
      </c>
    </row>
    <row r="5967" spans="1:32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709</v>
      </c>
      <c r="AA5967" s="11">
        <f t="shared" si="239"/>
        <v>86.1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240"/>
        <v>80/81ALICL</v>
      </c>
      <c r="AF5967" s="13">
        <f t="shared" si="241"/>
        <v>1.1607898448519042E-2</v>
      </c>
    </row>
    <row r="5968" spans="1:32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1145</v>
      </c>
      <c r="AA5968" s="11">
        <f t="shared" si="239"/>
        <v>118.4</v>
      </c>
      <c r="AB5968" s="5">
        <f>IFERROR(VLOOKUP(C5968,[2]Sheet1!$B:$F,5,FALSE),0)</f>
        <v>15000000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240"/>
        <v>80/81LICN</v>
      </c>
      <c r="AF5968" s="13">
        <f t="shared" si="241"/>
        <v>8.4454148471615718E-3</v>
      </c>
    </row>
    <row r="5969" spans="1:32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766</v>
      </c>
      <c r="AA5969" s="11">
        <f t="shared" si="239"/>
        <v>78.599999999999994</v>
      </c>
      <c r="AB5969" s="5">
        <f>IFERROR(VLOOKUP(C5969,[2]Sheet1!$B:$F,5,FALSE),0)</f>
        <v>40219035.850000001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240"/>
        <v>80/81NLIC</v>
      </c>
      <c r="AF5969" s="13">
        <f t="shared" si="241"/>
        <v>1.2728459530026109E-2</v>
      </c>
    </row>
    <row r="5970" spans="1:32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562</v>
      </c>
      <c r="AA5970" s="11">
        <f t="shared" si="239"/>
        <v>54.5</v>
      </c>
      <c r="AB5970" s="5">
        <f>IFERROR(VLOOKUP(C5970,[2]Sheet1!$B:$F,5,FALSE),0)</f>
        <v>18242465.849999998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240"/>
        <v>80/81NLICL</v>
      </c>
      <c r="AF5970" s="13">
        <f t="shared" si="241"/>
        <v>1.8362989323843417E-2</v>
      </c>
    </row>
    <row r="5971" spans="1:32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674</v>
      </c>
      <c r="AA5971" s="11">
        <f t="shared" ref="AA5971:AA5978" si="242">ROUND(IFERROR(Z5971/M5971,0),1)</f>
        <v>70.8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243">B5971&amp;C5971</f>
        <v>80/81CLI</v>
      </c>
      <c r="AF5971" s="13">
        <f t="shared" si="241"/>
        <v>1.4124629080118694E-2</v>
      </c>
    </row>
    <row r="5972" spans="1:32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495.8</v>
      </c>
      <c r="AA5972" s="11">
        <f t="shared" si="242"/>
        <v>50.7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243"/>
        <v>80/81RNLI</v>
      </c>
      <c r="AF5972" s="13">
        <f t="shared" si="241"/>
        <v>1.9705526421944331E-2</v>
      </c>
    </row>
    <row r="5973" spans="1:32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470.5</v>
      </c>
      <c r="AA5973" s="11">
        <f t="shared" si="242"/>
        <v>53.2</v>
      </c>
      <c r="AB5973" s="5">
        <f>IFERROR(VLOOKUP(C5973,[2]Sheet1!$B:$F,5,FALSE),0)</f>
        <v>15000000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243"/>
        <v>80/81ILI</v>
      </c>
      <c r="AF5973" s="13">
        <f t="shared" si="241"/>
        <v>1.8788522848034006E-2</v>
      </c>
    </row>
    <row r="5974" spans="1:32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622</v>
      </c>
      <c r="AA5974" s="11">
        <f t="shared" si="242"/>
        <v>37.4</v>
      </c>
      <c r="AB5974" s="5">
        <f>IFERROR(VLOOKUP(C5974,[2]Sheet1!$B:$F,5,FALSE),0)</f>
        <v>11884800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243"/>
        <v>80/81SNLI</v>
      </c>
      <c r="AF5974" s="13">
        <f t="shared" si="241"/>
        <v>2.6704180064308681E-2</v>
      </c>
    </row>
    <row r="5975" spans="1:32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447.9</v>
      </c>
      <c r="AA5975" s="11">
        <f t="shared" si="242"/>
        <v>57.1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243"/>
        <v>80/81SJLIC</v>
      </c>
      <c r="AF5975" s="13">
        <f t="shared" si="241"/>
        <v>1.7526233534271043E-2</v>
      </c>
    </row>
    <row r="5976" spans="1:32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421.3</v>
      </c>
      <c r="AA5976" s="11">
        <f t="shared" si="242"/>
        <v>43.4</v>
      </c>
      <c r="AB5976" s="5">
        <f>IFERROR(VLOOKUP(C5976,[2]Sheet1!$B:$F,5,FALSE),0)</f>
        <v>24270019.48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243"/>
        <v>80/81SRLI</v>
      </c>
      <c r="AF5976" s="13">
        <f t="shared" si="241"/>
        <v>2.3047709470685972E-2</v>
      </c>
    </row>
    <row r="5977" spans="1:32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446</v>
      </c>
      <c r="AA5977" s="11">
        <f t="shared" si="242"/>
        <v>61.7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243"/>
        <v>80/81HLI</v>
      </c>
      <c r="AF5977" s="13">
        <f t="shared" si="241"/>
        <v>1.6210762331838567E-2</v>
      </c>
    </row>
    <row r="5978" spans="1:32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522</v>
      </c>
      <c r="AA5978" s="11">
        <f t="shared" si="242"/>
        <v>62.7</v>
      </c>
      <c r="AB5978" s="5">
        <f>IFERROR(VLOOKUP(C5978,[2]Sheet1!$B:$F,5,FALSE),0)</f>
        <v>7088400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243"/>
        <v>80/81PMLI</v>
      </c>
      <c r="AF5978" s="13">
        <f t="shared" si="241"/>
        <v>1.5957854406130269E-2</v>
      </c>
    </row>
    <row r="5979" spans="1:32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888</v>
      </c>
      <c r="AA5979" s="11">
        <f t="shared" ref="AA5979:AA6042" si="244">ROUND(IFERROR(Z5979/M5979,0),1)</f>
        <v>198.2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245">B5979&amp;C5979</f>
        <v>80/81OHL</v>
      </c>
      <c r="AF5979" s="13">
        <f t="shared" si="241"/>
        <v>5.0450450450450456E-3</v>
      </c>
    </row>
    <row r="5980" spans="1:32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464</v>
      </c>
      <c r="AA5980" s="11">
        <f t="shared" si="244"/>
        <v>100.4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245"/>
        <v>80/81SHL</v>
      </c>
      <c r="AF5980" s="13">
        <f t="shared" si="241"/>
        <v>9.9568965517241384E-3</v>
      </c>
    </row>
    <row r="5981" spans="1:32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1080</v>
      </c>
      <c r="AA5981" s="11">
        <f t="shared" si="244"/>
        <v>115.9</v>
      </c>
      <c r="AB5981" s="5">
        <f>IFERROR(VLOOKUP(C5981,[2]Sheet1!$B:$F,5,FALSE),0)</f>
        <v>8437116.8599999994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245"/>
        <v>80/81TRH</v>
      </c>
      <c r="AF5981" s="13">
        <f t="shared" si="241"/>
        <v>8.6296296296296295E-3</v>
      </c>
    </row>
    <row r="5982" spans="1:32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900</v>
      </c>
      <c r="AA5982" s="11">
        <f t="shared" si="244"/>
        <v>161.9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245"/>
        <v>80/81CGH</v>
      </c>
      <c r="AF5982" s="13">
        <f t="shared" si="241"/>
        <v>6.1777777777777777E-3</v>
      </c>
    </row>
    <row r="5983" spans="1:32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1119.9000000000001</v>
      </c>
      <c r="AA5983" s="11">
        <f t="shared" si="244"/>
        <v>-169.7</v>
      </c>
      <c r="AB5983" s="5">
        <f>IFERROR(VLOOKUP(C5983,[2]Sheet1!$B:$F,5,FALSE),0)</f>
        <v>1073464.56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245"/>
        <v>80/81KDL</v>
      </c>
      <c r="AF5983" s="13">
        <f t="shared" si="241"/>
        <v>-5.8933833377980173E-3</v>
      </c>
    </row>
    <row r="5984" spans="1:32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865</v>
      </c>
      <c r="AA5984" s="11">
        <f t="shared" si="244"/>
        <v>-60.1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245"/>
        <v>80/81CITY</v>
      </c>
      <c r="AF5984" s="13">
        <f t="shared" si="241"/>
        <v>-1.6647398843930638E-2</v>
      </c>
    </row>
    <row r="5985" spans="1:32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888</v>
      </c>
      <c r="AA5985" s="11">
        <f t="shared" si="244"/>
        <v>93.7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245"/>
        <v>80/81OHL</v>
      </c>
      <c r="AF5985" s="13">
        <f t="shared" si="241"/>
        <v>1.0675675675675676E-2</v>
      </c>
    </row>
    <row r="5986" spans="1:32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464</v>
      </c>
      <c r="AA5986" s="11">
        <f t="shared" si="244"/>
        <v>78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245"/>
        <v>80/81SHL</v>
      </c>
      <c r="AF5986" s="13">
        <f t="shared" si="241"/>
        <v>1.2823275862068965E-2</v>
      </c>
    </row>
    <row r="5987" spans="1:32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1080</v>
      </c>
      <c r="AA5987" s="11">
        <f t="shared" si="244"/>
        <v>56.1</v>
      </c>
      <c r="AB5987" s="5">
        <f>IFERROR(VLOOKUP(C5987,[2]Sheet1!$B:$F,5,FALSE),0)</f>
        <v>8437116.8599999994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245"/>
        <v>80/81TRH</v>
      </c>
      <c r="AF5987" s="13">
        <f t="shared" si="241"/>
        <v>1.7814814814814815E-2</v>
      </c>
    </row>
    <row r="5988" spans="1:32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900</v>
      </c>
      <c r="AA5988" s="11">
        <f t="shared" si="244"/>
        <v>110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245"/>
        <v>80/81CGH</v>
      </c>
      <c r="AF5988" s="13">
        <f t="shared" si="241"/>
        <v>9.0888888888888894E-3</v>
      </c>
    </row>
    <row r="5989" spans="1:32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1119.9000000000001</v>
      </c>
      <c r="AA5989" s="11">
        <f t="shared" si="244"/>
        <v>523.29999999999995</v>
      </c>
      <c r="AB5989" s="5">
        <f>IFERROR(VLOOKUP(C5989,[2]Sheet1!$B:$F,5,FALSE),0)</f>
        <v>1073464.56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245"/>
        <v>80/81KDL</v>
      </c>
      <c r="AF5989" s="13">
        <f t="shared" si="241"/>
        <v>1.910884900437539E-3</v>
      </c>
    </row>
    <row r="5990" spans="1:32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865</v>
      </c>
      <c r="AA5990" s="11">
        <f t="shared" si="244"/>
        <v>-61.4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245"/>
        <v>80/81CITY</v>
      </c>
      <c r="AF5990" s="13">
        <f t="shared" si="241"/>
        <v>-1.6277456647398846E-2</v>
      </c>
    </row>
    <row r="5991" spans="1:32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888</v>
      </c>
      <c r="AA5991" s="11">
        <f t="shared" si="244"/>
        <v>114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245"/>
        <v>80/81OHL</v>
      </c>
      <c r="AF5991" s="13">
        <f t="shared" si="241"/>
        <v>8.7725225225225231E-3</v>
      </c>
    </row>
    <row r="5992" spans="1:32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464</v>
      </c>
      <c r="AA5992" s="11">
        <f t="shared" si="244"/>
        <v>78.400000000000006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245"/>
        <v>80/81SHL</v>
      </c>
      <c r="AF5992" s="13">
        <f t="shared" si="241"/>
        <v>1.2758620689655172E-2</v>
      </c>
    </row>
    <row r="5993" spans="1:32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1080</v>
      </c>
      <c r="AA5993" s="11">
        <f t="shared" si="244"/>
        <v>47.7</v>
      </c>
      <c r="AB5993" s="5">
        <f>IFERROR(VLOOKUP(C5993,[2]Sheet1!$B:$F,5,FALSE),0)</f>
        <v>8437116.8599999994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245"/>
        <v>80/81TRH</v>
      </c>
      <c r="AF5993" s="13">
        <f t="shared" si="241"/>
        <v>2.0962962962962964E-2</v>
      </c>
    </row>
    <row r="5994" spans="1:32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900</v>
      </c>
      <c r="AA5994" s="11">
        <f t="shared" si="244"/>
        <v>96.1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245"/>
        <v>80/81CGH</v>
      </c>
      <c r="AF5994" s="13">
        <f t="shared" si="241"/>
        <v>1.0411111111111111E-2</v>
      </c>
    </row>
    <row r="5995" spans="1:32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1119.9000000000001</v>
      </c>
      <c r="AA5995" s="11">
        <f t="shared" si="244"/>
        <v>202.5</v>
      </c>
      <c r="AB5995" s="5">
        <f>IFERROR(VLOOKUP(C5995,[2]Sheet1!$B:$F,5,FALSE),0)</f>
        <v>1073464.56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245"/>
        <v>80/81KDL</v>
      </c>
      <c r="AF5995" s="13">
        <f t="shared" si="241"/>
        <v>4.937940887579248E-3</v>
      </c>
    </row>
    <row r="5996" spans="1:32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865</v>
      </c>
      <c r="AA5996" s="11">
        <f t="shared" si="244"/>
        <v>-70.7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245"/>
        <v>80/81CITY</v>
      </c>
      <c r="AF5996" s="13">
        <f t="shared" si="241"/>
        <v>-1.415028901734104E-2</v>
      </c>
    </row>
    <row r="5997" spans="1:32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16341.6</v>
      </c>
      <c r="AA5997" s="11">
        <f t="shared" si="244"/>
        <v>75.599999999999994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245"/>
        <v>80/81BNL</v>
      </c>
      <c r="AF5997" s="13">
        <f t="shared" si="241"/>
        <v>1.3225143192833015E-2</v>
      </c>
    </row>
    <row r="5998" spans="1:32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14050</v>
      </c>
      <c r="AA5998" s="11">
        <f t="shared" si="244"/>
        <v>31.9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245"/>
        <v>80/81BNT</v>
      </c>
      <c r="AF5998" s="13">
        <f t="shared" si="241"/>
        <v>3.1299644128113875E-2</v>
      </c>
    </row>
    <row r="5999" spans="1:32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1366</v>
      </c>
      <c r="AA5999" s="11">
        <f t="shared" si="244"/>
        <v>86.9</v>
      </c>
      <c r="AB5999" s="5">
        <f>IFERROR(VLOOKUP(C5999,[2]Sheet1!$B:$F,5,FALSE),0)</f>
        <v>11224597.859999999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245"/>
        <v>80/81HDL</v>
      </c>
      <c r="AF5999" s="13">
        <f t="shared" si="241"/>
        <v>1.1508052708638361E-2</v>
      </c>
    </row>
    <row r="6000" spans="1:32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244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245"/>
        <v>80/81NLO</v>
      </c>
      <c r="AF6000" s="13">
        <f t="shared" si="241"/>
        <v>0</v>
      </c>
    </row>
    <row r="6001" spans="1:32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45750</v>
      </c>
      <c r="AA6001" s="11">
        <f t="shared" si="244"/>
        <v>19.100000000000001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245"/>
        <v>80/81UNL</v>
      </c>
      <c r="AF6001" s="13">
        <f t="shared" si="241"/>
        <v>5.2449398907103824E-2</v>
      </c>
    </row>
    <row r="6002" spans="1:32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555</v>
      </c>
      <c r="AA6002" s="11">
        <f t="shared" si="244"/>
        <v>-130.9</v>
      </c>
      <c r="AB6002" s="5">
        <f>IFERROR(VLOOKUP(C6002,[2]Sheet1!$B:$F,5,FALSE),0)</f>
        <v>50270000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245"/>
        <v>80/81SHIVM</v>
      </c>
      <c r="AF6002" s="13">
        <f t="shared" si="241"/>
        <v>-7.63963963963964E-3</v>
      </c>
    </row>
    <row r="6003" spans="1:32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492.1</v>
      </c>
      <c r="AA6003" s="11">
        <f t="shared" si="244"/>
        <v>-24.6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245"/>
        <v>80/81GCIL</v>
      </c>
      <c r="AF6003" s="13">
        <f t="shared" si="241"/>
        <v>-4.0642145905303795E-2</v>
      </c>
    </row>
    <row r="6004" spans="1:32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16341.6</v>
      </c>
      <c r="AA6004" s="11">
        <f t="shared" si="244"/>
        <v>-105.1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245"/>
        <v>80/81BNL</v>
      </c>
      <c r="AF6004" s="13">
        <f t="shared" si="241"/>
        <v>-9.5180398492191697E-3</v>
      </c>
    </row>
    <row r="6005" spans="1:32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14050</v>
      </c>
      <c r="AA6005" s="11">
        <f t="shared" si="244"/>
        <v>-114.6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245"/>
        <v>80/81BNT</v>
      </c>
      <c r="AF6005" s="13">
        <f t="shared" si="241"/>
        <v>-8.7231316725978648E-3</v>
      </c>
    </row>
    <row r="6006" spans="1:32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1366</v>
      </c>
      <c r="AA6006" s="11">
        <f t="shared" si="244"/>
        <v>111.6</v>
      </c>
      <c r="AB6006" s="5">
        <f>IFERROR(VLOOKUP(C6006,[2]Sheet1!$B:$F,5,FALSE),0)</f>
        <v>11224597.859999999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245"/>
        <v>80/81HDL</v>
      </c>
      <c r="AF6006" s="13">
        <f t="shared" si="241"/>
        <v>8.9604685212298692E-3</v>
      </c>
    </row>
    <row r="6007" spans="1:32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244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245"/>
        <v>80/81NLO</v>
      </c>
      <c r="AF6007" s="13">
        <f t="shared" si="241"/>
        <v>0</v>
      </c>
    </row>
    <row r="6008" spans="1:32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45750</v>
      </c>
      <c r="AA6008" s="11">
        <f t="shared" si="244"/>
        <v>50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245"/>
        <v>80/81UNL</v>
      </c>
      <c r="AF6008" s="13">
        <f t="shared" si="241"/>
        <v>1.9982950819672132E-2</v>
      </c>
    </row>
    <row r="6009" spans="1:32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555</v>
      </c>
      <c r="AA6009" s="11">
        <f t="shared" si="244"/>
        <v>94.1</v>
      </c>
      <c r="AB6009" s="5">
        <f>IFERROR(VLOOKUP(C6009,[2]Sheet1!$B:$F,5,FALSE),0)</f>
        <v>50270000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245"/>
        <v>80/81SHIVM</v>
      </c>
      <c r="AF6009" s="13">
        <f t="shared" si="241"/>
        <v>1.0630630630630631E-2</v>
      </c>
    </row>
    <row r="6010" spans="1:32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454</v>
      </c>
      <c r="AA6010" s="11">
        <f t="shared" si="244"/>
        <v>-47.3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245"/>
        <v>80/81SONA</v>
      </c>
      <c r="AF6010" s="13">
        <f t="shared" si="241"/>
        <v>-2.1145374449339206E-2</v>
      </c>
    </row>
    <row r="6011" spans="1:32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492.1</v>
      </c>
      <c r="AA6011" s="11">
        <f t="shared" si="244"/>
        <v>-26.9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245"/>
        <v>80/81GCIL</v>
      </c>
      <c r="AF6011" s="13">
        <f t="shared" si="241"/>
        <v>-3.7228205649258279E-2</v>
      </c>
    </row>
    <row r="6012" spans="1:32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16341.6</v>
      </c>
      <c r="AA6012" s="11">
        <f t="shared" si="244"/>
        <v>398.8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245"/>
        <v>80/81BNL</v>
      </c>
      <c r="AF6012" s="13">
        <f t="shared" si="241"/>
        <v>2.5077103833161989E-3</v>
      </c>
    </row>
    <row r="6013" spans="1:32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14050</v>
      </c>
      <c r="AA6013" s="11">
        <f t="shared" si="244"/>
        <v>48.8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245"/>
        <v>80/81BNT</v>
      </c>
      <c r="AF6013" s="13">
        <f t="shared" si="241"/>
        <v>2.0503914590747331E-2</v>
      </c>
    </row>
    <row r="6014" spans="1:32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1366</v>
      </c>
      <c r="AA6014" s="11">
        <f t="shared" si="244"/>
        <v>130.19999999999999</v>
      </c>
      <c r="AB6014" s="5">
        <f>IFERROR(VLOOKUP(C6014,[2]Sheet1!$B:$F,5,FALSE),0)</f>
        <v>11224597.859999999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245"/>
        <v>80/81HDL</v>
      </c>
      <c r="AF6014" s="13">
        <f t="shared" si="241"/>
        <v>7.6793557833089313E-3</v>
      </c>
    </row>
    <row r="6015" spans="1:32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244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245"/>
        <v>80/81NLO</v>
      </c>
      <c r="AF6015" s="13">
        <f t="shared" si="241"/>
        <v>0</v>
      </c>
    </row>
    <row r="6016" spans="1:32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45750</v>
      </c>
      <c r="AA6016" s="11">
        <f t="shared" si="244"/>
        <v>65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245"/>
        <v>80/81UNL</v>
      </c>
      <c r="AF6016" s="13">
        <f t="shared" si="241"/>
        <v>1.5382732240437158E-2</v>
      </c>
    </row>
    <row r="6017" spans="1:32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555</v>
      </c>
      <c r="AA6017" s="11">
        <f t="shared" si="244"/>
        <v>102.6</v>
      </c>
      <c r="AB6017" s="5">
        <f>IFERROR(VLOOKUP(C6017,[2]Sheet1!$B:$F,5,FALSE),0)</f>
        <v>50270000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245"/>
        <v>80/81SHIVM</v>
      </c>
      <c r="AF6017" s="13">
        <f t="shared" si="241"/>
        <v>9.7477477477477485E-3</v>
      </c>
    </row>
    <row r="6018" spans="1:32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717</v>
      </c>
      <c r="AA6018" s="11">
        <f t="shared" si="244"/>
        <v>207.8</v>
      </c>
      <c r="AB6018" s="5">
        <f>IFERROR(VLOOKUP(C6018,[2]Sheet1!$B:$F,5,FALSE),0)</f>
        <v>5580000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245"/>
        <v>80/81SARBTM</v>
      </c>
      <c r="AF6018" s="13">
        <f t="shared" si="241"/>
        <v>4.8117154811715482E-3</v>
      </c>
    </row>
    <row r="6019" spans="1:32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454</v>
      </c>
      <c r="AA6019" s="11">
        <f t="shared" si="244"/>
        <v>-37.700000000000003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245"/>
        <v>80/81SONA</v>
      </c>
      <c r="AF6019" s="13">
        <f t="shared" ref="AF6019:AF6082" si="246">IFERROR(M6019/Z6019,0)</f>
        <v>-2.6541850220264319E-2</v>
      </c>
    </row>
    <row r="6020" spans="1:32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492.1</v>
      </c>
      <c r="AA6020" s="11">
        <f t="shared" si="244"/>
        <v>-26.2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245"/>
        <v>80/81GCIL</v>
      </c>
      <c r="AF6020" s="13">
        <f t="shared" si="246"/>
        <v>-3.8102011786222308E-2</v>
      </c>
    </row>
    <row r="6021" spans="1:32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2085</v>
      </c>
      <c r="AA6021" s="11">
        <f t="shared" si="244"/>
        <v>104.7</v>
      </c>
      <c r="AB6021" s="5">
        <f>IFERROR(VLOOKUP(C6021,[2]Sheet1!$B:$F,5,FALSE),0)</f>
        <v>12115350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245"/>
        <v>80/81CIT</v>
      </c>
      <c r="AF6021" s="13">
        <f t="shared" si="246"/>
        <v>9.5539568345323744E-3</v>
      </c>
    </row>
    <row r="6022" spans="1:32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1355</v>
      </c>
      <c r="AA6022" s="11">
        <f t="shared" si="244"/>
        <v>277.7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245"/>
        <v>80/81HATHY</v>
      </c>
      <c r="AF6022" s="13">
        <f t="shared" si="246"/>
        <v>3.6014760147601477E-3</v>
      </c>
    </row>
    <row r="6023" spans="1:32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234.9</v>
      </c>
      <c r="AA6023" s="11">
        <f t="shared" si="244"/>
        <v>35.4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245"/>
        <v>80/81HIDCL</v>
      </c>
      <c r="AF6023" s="13">
        <f t="shared" si="246"/>
        <v>2.826734780757769E-2</v>
      </c>
    </row>
    <row r="6024" spans="1:32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246.8</v>
      </c>
      <c r="AA6024" s="11">
        <f t="shared" si="244"/>
        <v>32.299999999999997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245"/>
        <v>80/81NIFRA</v>
      </c>
      <c r="AF6024" s="13">
        <f t="shared" si="246"/>
        <v>3.0956239870340355E-2</v>
      </c>
    </row>
    <row r="6025" spans="1:32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1257</v>
      </c>
      <c r="AA6025" s="11">
        <f t="shared" si="244"/>
        <v>924.3</v>
      </c>
      <c r="AB6025" s="5">
        <f>IFERROR(VLOOKUP(C6025,[2]Sheet1!$B:$F,5,FALSE),0)</f>
        <v>555600.1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245"/>
        <v>80/81ENL</v>
      </c>
      <c r="AF6025" s="13">
        <f t="shared" si="246"/>
        <v>1.0819411296738267E-3</v>
      </c>
    </row>
    <row r="6026" spans="1:32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999</v>
      </c>
      <c r="AA6026" s="11">
        <f t="shared" si="244"/>
        <v>346.9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245"/>
        <v>80/81NRN</v>
      </c>
      <c r="AF6026" s="13">
        <f t="shared" si="246"/>
        <v>2.8828828828828829E-3</v>
      </c>
    </row>
    <row r="6027" spans="1:32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1570.1</v>
      </c>
      <c r="AA6027" s="11">
        <f t="shared" si="244"/>
        <v>110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245"/>
        <v>80/81CHDC</v>
      </c>
      <c r="AF6027" s="13">
        <f t="shared" si="246"/>
        <v>9.0949621043245662E-3</v>
      </c>
    </row>
    <row r="6028" spans="1:32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2085</v>
      </c>
      <c r="AA6028" s="11">
        <f t="shared" si="244"/>
        <v>101.5</v>
      </c>
      <c r="AB6028" s="5">
        <f>IFERROR(VLOOKUP(C6028,[2]Sheet1!$B:$F,5,FALSE),0)</f>
        <v>12115350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245"/>
        <v>80/81CIT</v>
      </c>
      <c r="AF6028" s="13">
        <f t="shared" si="246"/>
        <v>9.8513189448441243E-3</v>
      </c>
    </row>
    <row r="6029" spans="1:32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1355</v>
      </c>
      <c r="AA6029" s="11">
        <f t="shared" si="244"/>
        <v>-1472.8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245"/>
        <v>80/81HATHY</v>
      </c>
      <c r="AF6029" s="13">
        <f t="shared" si="246"/>
        <v>-6.7896678966789675E-4</v>
      </c>
    </row>
    <row r="6030" spans="1:32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234.9</v>
      </c>
      <c r="AA6030" s="11">
        <f t="shared" si="244"/>
        <v>35.6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245"/>
        <v>80/81HIDCL</v>
      </c>
      <c r="AF6030" s="13">
        <f t="shared" si="246"/>
        <v>2.8097062579821197E-2</v>
      </c>
    </row>
    <row r="6031" spans="1:32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246.8</v>
      </c>
      <c r="AA6031" s="11">
        <f t="shared" si="244"/>
        <v>38.700000000000003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245"/>
        <v>80/81NIFRA</v>
      </c>
      <c r="AF6031" s="13">
        <f t="shared" si="246"/>
        <v>2.5850891410048621E-2</v>
      </c>
    </row>
    <row r="6032" spans="1:32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1257</v>
      </c>
      <c r="AA6032" s="11">
        <f t="shared" si="244"/>
        <v>714.2</v>
      </c>
      <c r="AB6032" s="5">
        <f>IFERROR(VLOOKUP(C6032,[2]Sheet1!$B:$F,5,FALSE),0)</f>
        <v>555600.1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245"/>
        <v>80/81ENL</v>
      </c>
      <c r="AF6032" s="13">
        <f t="shared" si="246"/>
        <v>1.400159108989658E-3</v>
      </c>
    </row>
    <row r="6033" spans="1:32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999</v>
      </c>
      <c r="AA6033" s="11">
        <f t="shared" si="244"/>
        <v>375.6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245"/>
        <v>80/81NRN</v>
      </c>
      <c r="AF6033" s="13">
        <f t="shared" si="246"/>
        <v>2.6626626626626627E-3</v>
      </c>
    </row>
    <row r="6034" spans="1:32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1570.1</v>
      </c>
      <c r="AA6034" s="11">
        <f t="shared" si="244"/>
        <v>136.5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245"/>
        <v>80/81CHDC</v>
      </c>
      <c r="AF6034" s="13">
        <f t="shared" si="246"/>
        <v>7.3243742436787471E-3</v>
      </c>
    </row>
    <row r="6035" spans="1:32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2085</v>
      </c>
      <c r="AA6035" s="11">
        <f t="shared" si="244"/>
        <v>94.2</v>
      </c>
      <c r="AB6035" s="5">
        <f>IFERROR(VLOOKUP(C6035,[2]Sheet1!$B:$F,5,FALSE),0)</f>
        <v>12115350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245"/>
        <v>80/81CIT</v>
      </c>
      <c r="AF6035" s="13">
        <f t="shared" si="246"/>
        <v>1.0613908872901678E-2</v>
      </c>
    </row>
    <row r="6036" spans="1:32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1355</v>
      </c>
      <c r="AA6036" s="11">
        <f t="shared" si="244"/>
        <v>174.4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245"/>
        <v>80/81HATHY</v>
      </c>
      <c r="AF6036" s="13">
        <f t="shared" si="246"/>
        <v>5.7343173431734316E-3</v>
      </c>
    </row>
    <row r="6037" spans="1:32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234.9</v>
      </c>
      <c r="AA6037" s="11">
        <f t="shared" si="244"/>
        <v>36.9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245"/>
        <v>80/81HIDCL</v>
      </c>
      <c r="AF6037" s="13">
        <f t="shared" si="246"/>
        <v>2.7117922520221372E-2</v>
      </c>
    </row>
    <row r="6038" spans="1:32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246.8</v>
      </c>
      <c r="AA6038" s="11">
        <f t="shared" si="244"/>
        <v>40.5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245"/>
        <v>80/81NIFRA</v>
      </c>
      <c r="AF6038" s="13">
        <f t="shared" si="246"/>
        <v>2.4675850891410046E-2</v>
      </c>
    </row>
    <row r="6039" spans="1:32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1257</v>
      </c>
      <c r="AA6039" s="11">
        <f t="shared" si="244"/>
        <v>344.4</v>
      </c>
      <c r="AB6039" s="5">
        <f>IFERROR(VLOOKUP(C6039,[2]Sheet1!$B:$F,5,FALSE),0)</f>
        <v>555600.1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245"/>
        <v>80/81ENL</v>
      </c>
      <c r="AF6039" s="13">
        <f t="shared" si="246"/>
        <v>2.9037390612569611E-3</v>
      </c>
    </row>
    <row r="6040" spans="1:32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999</v>
      </c>
      <c r="AA6040" s="11">
        <f t="shared" si="244"/>
        <v>164.3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245"/>
        <v>80/81NRN</v>
      </c>
      <c r="AF6040" s="13">
        <f t="shared" si="246"/>
        <v>6.0860860860860863E-3</v>
      </c>
    </row>
    <row r="6041" spans="1:32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1570.1</v>
      </c>
      <c r="AA6041" s="11">
        <f t="shared" si="244"/>
        <v>132.9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245"/>
        <v>80/81CHDC</v>
      </c>
      <c r="AF6041" s="13">
        <f t="shared" si="246"/>
        <v>7.5218138972040008E-3</v>
      </c>
    </row>
    <row r="6042" spans="1:32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5617</v>
      </c>
      <c r="AA6042" s="11">
        <f t="shared" si="244"/>
        <v>204.1</v>
      </c>
      <c r="AB6042" s="5">
        <f>IFERROR(VLOOKUP(C6042,[2]Sheet1!$B:$F,5,FALSE),0)</f>
        <v>2533664.3000000003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245"/>
        <v>80/81STC</v>
      </c>
      <c r="AF6042" s="13">
        <f t="shared" si="246"/>
        <v>4.8994124977746129E-3</v>
      </c>
    </row>
    <row r="6043" spans="1:32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5617</v>
      </c>
      <c r="AA6043" s="11">
        <f t="shared" ref="AA6043:AA6059" si="247">ROUND(IFERROR(Z6043/M6043,0),1)</f>
        <v>251.7</v>
      </c>
      <c r="AB6043" s="5">
        <f>IFERROR(VLOOKUP(C6043,[2]Sheet1!$B:$F,5,FALSE),0)</f>
        <v>2533664.3000000003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248">B6043&amp;C6043</f>
        <v>80/81STC</v>
      </c>
      <c r="AF6043" s="13">
        <f t="shared" si="246"/>
        <v>3.9736514153462703E-3</v>
      </c>
    </row>
    <row r="6044" spans="1:32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5617</v>
      </c>
      <c r="AA6044" s="11">
        <f t="shared" si="247"/>
        <v>260</v>
      </c>
      <c r="AB6044" s="5">
        <f>IFERROR(VLOOKUP(C6044,[2]Sheet1!$B:$F,5,FALSE),0)</f>
        <v>2533664.3000000003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248"/>
        <v>80/81STC</v>
      </c>
      <c r="AF6044" s="13">
        <f t="shared" si="246"/>
        <v>3.8454691116254231E-3</v>
      </c>
    </row>
    <row r="6045" spans="1:32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960.3</v>
      </c>
      <c r="AA6045" s="11">
        <f t="shared" si="247"/>
        <v>21.3</v>
      </c>
      <c r="AB6045" s="5">
        <f>IFERROR(VLOOKUP(C6045,[2]Sheet1!$B:$F,5,FALSE),0)</f>
        <v>14400000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248"/>
        <v>80/81NTC</v>
      </c>
      <c r="AF6045" s="13">
        <f t="shared" si="246"/>
        <v>4.6902009788607729E-2</v>
      </c>
    </row>
    <row r="6046" spans="1:32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729</v>
      </c>
      <c r="AA6046" s="11">
        <f t="shared" si="247"/>
        <v>-51.5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248"/>
        <v>80/81NRIC</v>
      </c>
      <c r="AF6046" s="13">
        <f t="shared" si="246"/>
        <v>-1.9423868312757202E-2</v>
      </c>
    </row>
    <row r="6047" spans="1:32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438.9</v>
      </c>
      <c r="AA6047" s="11">
        <f t="shared" si="247"/>
        <v>-87.1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248"/>
        <v>80/81NRM</v>
      </c>
      <c r="AF6047" s="13">
        <f t="shared" si="246"/>
        <v>-1.1483253588516746E-2</v>
      </c>
    </row>
    <row r="6048" spans="1:32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957</v>
      </c>
      <c r="AA6048" s="11">
        <f t="shared" si="247"/>
        <v>-26.3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248"/>
        <v>80/81NWCL</v>
      </c>
      <c r="AF6048" s="13">
        <f t="shared" si="246"/>
        <v>-3.8035527690700101E-2</v>
      </c>
    </row>
    <row r="6049" spans="1:32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960.3</v>
      </c>
      <c r="AA6049" s="11">
        <f t="shared" si="247"/>
        <v>22</v>
      </c>
      <c r="AB6049" s="5">
        <f>IFERROR(VLOOKUP(C6049,[2]Sheet1!$B:$F,5,FALSE),0)</f>
        <v>14400000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248"/>
        <v>80/81NTC</v>
      </c>
      <c r="AF6049" s="13">
        <f t="shared" si="246"/>
        <v>4.5485785691971259E-2</v>
      </c>
    </row>
    <row r="6050" spans="1:32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729</v>
      </c>
      <c r="AA6050" s="11">
        <f t="shared" si="247"/>
        <v>145.19999999999999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248"/>
        <v>80/81NRIC</v>
      </c>
      <c r="AF6050" s="13">
        <f t="shared" si="246"/>
        <v>6.8861454046639228E-3</v>
      </c>
    </row>
    <row r="6051" spans="1:32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796</v>
      </c>
      <c r="AA6051" s="11">
        <f t="shared" si="247"/>
        <v>68.7</v>
      </c>
      <c r="AB6051" s="5">
        <f>IFERROR(VLOOKUP(C6051,[2]Sheet1!$B:$F,5,FALSE),0)</f>
        <v>30159999.999999996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248"/>
        <v>80/81HRL</v>
      </c>
      <c r="AF6051" s="13">
        <f t="shared" si="246"/>
        <v>1.4547738693467337E-2</v>
      </c>
    </row>
    <row r="6052" spans="1:32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1485</v>
      </c>
      <c r="AA6052" s="11">
        <f t="shared" si="247"/>
        <v>1060.7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248"/>
        <v>80/81MKCL</v>
      </c>
      <c r="AF6052" s="13">
        <f t="shared" si="246"/>
        <v>9.4276094276094272E-4</v>
      </c>
    </row>
    <row r="6053" spans="1:32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438.9</v>
      </c>
      <c r="AA6053" s="11">
        <f t="shared" si="247"/>
        <v>-498.8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248"/>
        <v>80/81NRM</v>
      </c>
      <c r="AF6053" s="13">
        <f t="shared" si="246"/>
        <v>-2.0050125313283208E-3</v>
      </c>
    </row>
    <row r="6054" spans="1:32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957</v>
      </c>
      <c r="AA6054" s="11">
        <f t="shared" si="247"/>
        <v>-35.700000000000003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248"/>
        <v>80/81NWCL</v>
      </c>
      <c r="AF6054" s="13">
        <f t="shared" si="246"/>
        <v>-2.7983281086729365E-2</v>
      </c>
    </row>
    <row r="6055" spans="1:32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960.3</v>
      </c>
      <c r="AA6055" s="11">
        <f t="shared" si="247"/>
        <v>23.2</v>
      </c>
      <c r="AB6055" s="5">
        <f>IFERROR(VLOOKUP(C6055,[2]Sheet1!$B:$F,5,FALSE),0)</f>
        <v>14400000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248"/>
        <v>80/81NTC</v>
      </c>
      <c r="AF6055" s="13">
        <f t="shared" si="246"/>
        <v>4.3142767885035925E-2</v>
      </c>
    </row>
    <row r="6056" spans="1:32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796</v>
      </c>
      <c r="AA6056" s="11">
        <f t="shared" si="247"/>
        <v>66.7</v>
      </c>
      <c r="AB6056" s="5">
        <f>IFERROR(VLOOKUP(C6056,[2]Sheet1!$B:$F,5,FALSE),0)</f>
        <v>30159999.999999996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248"/>
        <v>80/81HRL</v>
      </c>
      <c r="AF6056" s="13">
        <f t="shared" si="246"/>
        <v>1.4987437185929648E-2</v>
      </c>
    </row>
    <row r="6057" spans="1:32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1485</v>
      </c>
      <c r="AA6057" s="11">
        <f t="shared" si="247"/>
        <v>366.7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248"/>
        <v>80/81MKCL</v>
      </c>
      <c r="AF6057" s="13">
        <f t="shared" si="246"/>
        <v>2.7272727272727271E-3</v>
      </c>
    </row>
    <row r="6058" spans="1:32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438.9</v>
      </c>
      <c r="AA6058" s="11">
        <f t="shared" si="247"/>
        <v>-609.6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248"/>
        <v>80/81NRM</v>
      </c>
      <c r="AF6058" s="13">
        <f t="shared" si="246"/>
        <v>-1.6404647983595353E-3</v>
      </c>
    </row>
    <row r="6059" spans="1:32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957</v>
      </c>
      <c r="AA6059" s="11">
        <f t="shared" si="247"/>
        <v>-35.200000000000003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248"/>
        <v>80/81NWCL</v>
      </c>
      <c r="AF6059" s="13">
        <f t="shared" si="246"/>
        <v>-2.8422152560083593E-2</v>
      </c>
    </row>
    <row r="6060" spans="1:32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333.9</v>
      </c>
      <c r="AA6060" s="11">
        <f t="shared" ref="AA6060:AA6123" si="249">ROUND(IFERROR(Z6060/M6060,0),1)</f>
        <v>13.5</v>
      </c>
      <c r="AB6060" s="5">
        <f>IFERROR(VLOOKUP(C6060,[2]Sheet1!$B:$F,5,FALSE),0)</f>
        <v>65913203.579999998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250">B6060&amp;C6060</f>
        <v>80/81ADBL</v>
      </c>
      <c r="AF6060" s="13">
        <f t="shared" si="246"/>
        <v>7.4123989218328842E-2</v>
      </c>
    </row>
    <row r="6061" spans="1:32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221.9</v>
      </c>
      <c r="AA6061" s="11">
        <f t="shared" si="249"/>
        <v>23.5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250"/>
        <v>80/81CZBIL</v>
      </c>
      <c r="AF6061" s="13">
        <f t="shared" si="246"/>
        <v>4.2586750788643532E-2</v>
      </c>
    </row>
    <row r="6062" spans="1:32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583</v>
      </c>
      <c r="AA6062" s="11">
        <f t="shared" si="249"/>
        <v>18.5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250"/>
        <v>80/81EBL</v>
      </c>
      <c r="AF6062" s="13">
        <f t="shared" si="246"/>
        <v>5.3927958833619213E-2</v>
      </c>
    </row>
    <row r="6063" spans="1:32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229.5</v>
      </c>
      <c r="AA6063" s="11">
        <f t="shared" si="249"/>
        <v>13.8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250"/>
        <v>80/81GBIME</v>
      </c>
      <c r="AF6063" s="13">
        <f t="shared" si="246"/>
        <v>7.2549019607843129E-2</v>
      </c>
    </row>
    <row r="6064" spans="1:32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239.1</v>
      </c>
      <c r="AA6064" s="11">
        <f t="shared" si="249"/>
        <v>18.3</v>
      </c>
      <c r="AB6064" s="5">
        <f>IFERROR(VLOOKUP(C6064,[2]Sheet1!$B:$F,5,FALSE),0)</f>
        <v>32484923.399999999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250"/>
        <v>80/81HBL</v>
      </c>
      <c r="AF6064" s="13">
        <f t="shared" si="246"/>
        <v>5.4788791300711001E-2</v>
      </c>
    </row>
    <row r="6065" spans="1:32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219.3</v>
      </c>
      <c r="AA6065" s="11">
        <f t="shared" si="249"/>
        <v>24.9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250"/>
        <v>80/81KBL</v>
      </c>
      <c r="AF6065" s="13">
        <f t="shared" si="246"/>
        <v>4.0127678978568171E-2</v>
      </c>
    </row>
    <row r="6066" spans="1:32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238.1</v>
      </c>
      <c r="AA6066" s="11">
        <f t="shared" si="249"/>
        <v>22.1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250"/>
        <v>80/81MBL</v>
      </c>
      <c r="AF6066" s="13">
        <f t="shared" si="246"/>
        <v>4.5149097018059643E-2</v>
      </c>
    </row>
    <row r="6067" spans="1:32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502.7</v>
      </c>
      <c r="AA6067" s="11">
        <f t="shared" si="249"/>
        <v>19.3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250"/>
        <v>80/81NABIL</v>
      </c>
      <c r="AF6067" s="13">
        <f t="shared" si="246"/>
        <v>5.1899741396459122E-2</v>
      </c>
    </row>
    <row r="6068" spans="1:32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269.89999999999998</v>
      </c>
      <c r="AA6068" s="11">
        <f t="shared" si="249"/>
        <v>23.9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250"/>
        <v>80/81NBL</v>
      </c>
      <c r="AF6068" s="13">
        <f t="shared" si="246"/>
        <v>4.1756206002223045E-2</v>
      </c>
    </row>
    <row r="6069" spans="1:32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391</v>
      </c>
      <c r="AA6069" s="11">
        <f t="shared" si="249"/>
        <v>42.2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250"/>
        <v>80/81NICA</v>
      </c>
      <c r="AF6069" s="13">
        <f t="shared" si="246"/>
        <v>2.3682864450127877E-2</v>
      </c>
    </row>
    <row r="6070" spans="1:32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246</v>
      </c>
      <c r="AA6070" s="11">
        <f t="shared" si="249"/>
        <v>19.3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250"/>
        <v>80/81NMB</v>
      </c>
      <c r="AF6070" s="13">
        <f t="shared" si="246"/>
        <v>5.1707317073170736E-2</v>
      </c>
    </row>
    <row r="6071" spans="1:32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258.2</v>
      </c>
      <c r="AA6071" s="11">
        <f t="shared" si="249"/>
        <v>13.3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250"/>
        <v>80/81PCBL</v>
      </c>
      <c r="AF6071" s="13">
        <f t="shared" si="246"/>
        <v>7.5329202168861353E-2</v>
      </c>
    </row>
    <row r="6072" spans="1:32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302.10000000000002</v>
      </c>
      <c r="AA6072" s="11">
        <f t="shared" si="249"/>
        <v>17.2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250"/>
        <v>80/81SANIMA</v>
      </c>
      <c r="AF6072" s="13">
        <f t="shared" si="246"/>
        <v>5.8027143330023172E-2</v>
      </c>
    </row>
    <row r="6073" spans="1:32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430</v>
      </c>
      <c r="AA6073" s="11">
        <f t="shared" si="249"/>
        <v>22.4</v>
      </c>
      <c r="AB6073" s="5">
        <f>IFERROR(VLOOKUP(C6073,[2]Sheet1!$B:$F,5,FALSE),0)</f>
        <v>31500456.899999999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250"/>
        <v>80/81SBI</v>
      </c>
      <c r="AF6073" s="13">
        <f t="shared" si="246"/>
        <v>4.4581395348837212E-2</v>
      </c>
    </row>
    <row r="6074" spans="1:32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306</v>
      </c>
      <c r="AA6074" s="11">
        <f t="shared" si="249"/>
        <v>14.3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250"/>
        <v>80/81SBL</v>
      </c>
      <c r="AF6074" s="13">
        <f t="shared" si="246"/>
        <v>6.9934640522875818E-2</v>
      </c>
    </row>
    <row r="6075" spans="1:32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672</v>
      </c>
      <c r="AA6075" s="11">
        <f t="shared" si="249"/>
        <v>19.2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250"/>
        <v>80/81SCB</v>
      </c>
      <c r="AF6075" s="13">
        <f t="shared" si="246"/>
        <v>5.2217261904761912E-2</v>
      </c>
    </row>
    <row r="6076" spans="1:32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241.1</v>
      </c>
      <c r="AA6076" s="11">
        <f t="shared" si="249"/>
        <v>12.7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250"/>
        <v>80/81PRVU</v>
      </c>
      <c r="AF6076" s="13">
        <f t="shared" si="246"/>
        <v>7.8929904603898801E-2</v>
      </c>
    </row>
    <row r="6077" spans="1:32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221</v>
      </c>
      <c r="AA6077" s="11">
        <f t="shared" si="249"/>
        <v>14.5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250"/>
        <v>80/81NIMB</v>
      </c>
      <c r="AF6077" s="13">
        <f t="shared" si="246"/>
        <v>6.8914027149321266E-2</v>
      </c>
    </row>
    <row r="6078" spans="1:32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239</v>
      </c>
      <c r="AA6078" s="11">
        <f t="shared" si="249"/>
        <v>18.3</v>
      </c>
      <c r="AB6078" s="5">
        <f>IFERROR(VLOOKUP(C6078,[2]Sheet1!$B:$F,5,FALSE),0)</f>
        <v>113617058.03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250"/>
        <v>80/81LSL</v>
      </c>
      <c r="AF6078" s="13">
        <f t="shared" si="246"/>
        <v>5.4728033472803347E-2</v>
      </c>
    </row>
    <row r="6079" spans="1:32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1312</v>
      </c>
      <c r="AA6079" s="11">
        <f t="shared" si="249"/>
        <v>385.9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250"/>
        <v>80/81CORBL</v>
      </c>
      <c r="AF6079" s="13">
        <f t="shared" si="246"/>
        <v>2.5914634146341465E-3</v>
      </c>
    </row>
    <row r="6080" spans="1:32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563</v>
      </c>
      <c r="AA6080" s="11">
        <f t="shared" si="249"/>
        <v>95.3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250"/>
        <v>80/81EDBL</v>
      </c>
      <c r="AF6080" s="13">
        <f t="shared" si="246"/>
        <v>1.049733570159858E-2</v>
      </c>
    </row>
    <row r="6081" spans="1:32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396.5</v>
      </c>
      <c r="AA6081" s="11">
        <f t="shared" si="249"/>
        <v>19.8</v>
      </c>
      <c r="AB6081" s="5">
        <f>IFERROR(VLOOKUP(C6081,[2]Sheet1!$B:$F,5,FALSE),0)</f>
        <v>27834534.77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250"/>
        <v>80/81GBBL</v>
      </c>
      <c r="AF6081" s="13">
        <f t="shared" si="246"/>
        <v>5.0441361916771753E-2</v>
      </c>
    </row>
    <row r="6082" spans="1:32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359.9</v>
      </c>
      <c r="AA6082" s="11">
        <f t="shared" si="249"/>
        <v>64.3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250"/>
        <v>80/81JBBL</v>
      </c>
      <c r="AF6082" s="13">
        <f t="shared" si="246"/>
        <v>1.5559877743817728E-2</v>
      </c>
    </row>
    <row r="6083" spans="1:32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695.8</v>
      </c>
      <c r="AA6083" s="11">
        <f t="shared" si="249"/>
        <v>48.5</v>
      </c>
      <c r="AB6083" s="5">
        <f>IFERROR(VLOOKUP(C6083,[2]Sheet1!$B:$F,5,FALSE),0)</f>
        <v>5445990.3399999999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250"/>
        <v>80/81MDB</v>
      </c>
      <c r="AF6083" s="13">
        <f t="shared" ref="AF6083:AF6146" si="251">IFERROR(M6083/Z6083,0)</f>
        <v>2.062374245472837E-2</v>
      </c>
    </row>
    <row r="6084" spans="1:32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375</v>
      </c>
      <c r="AA6084" s="11">
        <f t="shared" si="249"/>
        <v>20.7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250"/>
        <v>80/81MNBBL</v>
      </c>
      <c r="AF6084" s="13">
        <f t="shared" si="251"/>
        <v>4.8399999999999999E-2</v>
      </c>
    </row>
    <row r="6085" spans="1:32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1040.9000000000001</v>
      </c>
      <c r="AA6085" s="11">
        <f t="shared" si="249"/>
        <v>1254.0999999999999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250"/>
        <v>80/81NABBC</v>
      </c>
      <c r="AF6085" s="13">
        <f t="shared" si="251"/>
        <v>7.9738687674128143E-4</v>
      </c>
    </row>
    <row r="6086" spans="1:32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402</v>
      </c>
      <c r="AA6086" s="11">
        <f t="shared" si="249"/>
        <v>26.5</v>
      </c>
      <c r="AB6086" s="5">
        <f>IFERROR(VLOOKUP(C6086,[2]Sheet1!$B:$F,5,FALSE),0)</f>
        <v>16811183.620000001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250"/>
        <v>80/81SADBL</v>
      </c>
      <c r="AF6086" s="13">
        <f t="shared" si="251"/>
        <v>3.7711442786069652E-2</v>
      </c>
    </row>
    <row r="6087" spans="1:32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426</v>
      </c>
      <c r="AA6087" s="11">
        <f t="shared" si="249"/>
        <v>28.9</v>
      </c>
      <c r="AB6087" s="5">
        <f>IFERROR(VLOOKUP(C6087,[2]Sheet1!$B:$F,5,FALSE),0)</f>
        <v>23195085.41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250"/>
        <v>80/81SHINE</v>
      </c>
      <c r="AF6087" s="13">
        <f t="shared" si="251"/>
        <v>3.4577464788732394E-2</v>
      </c>
    </row>
    <row r="6088" spans="1:32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761.4</v>
      </c>
      <c r="AA6088" s="11">
        <f t="shared" si="249"/>
        <v>71.900000000000006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250"/>
        <v>80/81SINDU</v>
      </c>
      <c r="AF6088" s="13">
        <f t="shared" si="251"/>
        <v>1.3908589440504335E-2</v>
      </c>
    </row>
    <row r="6089" spans="1:32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880</v>
      </c>
      <c r="AA6089" s="11">
        <f t="shared" si="249"/>
        <v>122.7</v>
      </c>
      <c r="AB6089" s="5">
        <f>IFERROR(VLOOKUP(C6089,[2]Sheet1!$B:$F,5,FALSE),0)</f>
        <v>2639737.7999999998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250"/>
        <v>80/81GRDBL</v>
      </c>
      <c r="AF6089" s="13">
        <f t="shared" si="251"/>
        <v>8.1477272727272735E-3</v>
      </c>
    </row>
    <row r="6090" spans="1:32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389</v>
      </c>
      <c r="AA6090" s="11">
        <f t="shared" si="249"/>
        <v>34.5</v>
      </c>
      <c r="AB6090" s="5">
        <f>IFERROR(VLOOKUP(C6090,[2]Sheet1!$B:$F,5,FALSE),0)</f>
        <v>20439461.140000001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250"/>
        <v>80/81MLBL</v>
      </c>
      <c r="AF6090" s="13">
        <f t="shared" si="251"/>
        <v>2.897172236503856E-2</v>
      </c>
    </row>
    <row r="6091" spans="1:32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473.7</v>
      </c>
      <c r="AA6091" s="11">
        <f t="shared" si="249"/>
        <v>27.6</v>
      </c>
      <c r="AB6091" s="5">
        <f>IFERROR(VLOOKUP(C6091,[2]Sheet1!$B:$F,5,FALSE),0)</f>
        <v>17238924.219999999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250"/>
        <v>80/81LBBL</v>
      </c>
      <c r="AF6091" s="13">
        <f t="shared" si="251"/>
        <v>3.6225459151361619E-2</v>
      </c>
    </row>
    <row r="6092" spans="1:32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432.9</v>
      </c>
      <c r="AA6092" s="11">
        <f t="shared" si="249"/>
        <v>23.6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250"/>
        <v>80/81KSBBL</v>
      </c>
      <c r="AF6092" s="13">
        <f t="shared" si="251"/>
        <v>4.2457842457842461E-2</v>
      </c>
    </row>
    <row r="6093" spans="1:32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872.1</v>
      </c>
      <c r="AA6093" s="11">
        <f t="shared" si="249"/>
        <v>324.2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250"/>
        <v>80/81SAPDBL</v>
      </c>
      <c r="AF6093" s="13">
        <f t="shared" si="251"/>
        <v>3.0845086572640749E-3</v>
      </c>
    </row>
    <row r="6094" spans="1:32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582</v>
      </c>
      <c r="AA6094" s="11">
        <f t="shared" si="249"/>
        <v>-86.5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250"/>
        <v>80/81CFCL</v>
      </c>
      <c r="AF6094" s="13">
        <f t="shared" si="251"/>
        <v>-1.1563573883161513E-2</v>
      </c>
    </row>
    <row r="6095" spans="1:32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777.1</v>
      </c>
      <c r="AA6095" s="11">
        <f t="shared" si="249"/>
        <v>49.6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250"/>
        <v>80/81GFCL</v>
      </c>
      <c r="AF6095" s="13">
        <f t="shared" si="251"/>
        <v>2.0177583322609702E-2</v>
      </c>
    </row>
    <row r="6096" spans="1:32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546</v>
      </c>
      <c r="AA6096" s="11">
        <f t="shared" si="249"/>
        <v>356.9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250"/>
        <v>80/81GMFIL</v>
      </c>
      <c r="AF6096" s="13">
        <f t="shared" si="251"/>
        <v>2.8021978021978023E-3</v>
      </c>
    </row>
    <row r="6097" spans="1:32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652.1</v>
      </c>
      <c r="AA6097" s="11">
        <f t="shared" si="249"/>
        <v>65.099999999999994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250"/>
        <v>80/81ICFC</v>
      </c>
      <c r="AF6097" s="13">
        <f t="shared" si="251"/>
        <v>1.5365741450697745E-2</v>
      </c>
    </row>
    <row r="6098" spans="1:32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833.4</v>
      </c>
      <c r="AA6098" s="11">
        <f t="shared" si="249"/>
        <v>-42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250"/>
        <v>80/81JFL</v>
      </c>
      <c r="AF6098" s="13">
        <f t="shared" si="251"/>
        <v>-2.3830093592512598E-2</v>
      </c>
    </row>
    <row r="6099" spans="1:32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650</v>
      </c>
      <c r="AA6099" s="11">
        <f t="shared" si="249"/>
        <v>33.1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250"/>
        <v>80/81MFIL</v>
      </c>
      <c r="AF6099" s="13">
        <f t="shared" si="251"/>
        <v>3.0246153846153846E-2</v>
      </c>
    </row>
    <row r="6100" spans="1:32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651</v>
      </c>
      <c r="AA6100" s="11">
        <f t="shared" si="249"/>
        <v>195.5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250"/>
        <v>80/81MPFL</v>
      </c>
      <c r="AF6100" s="13">
        <f t="shared" si="251"/>
        <v>5.1152073732718892E-3</v>
      </c>
    </row>
    <row r="6101" spans="1:32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1002</v>
      </c>
      <c r="AA6101" s="11">
        <f t="shared" si="249"/>
        <v>404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250"/>
        <v>80/81NFS</v>
      </c>
      <c r="AF6101" s="13">
        <f t="shared" si="251"/>
        <v>2.4750499001996006E-3</v>
      </c>
    </row>
    <row r="6102" spans="1:32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577</v>
      </c>
      <c r="AA6102" s="11">
        <f t="shared" si="249"/>
        <v>-58.7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250"/>
        <v>80/81PFL</v>
      </c>
      <c r="AF6102" s="13">
        <f t="shared" si="251"/>
        <v>-1.7036395147313692E-2</v>
      </c>
    </row>
    <row r="6103" spans="1:32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609</v>
      </c>
      <c r="AA6103" s="11">
        <f t="shared" si="249"/>
        <v>-135.9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250"/>
        <v>80/81PROFL</v>
      </c>
      <c r="AF6103" s="13">
        <f t="shared" si="251"/>
        <v>-7.3563218390804604E-3</v>
      </c>
    </row>
    <row r="6104" spans="1:32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571.9</v>
      </c>
      <c r="AA6104" s="11">
        <f t="shared" si="249"/>
        <v>84.1</v>
      </c>
      <c r="AB6104" s="5">
        <f>IFERROR(VLOOKUP(C6104,[2]Sheet1!$B:$F,5,FALSE),0)</f>
        <v>4810249.1500000004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250"/>
        <v>80/81SIFC</v>
      </c>
      <c r="AF6104" s="13">
        <f t="shared" si="251"/>
        <v>1.1890190592760972E-2</v>
      </c>
    </row>
    <row r="6105" spans="1:32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561.79999999999995</v>
      </c>
      <c r="AA6105" s="11">
        <f t="shared" si="249"/>
        <v>218.6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250"/>
        <v>80/81RLFL</v>
      </c>
      <c r="AF6105" s="13">
        <f t="shared" si="251"/>
        <v>4.5745817016731938E-3</v>
      </c>
    </row>
    <row r="6106" spans="1:32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657</v>
      </c>
      <c r="AA6106" s="11">
        <f t="shared" si="249"/>
        <v>52.4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250"/>
        <v>80/81GUFL</v>
      </c>
      <c r="AF6106" s="13">
        <f t="shared" si="251"/>
        <v>1.9101978691019789E-2</v>
      </c>
    </row>
    <row r="6107" spans="1:32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638.9</v>
      </c>
      <c r="AA6107" s="11">
        <f t="shared" si="249"/>
        <v>12778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250"/>
        <v>80/81BFC</v>
      </c>
      <c r="AF6107" s="13">
        <f t="shared" si="251"/>
        <v>7.8259508530286441E-5</v>
      </c>
    </row>
    <row r="6108" spans="1:32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608</v>
      </c>
      <c r="AA6108" s="11">
        <f t="shared" si="249"/>
        <v>-52.6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250"/>
        <v>80/81SFCL</v>
      </c>
      <c r="AF6108" s="13">
        <f t="shared" si="251"/>
        <v>-1.9013157894736843E-2</v>
      </c>
    </row>
    <row r="6109" spans="1:32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930.1</v>
      </c>
      <c r="AA6109" s="11">
        <f t="shared" si="249"/>
        <v>27.7</v>
      </c>
      <c r="AB6109" s="5">
        <f>IFERROR(VLOOKUP(C6109,[2]Sheet1!$B:$F,5,FALSE),0)</f>
        <v>14588143.289999999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250"/>
        <v>80/81CBBL</v>
      </c>
      <c r="AF6109" s="13">
        <f t="shared" si="251"/>
        <v>3.6146650897752923E-2</v>
      </c>
    </row>
    <row r="6110" spans="1:32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873.2</v>
      </c>
      <c r="AA6110" s="11">
        <f t="shared" si="249"/>
        <v>25.6</v>
      </c>
      <c r="AB6110" s="5">
        <f>IFERROR(VLOOKUP(C6110,[2]Sheet1!$B:$F,5,FALSE),0)</f>
        <v>8360365.2999999998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250"/>
        <v>80/81DDBL</v>
      </c>
      <c r="AF6110" s="13">
        <f t="shared" si="251"/>
        <v>3.9040311497938615E-2</v>
      </c>
    </row>
    <row r="6111" spans="1:32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760</v>
      </c>
      <c r="AA6111" s="11">
        <f t="shared" si="249"/>
        <v>53.8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250"/>
        <v>80/81FMDBL</v>
      </c>
      <c r="AF6111" s="13">
        <f t="shared" si="251"/>
        <v>1.8578947368421053E-2</v>
      </c>
    </row>
    <row r="6112" spans="1:32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1107</v>
      </c>
      <c r="AA6112" s="11">
        <f t="shared" si="249"/>
        <v>65.3</v>
      </c>
      <c r="AB6112" s="5">
        <f>IFERROR(VLOOKUP(C6112,[2]Sheet1!$B:$F,5,FALSE),0)</f>
        <v>1303125.95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250"/>
        <v>80/81KMCDB</v>
      </c>
      <c r="AF6112" s="13">
        <f t="shared" si="251"/>
        <v>1.5311653116531165E-2</v>
      </c>
    </row>
    <row r="6113" spans="1:32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691</v>
      </c>
      <c r="AA6113" s="11">
        <f t="shared" si="249"/>
        <v>35.700000000000003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250"/>
        <v>80/81NUBL</v>
      </c>
      <c r="AF6113" s="13">
        <f t="shared" si="251"/>
        <v>2.8046309696092619E-2</v>
      </c>
    </row>
    <row r="6114" spans="1:32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936</v>
      </c>
      <c r="AA6114" s="11">
        <f t="shared" si="249"/>
        <v>37.5</v>
      </c>
      <c r="AB6114" s="5">
        <f>IFERROR(VLOOKUP(C6114,[2]Sheet1!$B:$F,5,FALSE),0)</f>
        <v>11419121.4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250"/>
        <v>80/81SKBBL</v>
      </c>
      <c r="AF6114" s="13">
        <f t="shared" si="251"/>
        <v>2.6655982905982905E-2</v>
      </c>
    </row>
    <row r="6115" spans="1:32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889.8</v>
      </c>
      <c r="AA6115" s="11">
        <f t="shared" si="249"/>
        <v>24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250"/>
        <v>80/81SWBBL</v>
      </c>
      <c r="AF6115" s="13">
        <f t="shared" si="251"/>
        <v>4.1706001348617669E-2</v>
      </c>
    </row>
    <row r="6116" spans="1:32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1584.9</v>
      </c>
      <c r="AA6116" s="11">
        <f t="shared" si="249"/>
        <v>65.400000000000006</v>
      </c>
      <c r="AB6116" s="5">
        <f>IFERROR(VLOOKUP(C6116,[2]Sheet1!$B:$F,5,FALSE),0)</f>
        <v>784011.20000000007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250"/>
        <v>80/81MLBBL</v>
      </c>
      <c r="AF6116" s="13">
        <f t="shared" si="251"/>
        <v>1.5300649883273391E-2</v>
      </c>
    </row>
    <row r="6117" spans="1:32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1124</v>
      </c>
      <c r="AA6117" s="11">
        <f t="shared" si="249"/>
        <v>92.9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250"/>
        <v>80/81LLBS</v>
      </c>
      <c r="AF6117" s="13">
        <f t="shared" si="251"/>
        <v>1.0765124555160143E-2</v>
      </c>
    </row>
    <row r="6118" spans="1:32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858</v>
      </c>
      <c r="AA6118" s="11">
        <f t="shared" si="249"/>
        <v>766.1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250"/>
        <v>80/81VLBS</v>
      </c>
      <c r="AF6118" s="13">
        <f t="shared" si="251"/>
        <v>1.3053613053613056E-3</v>
      </c>
    </row>
    <row r="6119" spans="1:32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675</v>
      </c>
      <c r="AA6119" s="11">
        <f t="shared" si="249"/>
        <v>43.5</v>
      </c>
      <c r="AB6119" s="5">
        <f>IFERROR(VLOOKUP(C6119,[2]Sheet1!$B:$F,5,FALSE),0)</f>
        <v>4627320.3899999997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250"/>
        <v>80/81RSDC</v>
      </c>
      <c r="AF6119" s="13">
        <f t="shared" si="251"/>
        <v>2.3007407407407407E-2</v>
      </c>
    </row>
    <row r="6120" spans="1:32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708.5</v>
      </c>
      <c r="AA6120" s="11">
        <f t="shared" si="249"/>
        <v>-95.7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250"/>
        <v>80/81NMBMF</v>
      </c>
      <c r="AF6120" s="13">
        <f t="shared" si="251"/>
        <v>-1.0444601270289344E-2</v>
      </c>
    </row>
    <row r="6121" spans="1:32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733</v>
      </c>
      <c r="AA6121" s="11">
        <f t="shared" si="249"/>
        <v>44.1</v>
      </c>
      <c r="AB6121" s="5">
        <f>IFERROR(VLOOKUP(C6121,[2]Sheet1!$B:$F,5,FALSE),0)</f>
        <v>5412003.6899999995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250"/>
        <v>80/81MERO</v>
      </c>
      <c r="AF6121" s="13">
        <f t="shared" si="251"/>
        <v>2.2687585266030014E-2</v>
      </c>
    </row>
    <row r="6122" spans="1:32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947</v>
      </c>
      <c r="AA6122" s="11">
        <f t="shared" si="249"/>
        <v>35.299999999999997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250"/>
        <v>80/81NADEP</v>
      </c>
      <c r="AF6122" s="13">
        <f t="shared" si="251"/>
        <v>2.8289334741288277E-2</v>
      </c>
    </row>
    <row r="6123" spans="1:32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816.5</v>
      </c>
      <c r="AA6123" s="11">
        <f t="shared" si="249"/>
        <v>87.2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250"/>
        <v>80/81ALBSL</v>
      </c>
      <c r="AF6123" s="13">
        <f t="shared" si="251"/>
        <v>1.1463563992651561E-2</v>
      </c>
    </row>
    <row r="6124" spans="1:32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1265</v>
      </c>
      <c r="AA6124" s="11">
        <f t="shared" ref="AA6124:AA6151" si="252">ROUND(IFERROR(Z6124/M6124,0),1)</f>
        <v>43.2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253">B6124&amp;C6124</f>
        <v>80/81NMFBS</v>
      </c>
      <c r="AF6124" s="13">
        <f t="shared" si="251"/>
        <v>2.3122529644268773E-2</v>
      </c>
    </row>
    <row r="6125" spans="1:32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1824</v>
      </c>
      <c r="AA6125" s="11">
        <f t="shared" si="252"/>
        <v>92.3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253"/>
        <v>80/81GMFBS</v>
      </c>
      <c r="AF6125" s="13">
        <f t="shared" si="251"/>
        <v>1.0833333333333334E-2</v>
      </c>
    </row>
    <row r="6126" spans="1:32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960</v>
      </c>
      <c r="AA6126" s="11">
        <f t="shared" si="252"/>
        <v>406.8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253"/>
        <v>80/81HLBSL</v>
      </c>
      <c r="AF6126" s="13">
        <f t="shared" si="251"/>
        <v>2.4583333333333332E-3</v>
      </c>
    </row>
    <row r="6127" spans="1:32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965</v>
      </c>
      <c r="AA6127" s="11">
        <f t="shared" si="252"/>
        <v>73.599999999999994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253"/>
        <v>80/81ILBS</v>
      </c>
      <c r="AF6127" s="13">
        <f t="shared" si="251"/>
        <v>1.3585492227979274E-2</v>
      </c>
    </row>
    <row r="6128" spans="1:32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1274</v>
      </c>
      <c r="AA6128" s="11">
        <f t="shared" si="252"/>
        <v>41.9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253"/>
        <v>80/81FOWAD</v>
      </c>
      <c r="AF6128" s="13">
        <f t="shared" si="251"/>
        <v>2.3893249607535322E-2</v>
      </c>
    </row>
    <row r="6129" spans="1:32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839</v>
      </c>
      <c r="AA6129" s="11">
        <f t="shared" si="252"/>
        <v>133.4</v>
      </c>
      <c r="AB6129" s="5">
        <f>IFERROR(VLOOKUP(C6129,[2]Sheet1!$B:$F,5,FALSE),0)</f>
        <v>1692018.9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253"/>
        <v>80/81SMATA</v>
      </c>
      <c r="AF6129" s="13">
        <f t="shared" si="251"/>
        <v>7.4970202622169253E-3</v>
      </c>
    </row>
    <row r="6130" spans="1:32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1564</v>
      </c>
      <c r="AA6130" s="11">
        <f t="shared" si="252"/>
        <v>72.900000000000006</v>
      </c>
      <c r="AB6130" s="5">
        <f>IFERROR(VLOOKUP(C6130,[2]Sheet1!$B:$F,5,FALSE),0)</f>
        <v>967135.5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253"/>
        <v>80/81MSLB</v>
      </c>
      <c r="AF6130" s="13">
        <f t="shared" si="251"/>
        <v>1.370843989769821E-2</v>
      </c>
    </row>
    <row r="6131" spans="1:32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1178</v>
      </c>
      <c r="AA6131" s="11">
        <f t="shared" si="252"/>
        <v>51.5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253"/>
        <v>80/81GILB</v>
      </c>
      <c r="AF6131" s="13">
        <f t="shared" si="251"/>
        <v>1.9431239388794569E-2</v>
      </c>
    </row>
    <row r="6132" spans="1:32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3587.4</v>
      </c>
      <c r="AA6132" s="11">
        <f t="shared" si="252"/>
        <v>162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253"/>
        <v>80/81SMB</v>
      </c>
      <c r="AF6132" s="13">
        <f t="shared" si="251"/>
        <v>6.1743881362546684E-3</v>
      </c>
    </row>
    <row r="6133" spans="1:32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766.1</v>
      </c>
      <c r="AA6133" s="11">
        <f t="shared" si="252"/>
        <v>51.1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253"/>
        <v>80/81GBLBS</v>
      </c>
      <c r="AF6133" s="13">
        <f t="shared" si="251"/>
        <v>1.9566636209372143E-2</v>
      </c>
    </row>
    <row r="6134" spans="1:32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2276.1</v>
      </c>
      <c r="AA6134" s="11">
        <f t="shared" si="252"/>
        <v>85.5</v>
      </c>
      <c r="AB6134" s="5">
        <f>IFERROR(VLOOKUP(C6134,[2]Sheet1!$B:$F,5,FALSE),0)</f>
        <v>841500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253"/>
        <v>80/81NESDO</v>
      </c>
      <c r="AF6134" s="13">
        <f t="shared" si="251"/>
        <v>1.1691050481086068E-2</v>
      </c>
    </row>
    <row r="6135" spans="1:32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2461.6</v>
      </c>
      <c r="AA6135" s="11">
        <f t="shared" si="252"/>
        <v>59.2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253"/>
        <v>80/81MLBSL</v>
      </c>
      <c r="AF6135" s="13">
        <f t="shared" si="251"/>
        <v>1.6891452713682156E-2</v>
      </c>
    </row>
    <row r="6136" spans="1:32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2460.1</v>
      </c>
      <c r="AA6136" s="11">
        <f t="shared" si="252"/>
        <v>96.1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253"/>
        <v>80/81GLBSL</v>
      </c>
      <c r="AF6136" s="13">
        <f t="shared" si="251"/>
        <v>1.0406081053615708E-2</v>
      </c>
    </row>
    <row r="6137" spans="1:32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660</v>
      </c>
      <c r="AA6137" s="11">
        <f t="shared" si="252"/>
        <v>90.4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253"/>
        <v>80/81NICLBSL</v>
      </c>
      <c r="AF6137" s="13">
        <f t="shared" si="251"/>
        <v>1.1060606060606061E-2</v>
      </c>
    </row>
    <row r="6138" spans="1:32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1987</v>
      </c>
      <c r="AA6138" s="11">
        <f t="shared" si="252"/>
        <v>-126.6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253"/>
        <v>80/81SLBSL</v>
      </c>
      <c r="AF6138" s="13">
        <f t="shared" si="251"/>
        <v>-7.9013588324106689E-3</v>
      </c>
    </row>
    <row r="6139" spans="1:32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2530</v>
      </c>
      <c r="AA6139" s="11">
        <f t="shared" si="252"/>
        <v>78.400000000000006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253"/>
        <v>80/81UNLB</v>
      </c>
      <c r="AF6139" s="13">
        <f t="shared" si="251"/>
        <v>1.2754940711462453E-2</v>
      </c>
    </row>
    <row r="6140" spans="1:32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2785</v>
      </c>
      <c r="AA6140" s="11">
        <f t="shared" si="252"/>
        <v>87.1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253"/>
        <v>80/81SHLB</v>
      </c>
      <c r="AF6140" s="13">
        <f t="shared" si="251"/>
        <v>1.147576301615799E-2</v>
      </c>
    </row>
    <row r="6141" spans="1:32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4013.3</v>
      </c>
      <c r="AA6141" s="11">
        <f t="shared" si="252"/>
        <v>229.3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253"/>
        <v>80/81ULBSL</v>
      </c>
      <c r="AF6141" s="13">
        <f t="shared" si="251"/>
        <v>4.3605013330675502E-3</v>
      </c>
    </row>
    <row r="6142" spans="1:32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2000</v>
      </c>
      <c r="AA6142" s="11">
        <f t="shared" si="252"/>
        <v>128.5</v>
      </c>
      <c r="AB6142" s="5">
        <f>IFERROR(VLOOKUP(C6142,[2]Sheet1!$B:$F,5,FALSE),0)</f>
        <v>467639.36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253"/>
        <v>80/81SMFBS</v>
      </c>
      <c r="AF6142" s="13">
        <f t="shared" si="251"/>
        <v>7.7800000000000005E-3</v>
      </c>
    </row>
    <row r="6143" spans="1:32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2618.8000000000002</v>
      </c>
      <c r="AA6143" s="11">
        <f t="shared" si="252"/>
        <v>182.6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253"/>
        <v>80/81WNLB</v>
      </c>
      <c r="AF6143" s="13">
        <f t="shared" si="251"/>
        <v>5.4757904383687184E-3</v>
      </c>
    </row>
    <row r="6144" spans="1:32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3509.9</v>
      </c>
      <c r="AA6144" s="11">
        <f t="shared" si="252"/>
        <v>156.30000000000001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253"/>
        <v>80/81SAMAJ</v>
      </c>
      <c r="AF6144" s="13">
        <f t="shared" si="251"/>
        <v>6.3961936237499637E-3</v>
      </c>
    </row>
    <row r="6145" spans="1:32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6530</v>
      </c>
      <c r="AA6145" s="11">
        <f t="shared" si="252"/>
        <v>320.60000000000002</v>
      </c>
      <c r="AB6145" s="5">
        <f>IFERROR(VLOOKUP(C6145,[2]Sheet1!$B:$F,5,FALSE),0)</f>
        <v>226286.94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253"/>
        <v>80/81ANLB</v>
      </c>
      <c r="AF6145" s="13">
        <f t="shared" si="251"/>
        <v>3.1194486983154674E-3</v>
      </c>
    </row>
    <row r="6146" spans="1:32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1050</v>
      </c>
      <c r="AA6146" s="11">
        <f t="shared" si="252"/>
        <v>-755.4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253"/>
        <v>80/81AVYAN</v>
      </c>
      <c r="AF6146" s="13">
        <f t="shared" si="251"/>
        <v>-1.3238095238095238E-3</v>
      </c>
    </row>
    <row r="6147" spans="1:32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1022</v>
      </c>
      <c r="AA6147" s="11">
        <f t="shared" si="252"/>
        <v>86.2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253"/>
        <v>80/81ACLBSL</v>
      </c>
      <c r="AF6147" s="13">
        <f t="shared" ref="AF6147:AF6210" si="254">IFERROR(M6147/Z6147,0)</f>
        <v>1.1594911937377691E-2</v>
      </c>
    </row>
    <row r="6148" spans="1:32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1589</v>
      </c>
      <c r="AA6148" s="11">
        <f t="shared" si="252"/>
        <v>270.2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253"/>
        <v>80/81USLB</v>
      </c>
      <c r="AF6148" s="13">
        <f t="shared" si="254"/>
        <v>3.7004405286343613E-3</v>
      </c>
    </row>
    <row r="6149" spans="1:32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779</v>
      </c>
      <c r="AA6149" s="11">
        <f t="shared" si="252"/>
        <v>71.900000000000006</v>
      </c>
      <c r="AB6149" s="5">
        <f>IFERROR(VLOOKUP(C6149,[2]Sheet1!$B:$F,5,FALSE),0)</f>
        <v>5113964.87</v>
      </c>
      <c r="AC6149" s="11">
        <f>IFERROR(VLOOKUP(AE6149,[3]Sheet2!$M:$O,2,FALSE),0)</f>
        <v>1</v>
      </c>
      <c r="AD6149" s="11">
        <f>IFERROR(VLOOKUP(AE6149,[3]Sheet2!$M:$O,3,FALSE),0)</f>
        <v>6</v>
      </c>
      <c r="AE6149" s="10" t="str">
        <f t="shared" si="253"/>
        <v>80/81SWMF</v>
      </c>
      <c r="AF6149" s="13">
        <f t="shared" si="254"/>
        <v>1.3902439024390244E-2</v>
      </c>
    </row>
    <row r="6150" spans="1:32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676</v>
      </c>
      <c r="AA6150" s="11">
        <f t="shared" si="252"/>
        <v>21.1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253"/>
        <v>80/81NMLBBL</v>
      </c>
      <c r="AF6150" s="13">
        <f t="shared" si="254"/>
        <v>4.7307692307692308E-2</v>
      </c>
    </row>
    <row r="6151" spans="1:32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1280</v>
      </c>
      <c r="AA6151" s="11">
        <f t="shared" si="252"/>
        <v>100.8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253"/>
        <v>80/81MATRI</v>
      </c>
      <c r="AF6151" s="13">
        <f t="shared" si="254"/>
        <v>9.9218750000000001E-3</v>
      </c>
    </row>
    <row r="6152" spans="1:32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249</v>
      </c>
      <c r="AA6152" s="11">
        <f t="shared" ref="AA6152:AA6205" si="255">ROUND(IFERROR(Z6152/M6152,0),1)</f>
        <v>1660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256">B6152&amp;C6152</f>
        <v>80/81AHPC</v>
      </c>
      <c r="AF6152" s="13">
        <f t="shared" si="254"/>
        <v>6.0240963855421681E-4</v>
      </c>
    </row>
    <row r="6153" spans="1:32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389</v>
      </c>
      <c r="AA6153" s="11">
        <f t="shared" si="255"/>
        <v>75.2</v>
      </c>
      <c r="AB6153" s="5">
        <f>IFERROR(VLOOKUP(C6153,[2]Sheet1!$B:$F,5,FALSE),0)</f>
        <v>34098721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256"/>
        <v>80/81BPCL</v>
      </c>
      <c r="AF6153" s="13">
        <f t="shared" si="254"/>
        <v>1.3290488431876607E-2</v>
      </c>
    </row>
    <row r="6154" spans="1:32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570</v>
      </c>
      <c r="AA6154" s="11">
        <f t="shared" si="255"/>
        <v>70.5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256"/>
        <v>80/81CHCL</v>
      </c>
      <c r="AF6154" s="13">
        <f t="shared" si="254"/>
        <v>1.4192982456140351E-2</v>
      </c>
    </row>
    <row r="6155" spans="1:32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462</v>
      </c>
      <c r="AA6155" s="11">
        <f t="shared" si="255"/>
        <v>43.1</v>
      </c>
      <c r="AB6155" s="5">
        <f>IFERROR(VLOOKUP(C6155,[2]Sheet1!$B:$F,5,FALSE),0)</f>
        <v>33981761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256"/>
        <v>80/81SHPC</v>
      </c>
      <c r="AF6155" s="13">
        <f t="shared" si="254"/>
        <v>2.3181818181818185E-2</v>
      </c>
    </row>
    <row r="6156" spans="1:32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224.4</v>
      </c>
      <c r="AA6156" s="11">
        <f t="shared" si="255"/>
        <v>-14.6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256"/>
        <v>80/81HURJA</v>
      </c>
      <c r="AF6156" s="13">
        <f t="shared" si="254"/>
        <v>-6.8582887700534764E-2</v>
      </c>
    </row>
    <row r="6157" spans="1:32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231</v>
      </c>
      <c r="AA6157" s="11">
        <f t="shared" si="255"/>
        <v>-29.8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256"/>
        <v>80/81AKPL</v>
      </c>
      <c r="AF6157" s="13">
        <f t="shared" si="254"/>
        <v>-3.3506493506493505E-2</v>
      </c>
    </row>
    <row r="6158" spans="1:32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390.3</v>
      </c>
      <c r="AA6158" s="11">
        <f t="shared" si="255"/>
        <v>7806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256"/>
        <v>80/81BARUN</v>
      </c>
      <c r="AF6158" s="13">
        <f t="shared" si="254"/>
        <v>1.2810658467845247E-4</v>
      </c>
    </row>
    <row r="6159" spans="1:32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256.10000000000002</v>
      </c>
      <c r="AA6159" s="11">
        <f t="shared" si="255"/>
        <v>188.3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256"/>
        <v>80/81NGPL</v>
      </c>
      <c r="AF6159" s="13">
        <f t="shared" si="254"/>
        <v>5.310425614994143E-3</v>
      </c>
    </row>
    <row r="6160" spans="1:32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850</v>
      </c>
      <c r="AA6160" s="11">
        <f t="shared" si="255"/>
        <v>157.1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256"/>
        <v>80/81MHL</v>
      </c>
      <c r="AF6160" s="13">
        <f t="shared" si="254"/>
        <v>6.3647058823529416E-3</v>
      </c>
    </row>
    <row r="6161" spans="1:32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428</v>
      </c>
      <c r="AA6161" s="11">
        <f t="shared" si="255"/>
        <v>-38.5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256"/>
        <v>80/81NYADI</v>
      </c>
      <c r="AF6161" s="13">
        <f t="shared" si="254"/>
        <v>-2.5957943925233644E-2</v>
      </c>
    </row>
    <row r="6162" spans="1:32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343</v>
      </c>
      <c r="AA6162" s="11">
        <f t="shared" si="255"/>
        <v>-80.7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256"/>
        <v>80/81SJCL</v>
      </c>
      <c r="AF6162" s="13">
        <f t="shared" si="254"/>
        <v>-1.239067055393586E-2</v>
      </c>
    </row>
    <row r="6163" spans="1:32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420</v>
      </c>
      <c r="AA6163" s="11">
        <f t="shared" si="255"/>
        <v>-677.4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256"/>
        <v>80/81RHPL</v>
      </c>
      <c r="AF6163" s="13">
        <f t="shared" si="254"/>
        <v>-1.4761904761904762E-3</v>
      </c>
    </row>
    <row r="6164" spans="1:32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319.89999999999998</v>
      </c>
      <c r="AA6164" s="11">
        <f t="shared" si="255"/>
        <v>136.69999999999999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256"/>
        <v>80/81UMHL</v>
      </c>
      <c r="AF6164" s="13">
        <f t="shared" si="254"/>
        <v>7.3147858705845574E-3</v>
      </c>
    </row>
    <row r="6165" spans="1:32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514</v>
      </c>
      <c r="AA6165" s="11">
        <f t="shared" si="255"/>
        <v>1195.3</v>
      </c>
      <c r="AB6165" s="5">
        <f>IFERROR(VLOOKUP(C6165,[2]Sheet1!$B:$F,5,FALSE),0)</f>
        <v>2108520.8000000003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256"/>
        <v>80/81DORDI</v>
      </c>
      <c r="AF6165" s="13">
        <f t="shared" si="254"/>
        <v>8.365758754863813E-4</v>
      </c>
    </row>
    <row r="6166" spans="1:32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515</v>
      </c>
      <c r="AA6166" s="11">
        <f t="shared" si="255"/>
        <v>-215.5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256"/>
        <v>80/81PHCL</v>
      </c>
      <c r="AF6166" s="13">
        <f t="shared" si="254"/>
        <v>-4.6407766990291264E-3</v>
      </c>
    </row>
    <row r="6167" spans="1:32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267</v>
      </c>
      <c r="AA6167" s="11">
        <f t="shared" si="255"/>
        <v>81.400000000000006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256"/>
        <v>80/81UPCL</v>
      </c>
      <c r="AF6167" s="13">
        <f t="shared" si="254"/>
        <v>1.2284644194756554E-2</v>
      </c>
    </row>
    <row r="6168" spans="1:32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1010</v>
      </c>
      <c r="AA6168" s="11">
        <f t="shared" si="255"/>
        <v>1836.4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256"/>
        <v>80/81SPL</v>
      </c>
      <c r="AF6168" s="13">
        <f t="shared" si="254"/>
        <v>5.445544554455446E-4</v>
      </c>
    </row>
    <row r="6169" spans="1:32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367.9</v>
      </c>
      <c r="AA6169" s="11">
        <f t="shared" si="255"/>
        <v>-65.099999999999994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256"/>
        <v>80/81KKHC</v>
      </c>
      <c r="AF6169" s="13">
        <f t="shared" si="254"/>
        <v>-1.5357434085349281E-2</v>
      </c>
    </row>
    <row r="6170" spans="1:32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300.3</v>
      </c>
      <c r="AA6170" s="11">
        <f t="shared" si="255"/>
        <v>-20.3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256"/>
        <v>80/81DHPL</v>
      </c>
      <c r="AF6170" s="13">
        <f t="shared" si="254"/>
        <v>-4.9350649350649346E-2</v>
      </c>
    </row>
    <row r="6171" spans="1:32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260</v>
      </c>
      <c r="AA6171" s="11">
        <f t="shared" si="255"/>
        <v>-87.2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256"/>
        <v>80/81MHNL</v>
      </c>
      <c r="AF6171" s="13">
        <f t="shared" si="254"/>
        <v>-1.1461538461538462E-2</v>
      </c>
    </row>
    <row r="6172" spans="1:32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785</v>
      </c>
      <c r="AA6172" s="11">
        <f t="shared" si="255"/>
        <v>-99.7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256"/>
        <v>80/81USHL</v>
      </c>
      <c r="AF6172" s="13">
        <f t="shared" si="254"/>
        <v>-1.002547770700637E-2</v>
      </c>
    </row>
    <row r="6173" spans="1:32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710</v>
      </c>
      <c r="AA6173" s="11">
        <f t="shared" si="255"/>
        <v>63.6</v>
      </c>
      <c r="AB6173" s="5">
        <f>IFERROR(VLOOKUP(C6173,[2]Sheet1!$B:$F,5,FALSE),0)</f>
        <v>3594414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256"/>
        <v>80/81NHDL</v>
      </c>
      <c r="AF6173" s="13">
        <f t="shared" si="254"/>
        <v>1.5718309859154931E-2</v>
      </c>
    </row>
    <row r="6174" spans="1:32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348</v>
      </c>
      <c r="AA6174" s="11">
        <f t="shared" si="255"/>
        <v>65.900000000000006</v>
      </c>
      <c r="AB6174" s="5">
        <f>IFERROR(VLOOKUP(C6174,[2]Sheet1!$B:$F,5,FALSE),0)</f>
        <v>17555889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256"/>
        <v>80/81RADHI</v>
      </c>
      <c r="AF6174" s="13">
        <f t="shared" si="254"/>
        <v>1.5172413793103448E-2</v>
      </c>
    </row>
    <row r="6175" spans="1:32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475</v>
      </c>
      <c r="AA6175" s="11">
        <f t="shared" si="255"/>
        <v>-131.9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256"/>
        <v>80/81BNHC</v>
      </c>
      <c r="AF6175" s="13">
        <f t="shared" si="254"/>
        <v>-7.5789473684210532E-3</v>
      </c>
    </row>
    <row r="6176" spans="1:32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521.1</v>
      </c>
      <c r="AA6176" s="11">
        <f t="shared" si="255"/>
        <v>-49.2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256"/>
        <v>80/81RHGCL</v>
      </c>
      <c r="AF6176" s="13">
        <f t="shared" si="254"/>
        <v>-2.0322394933793897E-2</v>
      </c>
    </row>
    <row r="6177" spans="1:32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524.9</v>
      </c>
      <c r="AA6177" s="11">
        <f t="shared" si="255"/>
        <v>53.4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256"/>
        <v>80/81KPCL</v>
      </c>
      <c r="AF6177" s="13">
        <f t="shared" si="254"/>
        <v>1.8727376643170129E-2</v>
      </c>
    </row>
    <row r="6178" spans="1:32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495.2</v>
      </c>
      <c r="AA6178" s="11">
        <f t="shared" si="255"/>
        <v>3809.2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256"/>
        <v>80/81TAMOR</v>
      </c>
      <c r="AF6178" s="13">
        <f t="shared" si="254"/>
        <v>2.6252019386106623E-4</v>
      </c>
    </row>
    <row r="6179" spans="1:32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754.9</v>
      </c>
      <c r="AA6179" s="11">
        <f t="shared" si="255"/>
        <v>-347.9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256"/>
        <v>80/81EHPL</v>
      </c>
      <c r="AF6179" s="13">
        <f t="shared" si="254"/>
        <v>-2.8745529209166778E-3</v>
      </c>
    </row>
    <row r="6180" spans="1:32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508.8</v>
      </c>
      <c r="AA6180" s="11">
        <f t="shared" si="255"/>
        <v>-16.100000000000001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256"/>
        <v>80/81MKHC</v>
      </c>
      <c r="AF6180" s="13">
        <f t="shared" si="254"/>
        <v>-6.214622641509434E-2</v>
      </c>
    </row>
    <row r="6181" spans="1:32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271.89999999999998</v>
      </c>
      <c r="AA6181" s="11">
        <f t="shared" si="255"/>
        <v>849.7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256"/>
        <v>80/81PMHPL</v>
      </c>
      <c r="AF6181" s="13">
        <f t="shared" si="254"/>
        <v>1.1769032732622288E-3</v>
      </c>
    </row>
    <row r="6182" spans="1:32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2537</v>
      </c>
      <c r="AA6182" s="11">
        <f t="shared" si="255"/>
        <v>196.2</v>
      </c>
      <c r="AB6182" s="5">
        <f>IFERROR(VLOOKUP(C6182,[2]Sheet1!$B:$F,5,FALSE),0)</f>
        <v>121867.5</v>
      </c>
      <c r="AC6182" s="11">
        <f>IFERROR(VLOOKUP(AE6182,[3]Sheet2!$M:$O,2,FALSE),0)</f>
        <v>0</v>
      </c>
      <c r="AD6182" s="11">
        <f>IFERROR(VLOOKUP(AE6182,[3]Sheet2!$M:$O,3,FALSE),0)</f>
        <v>10</v>
      </c>
      <c r="AE6182" s="10" t="str">
        <f t="shared" si="256"/>
        <v>80/81KBSH</v>
      </c>
      <c r="AF6182" s="13">
        <f t="shared" si="254"/>
        <v>5.0965707528577058E-3</v>
      </c>
    </row>
    <row r="6183" spans="1:32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330</v>
      </c>
      <c r="AA6183" s="11">
        <f t="shared" si="255"/>
        <v>-970.6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256"/>
        <v>80/81MBJC</v>
      </c>
      <c r="AF6183" s="13">
        <f t="shared" si="254"/>
        <v>-1.0303030303030305E-3</v>
      </c>
    </row>
    <row r="6184" spans="1:32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235.2</v>
      </c>
      <c r="AA6184" s="11">
        <f t="shared" si="255"/>
        <v>-128.5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256"/>
        <v>80/81GLH</v>
      </c>
      <c r="AF6184" s="13">
        <f t="shared" si="254"/>
        <v>-7.7806122448979597E-3</v>
      </c>
    </row>
    <row r="6185" spans="1:32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594</v>
      </c>
      <c r="AA6185" s="11">
        <f t="shared" si="255"/>
        <v>675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256"/>
        <v>80/81USHEC</v>
      </c>
      <c r="AF6185" s="13">
        <f t="shared" si="254"/>
        <v>1.4814814814814814E-3</v>
      </c>
    </row>
    <row r="6186" spans="1:32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204</v>
      </c>
      <c r="AA6186" s="11">
        <f t="shared" si="255"/>
        <v>-16.100000000000001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256"/>
        <v>80/81UPPER</v>
      </c>
      <c r="AF6186" s="13">
        <f t="shared" si="254"/>
        <v>-6.2156862745098039E-2</v>
      </c>
    </row>
    <row r="6187" spans="1:32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278.89999999999998</v>
      </c>
      <c r="AA6187" s="11">
        <f t="shared" si="255"/>
        <v>196.4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256"/>
        <v>80/81UNHPL</v>
      </c>
      <c r="AF6187" s="13">
        <f t="shared" si="254"/>
        <v>5.0914306202940124E-3</v>
      </c>
    </row>
    <row r="6188" spans="1:32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508.8</v>
      </c>
      <c r="AA6188" s="11">
        <f t="shared" si="255"/>
        <v>-68.3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256"/>
        <v>80/81SPC</v>
      </c>
      <c r="AF6188" s="13">
        <f t="shared" si="254"/>
        <v>-1.4642295597484277E-2</v>
      </c>
    </row>
    <row r="6189" spans="1:32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461</v>
      </c>
      <c r="AA6189" s="11">
        <f t="shared" si="255"/>
        <v>-43.8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256"/>
        <v>80/81SGHC</v>
      </c>
      <c r="AF6189" s="13">
        <f t="shared" si="254"/>
        <v>-2.284164859002169E-2</v>
      </c>
    </row>
    <row r="6190" spans="1:32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719</v>
      </c>
      <c r="AA6190" s="11">
        <f t="shared" si="255"/>
        <v>-43.8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256"/>
        <v>80/81AHL</v>
      </c>
      <c r="AF6190" s="13">
        <f t="shared" si="254"/>
        <v>-2.2823365785813631E-2</v>
      </c>
    </row>
    <row r="6191" spans="1:32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640</v>
      </c>
      <c r="AA6191" s="11">
        <f t="shared" si="255"/>
        <v>135</v>
      </c>
      <c r="AB6191" s="5">
        <f>IFERROR(VLOOKUP(C6191,[2]Sheet1!$B:$F,5,FALSE),0)</f>
        <v>1587600.0000000002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256"/>
        <v>80/81BHDC</v>
      </c>
      <c r="AF6191" s="13">
        <f t="shared" si="254"/>
        <v>7.4062500000000005E-3</v>
      </c>
    </row>
    <row r="6192" spans="1:32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527.29999999999995</v>
      </c>
      <c r="AA6192" s="11">
        <f t="shared" si="255"/>
        <v>-549.29999999999995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256"/>
        <v>80/81MHCL</v>
      </c>
      <c r="AF6192" s="13">
        <f t="shared" si="254"/>
        <v>-1.8205954864403567E-3</v>
      </c>
    </row>
    <row r="6193" spans="1:32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1016</v>
      </c>
      <c r="AA6193" s="11">
        <f t="shared" si="255"/>
        <v>89.4</v>
      </c>
      <c r="AB6193" s="5">
        <f>IFERROR(VLOOKUP(C6193,[2]Sheet1!$B:$F,5,FALSE),0)</f>
        <v>535000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256"/>
        <v>80/81SMH</v>
      </c>
      <c r="AF6193" s="13">
        <f t="shared" si="254"/>
        <v>1.1190944881889762E-2</v>
      </c>
    </row>
    <row r="6194" spans="1:32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816</v>
      </c>
      <c r="AA6194" s="11">
        <f t="shared" si="255"/>
        <v>146.19999999999999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256"/>
        <v>80/81SIKLES</v>
      </c>
      <c r="AF6194" s="13">
        <f t="shared" si="254"/>
        <v>6.8382352941176476E-3</v>
      </c>
    </row>
    <row r="6195" spans="1:32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315.8</v>
      </c>
      <c r="AA6195" s="11">
        <f t="shared" si="255"/>
        <v>-29.6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256"/>
        <v>80/81MEL</v>
      </c>
      <c r="AF6195" s="13">
        <f t="shared" si="254"/>
        <v>-3.3818872704243191E-2</v>
      </c>
    </row>
    <row r="6196" spans="1:32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671</v>
      </c>
      <c r="AA6196" s="11">
        <f t="shared" si="255"/>
        <v>44.9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256"/>
        <v>80/81RURU</v>
      </c>
      <c r="AF6196" s="13">
        <f t="shared" si="254"/>
        <v>2.2250372578241431E-2</v>
      </c>
    </row>
    <row r="6197" spans="1:32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512</v>
      </c>
      <c r="AA6197" s="11">
        <f t="shared" si="255"/>
        <v>114.8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256"/>
        <v>80/81SMJC</v>
      </c>
      <c r="AF6197" s="13">
        <f t="shared" si="254"/>
        <v>8.7109374999999999E-3</v>
      </c>
    </row>
    <row r="6198" spans="1:32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625</v>
      </c>
      <c r="AA6198" s="11">
        <f t="shared" si="255"/>
        <v>1644.7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256"/>
        <v>80/81MKHL</v>
      </c>
      <c r="AF6198" s="13">
        <f t="shared" si="254"/>
        <v>6.0800000000000003E-4</v>
      </c>
    </row>
    <row r="6199" spans="1:32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717</v>
      </c>
      <c r="AA6199" s="11">
        <f t="shared" si="255"/>
        <v>-746.9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256"/>
        <v>80/81CKHL</v>
      </c>
      <c r="AF6199" s="13">
        <f t="shared" si="254"/>
        <v>-1.3389121338912133E-3</v>
      </c>
    </row>
    <row r="6200" spans="1:32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679</v>
      </c>
      <c r="AA6200" s="11">
        <f t="shared" si="255"/>
        <v>-133.69999999999999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256"/>
        <v>80/81MMKJL</v>
      </c>
      <c r="AF6200" s="13">
        <f t="shared" si="254"/>
        <v>-7.4815905743740793E-3</v>
      </c>
    </row>
    <row r="6201" spans="1:32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349.9</v>
      </c>
      <c r="AA6201" s="11">
        <f t="shared" si="255"/>
        <v>-15.2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256"/>
        <v>80/81BHL</v>
      </c>
      <c r="AF6201" s="13">
        <f t="shared" si="254"/>
        <v>-6.5618748213775377E-2</v>
      </c>
    </row>
    <row r="6202" spans="1:32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219.8</v>
      </c>
      <c r="AA6202" s="11">
        <f t="shared" si="255"/>
        <v>-22.9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256"/>
        <v>80/81RIDI</v>
      </c>
      <c r="AF6202" s="13">
        <f t="shared" si="254"/>
        <v>-4.3630573248407641E-2</v>
      </c>
    </row>
    <row r="6203" spans="1:32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460</v>
      </c>
      <c r="AA6203" s="11">
        <f t="shared" si="255"/>
        <v>-88.5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256"/>
        <v>80/81MEHL</v>
      </c>
      <c r="AF6203" s="13">
        <f t="shared" si="254"/>
        <v>-1.1304347826086957E-2</v>
      </c>
    </row>
    <row r="6204" spans="1:32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650</v>
      </c>
      <c r="AA6204" s="11">
        <f t="shared" si="255"/>
        <v>-792.7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256"/>
        <v>80/81IHL</v>
      </c>
      <c r="AF6204" s="13">
        <f t="shared" si="254"/>
        <v>-1.2615384615384615E-3</v>
      </c>
    </row>
    <row r="6205" spans="1:32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978</v>
      </c>
      <c r="AA6205" s="11">
        <f t="shared" si="255"/>
        <v>88.7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256"/>
        <v>80/81BGWT</v>
      </c>
      <c r="AF6205" s="13">
        <f t="shared" si="254"/>
        <v>1.1267893660531696E-2</v>
      </c>
    </row>
    <row r="6206" spans="1:32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709</v>
      </c>
      <c r="AA6206" s="11">
        <f t="shared" ref="AA6206:AA6228" si="257">ROUND(IFERROR(Z6206/M6206,0),1)</f>
        <v>73.400000000000006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258">B6206&amp;C6206</f>
        <v>80/81ALICL</v>
      </c>
      <c r="AF6206" s="13">
        <f t="shared" si="254"/>
        <v>1.3624823695345557E-2</v>
      </c>
    </row>
    <row r="6207" spans="1:32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1145</v>
      </c>
      <c r="AA6207" s="11">
        <f t="shared" si="257"/>
        <v>127.5</v>
      </c>
      <c r="AB6207" s="5">
        <f>IFERROR(VLOOKUP(C6207,[2]Sheet1!$B:$F,5,FALSE),0)</f>
        <v>15000000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258"/>
        <v>80/81LICN</v>
      </c>
      <c r="AF6207" s="13">
        <f t="shared" si="254"/>
        <v>7.8427947598253278E-3</v>
      </c>
    </row>
    <row r="6208" spans="1:32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766</v>
      </c>
      <c r="AA6208" s="11">
        <f t="shared" si="257"/>
        <v>122.4</v>
      </c>
      <c r="AB6208" s="5">
        <f>IFERROR(VLOOKUP(C6208,[2]Sheet1!$B:$F,5,FALSE),0)</f>
        <v>40219035.850000001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258"/>
        <v>80/81NLIC</v>
      </c>
      <c r="AF6208" s="13">
        <f t="shared" si="254"/>
        <v>8.1723237597911228E-3</v>
      </c>
    </row>
    <row r="6209" spans="1:32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562</v>
      </c>
      <c r="AA6209" s="11">
        <f t="shared" si="257"/>
        <v>69.400000000000006</v>
      </c>
      <c r="AB6209" s="5">
        <f>IFERROR(VLOOKUP(C6209,[2]Sheet1!$B:$F,5,FALSE),0)</f>
        <v>18242465.849999998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258"/>
        <v>80/81NLICL</v>
      </c>
      <c r="AF6209" s="13">
        <f t="shared" si="254"/>
        <v>1.4412811387900355E-2</v>
      </c>
    </row>
    <row r="6210" spans="1:32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674</v>
      </c>
      <c r="AA6210" s="11">
        <f t="shared" si="257"/>
        <v>81.8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258"/>
        <v>80/81CLI</v>
      </c>
      <c r="AF6210" s="13">
        <f t="shared" si="254"/>
        <v>1.2225519287833829E-2</v>
      </c>
    </row>
    <row r="6211" spans="1:32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495.8</v>
      </c>
      <c r="AA6211" s="11">
        <f t="shared" si="257"/>
        <v>54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258"/>
        <v>80/81RNLI</v>
      </c>
      <c r="AF6211" s="13">
        <f t="shared" ref="AF6211:AF6274" si="259">IFERROR(M6211/Z6211,0)</f>
        <v>1.8515530455828964E-2</v>
      </c>
    </row>
    <row r="6212" spans="1:32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470.5</v>
      </c>
      <c r="AA6212" s="11">
        <f t="shared" si="257"/>
        <v>45.7</v>
      </c>
      <c r="AB6212" s="5">
        <f>IFERROR(VLOOKUP(C6212,[2]Sheet1!$B:$F,5,FALSE),0)</f>
        <v>15000000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258"/>
        <v>80/81ILI</v>
      </c>
      <c r="AF6212" s="13">
        <f t="shared" si="259"/>
        <v>2.1870350690754516E-2</v>
      </c>
    </row>
    <row r="6213" spans="1:32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622</v>
      </c>
      <c r="AA6213" s="11">
        <f t="shared" si="257"/>
        <v>42.9</v>
      </c>
      <c r="AB6213" s="5">
        <f>IFERROR(VLOOKUP(C6213,[2]Sheet1!$B:$F,5,FALSE),0)</f>
        <v>11884800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258"/>
        <v>80/81SNLI</v>
      </c>
      <c r="AF6213" s="13">
        <f t="shared" si="259"/>
        <v>2.332797427652733E-2</v>
      </c>
    </row>
    <row r="6214" spans="1:32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447.9</v>
      </c>
      <c r="AA6214" s="11">
        <f t="shared" si="257"/>
        <v>56.6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258"/>
        <v>80/81SJLIC</v>
      </c>
      <c r="AF6214" s="13">
        <f t="shared" si="259"/>
        <v>1.7660192007144453E-2</v>
      </c>
    </row>
    <row r="6215" spans="1:32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421.3</v>
      </c>
      <c r="AA6215" s="11">
        <f t="shared" si="257"/>
        <v>50.3</v>
      </c>
      <c r="AB6215" s="5">
        <f>IFERROR(VLOOKUP(C6215,[2]Sheet1!$B:$F,5,FALSE),0)</f>
        <v>24270019.48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258"/>
        <v>80/81SRLI</v>
      </c>
      <c r="AF6215" s="13">
        <f t="shared" si="259"/>
        <v>1.9890814146688821E-2</v>
      </c>
    </row>
    <row r="6216" spans="1:32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446</v>
      </c>
      <c r="AA6216" s="11">
        <f t="shared" si="257"/>
        <v>56.5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258"/>
        <v>80/81HLI</v>
      </c>
      <c r="AF6216" s="13">
        <f t="shared" si="259"/>
        <v>1.7713004484304934E-2</v>
      </c>
    </row>
    <row r="6217" spans="1:32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522</v>
      </c>
      <c r="AA6217" s="11">
        <f t="shared" si="257"/>
        <v>61.3</v>
      </c>
      <c r="AB6217" s="5">
        <f>IFERROR(VLOOKUP(C6217,[2]Sheet1!$B:$F,5,FALSE),0)</f>
        <v>7088400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258"/>
        <v>80/81PMLI</v>
      </c>
      <c r="AF6217" s="13">
        <f t="shared" si="259"/>
        <v>1.6321839080459769E-2</v>
      </c>
    </row>
    <row r="6218" spans="1:32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926</v>
      </c>
      <c r="AA6218" s="11">
        <f t="shared" si="257"/>
        <v>27.2</v>
      </c>
      <c r="AB6218" s="5">
        <f>IFERROR(VLOOKUP(C6218,[2]Sheet1!$B:$F,5,FALSE),0)</f>
        <v>8049442.4000000004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258"/>
        <v>80/81NIL</v>
      </c>
      <c r="AF6218" s="13">
        <f t="shared" si="259"/>
        <v>3.6792656587473001E-2</v>
      </c>
    </row>
    <row r="6219" spans="1:32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965</v>
      </c>
      <c r="AA6219" s="11">
        <f t="shared" si="257"/>
        <v>58.7</v>
      </c>
      <c r="AB6219" s="5">
        <f>IFERROR(VLOOKUP(C6219,[2]Sheet1!$B:$F,5,FALSE),0)</f>
        <v>12263023.709999999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258"/>
        <v>80/81NLG</v>
      </c>
      <c r="AF6219" s="13">
        <f t="shared" si="259"/>
        <v>1.704663212435233E-2</v>
      </c>
    </row>
    <row r="6220" spans="1:32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799</v>
      </c>
      <c r="AA6220" s="11">
        <f t="shared" si="257"/>
        <v>41.4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258"/>
        <v>80/81SICL</v>
      </c>
      <c r="AF6220" s="13">
        <f t="shared" si="259"/>
        <v>2.4180225281602002E-2</v>
      </c>
    </row>
    <row r="6221" spans="1:32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947</v>
      </c>
      <c r="AA6221" s="11">
        <f t="shared" si="257"/>
        <v>27.8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258"/>
        <v>80/81PRIN</v>
      </c>
      <c r="AF6221" s="13">
        <f t="shared" si="259"/>
        <v>3.5955649419218583E-2</v>
      </c>
    </row>
    <row r="6222" spans="1:32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15681</v>
      </c>
      <c r="AA6222" s="11">
        <f t="shared" si="257"/>
        <v>66.7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258"/>
        <v>80/81RBCL</v>
      </c>
      <c r="AF6222" s="13">
        <f t="shared" si="259"/>
        <v>1.5002869714941648E-2</v>
      </c>
    </row>
    <row r="6223" spans="1:32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571.1</v>
      </c>
      <c r="AA6223" s="11">
        <f t="shared" si="257"/>
        <v>28.3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258"/>
        <v>80/81IGI</v>
      </c>
      <c r="AF6223" s="13">
        <f t="shared" si="259"/>
        <v>3.537033794431798E-2</v>
      </c>
    </row>
    <row r="6224" spans="1:32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619.5</v>
      </c>
      <c r="AA6224" s="11">
        <f t="shared" si="257"/>
        <v>23.2</v>
      </c>
      <c r="AB6224" s="5">
        <f>IFERROR(VLOOKUP(C6224,[2]Sheet1!$B:$F,5,FALSE),0)</f>
        <v>12250773.220000001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258"/>
        <v>80/81HEI</v>
      </c>
      <c r="AF6224" s="13">
        <f t="shared" si="259"/>
        <v>4.3115415657788543E-2</v>
      </c>
    </row>
    <row r="6225" spans="1:32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663</v>
      </c>
      <c r="AA6225" s="11">
        <f t="shared" si="257"/>
        <v>40.1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258"/>
        <v>80/81SGIC</v>
      </c>
      <c r="AF6225" s="13">
        <f t="shared" si="259"/>
        <v>2.493212669683258E-2</v>
      </c>
    </row>
    <row r="6226" spans="1:32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800</v>
      </c>
      <c r="AA6226" s="11">
        <f t="shared" si="257"/>
        <v>32.4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258"/>
        <v>80/81SPIL</v>
      </c>
      <c r="AF6226" s="13">
        <f t="shared" si="259"/>
        <v>3.0825000000000002E-2</v>
      </c>
    </row>
    <row r="6227" spans="1:32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698</v>
      </c>
      <c r="AA6227" s="11">
        <f t="shared" si="257"/>
        <v>30.1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258"/>
        <v>80/81SALICO</v>
      </c>
      <c r="AF6227" s="13">
        <f t="shared" si="259"/>
        <v>3.3252148997134669E-2</v>
      </c>
    </row>
    <row r="6228" spans="1:32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632.5</v>
      </c>
      <c r="AA6228" s="11">
        <f t="shared" si="257"/>
        <v>34.5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258"/>
        <v>80/81UAIL</v>
      </c>
      <c r="AF6228" s="13">
        <f t="shared" si="259"/>
        <v>2.8996047430830039E-2</v>
      </c>
    </row>
    <row r="6229" spans="1:32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888</v>
      </c>
      <c r="AA6229" s="11">
        <f t="shared" ref="AA6229:AA6234" si="260">ROUND(IFERROR(Z6229/M6229,0),1)</f>
        <v>81.900000000000006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261">B6229&amp;C6229</f>
        <v>80/81OHL</v>
      </c>
      <c r="AF6229" s="13">
        <f t="shared" si="259"/>
        <v>1.2207207207207207E-2</v>
      </c>
    </row>
    <row r="6230" spans="1:32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464</v>
      </c>
      <c r="AA6230" s="11">
        <f t="shared" si="260"/>
        <v>71.7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261"/>
        <v>80/81SHL</v>
      </c>
      <c r="AF6230" s="13">
        <f t="shared" si="259"/>
        <v>1.3943965517241379E-2</v>
      </c>
    </row>
    <row r="6231" spans="1:32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1080</v>
      </c>
      <c r="AA6231" s="11">
        <f t="shared" si="260"/>
        <v>40.9</v>
      </c>
      <c r="AB6231" s="5">
        <f>IFERROR(VLOOKUP(C6231,[2]Sheet1!$B:$F,5,FALSE),0)</f>
        <v>8437116.8599999994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261"/>
        <v>80/81TRH</v>
      </c>
      <c r="AF6231" s="13">
        <f t="shared" si="259"/>
        <v>2.4453703703703703E-2</v>
      </c>
    </row>
    <row r="6232" spans="1:32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900</v>
      </c>
      <c r="AA6232" s="11">
        <f t="shared" si="260"/>
        <v>61.8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261"/>
        <v>80/81CGH</v>
      </c>
      <c r="AF6232" s="13">
        <f t="shared" si="259"/>
        <v>1.6177777777777777E-2</v>
      </c>
    </row>
    <row r="6233" spans="1:32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1119.9000000000001</v>
      </c>
      <c r="AA6233" s="11">
        <f t="shared" si="260"/>
        <v>250.5</v>
      </c>
      <c r="AB6233" s="5">
        <f>IFERROR(VLOOKUP(C6233,[2]Sheet1!$B:$F,5,FALSE),0)</f>
        <v>1073464.56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261"/>
        <v>80/81KDL</v>
      </c>
      <c r="AF6233" s="13">
        <f t="shared" si="259"/>
        <v>3.9914278060541111E-3</v>
      </c>
    </row>
    <row r="6234" spans="1:32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865</v>
      </c>
      <c r="AA6234" s="11">
        <f t="shared" si="260"/>
        <v>-70.7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261"/>
        <v>80/81CITY</v>
      </c>
      <c r="AF6234" s="13">
        <f t="shared" si="259"/>
        <v>-1.4138728323699423E-2</v>
      </c>
    </row>
    <row r="6235" spans="1:32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16341.6</v>
      </c>
      <c r="AA6235" s="11">
        <f t="shared" ref="AA6235:AA6252" si="262">ROUND(IFERROR(Z6235/M6235,0),1)</f>
        <v>80.5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263">B6235&amp;C6235</f>
        <v>80/81BNL</v>
      </c>
      <c r="AF6235" s="13">
        <f t="shared" si="259"/>
        <v>1.2429627453860087E-2</v>
      </c>
    </row>
    <row r="6236" spans="1:32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14050</v>
      </c>
      <c r="AA6236" s="11">
        <f t="shared" si="262"/>
        <v>47.1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263"/>
        <v>80/81BNT</v>
      </c>
      <c r="AF6236" s="13">
        <f t="shared" si="259"/>
        <v>2.1226334519572954E-2</v>
      </c>
    </row>
    <row r="6237" spans="1:32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1366</v>
      </c>
      <c r="AA6237" s="11">
        <f t="shared" si="262"/>
        <v>103.4</v>
      </c>
      <c r="AB6237" s="5">
        <f>IFERROR(VLOOKUP(C6237,[2]Sheet1!$B:$F,5,FALSE),0)</f>
        <v>11224597.859999999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263"/>
        <v>80/81HDL</v>
      </c>
      <c r="AF6237" s="13">
        <f t="shared" si="259"/>
        <v>9.6705710102489018E-3</v>
      </c>
    </row>
    <row r="6238" spans="1:32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45750</v>
      </c>
      <c r="AA6238" s="11">
        <f t="shared" si="262"/>
        <v>81.900000000000006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263"/>
        <v>80/81UNL</v>
      </c>
      <c r="AF6238" s="13">
        <f t="shared" si="259"/>
        <v>1.2212896174863389E-2</v>
      </c>
    </row>
    <row r="6239" spans="1:32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555</v>
      </c>
      <c r="AA6239" s="11">
        <f t="shared" si="262"/>
        <v>111.7</v>
      </c>
      <c r="AB6239" s="5">
        <f>IFERROR(VLOOKUP(C6239,[2]Sheet1!$B:$F,5,FALSE),0)</f>
        <v>50270000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263"/>
        <v>80/81SHIVM</v>
      </c>
      <c r="AF6239" s="13">
        <f t="shared" si="259"/>
        <v>8.9549549549549547E-3</v>
      </c>
    </row>
    <row r="6240" spans="1:32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717</v>
      </c>
      <c r="AA6240" s="11">
        <f t="shared" si="262"/>
        <v>191.7</v>
      </c>
      <c r="AB6240" s="5">
        <f>IFERROR(VLOOKUP(C6240,[2]Sheet1!$B:$F,5,FALSE),0)</f>
        <v>5580000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263"/>
        <v>80/81SARBTM</v>
      </c>
      <c r="AF6240" s="13">
        <f t="shared" si="259"/>
        <v>5.2161785216178523E-3</v>
      </c>
    </row>
    <row r="6241" spans="1:32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454</v>
      </c>
      <c r="AA6241" s="11">
        <f t="shared" si="262"/>
        <v>-29.8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263"/>
        <v>80/81SONA</v>
      </c>
      <c r="AF6241" s="13">
        <f t="shared" si="259"/>
        <v>-3.3612334801762116E-2</v>
      </c>
    </row>
    <row r="6242" spans="1:32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2085</v>
      </c>
      <c r="AA6242" s="11">
        <f t="shared" si="262"/>
        <v>100.5</v>
      </c>
      <c r="AB6242" s="5">
        <f>IFERROR(VLOOKUP(C6242,[2]Sheet1!$B:$F,5,FALSE),0)</f>
        <v>12115350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263"/>
        <v>80/81CIT</v>
      </c>
      <c r="AF6242" s="13">
        <f t="shared" si="259"/>
        <v>9.9472422062350119E-3</v>
      </c>
    </row>
    <row r="6243" spans="1:32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1355</v>
      </c>
      <c r="AA6243" s="11">
        <f t="shared" si="262"/>
        <v>207.8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263"/>
        <v>80/81HATHY</v>
      </c>
      <c r="AF6243" s="13">
        <f t="shared" si="259"/>
        <v>4.8118081180811801E-3</v>
      </c>
    </row>
    <row r="6244" spans="1:32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234.9</v>
      </c>
      <c r="AA6244" s="11">
        <f t="shared" si="262"/>
        <v>37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263"/>
        <v>80/81HIDCL</v>
      </c>
      <c r="AF6244" s="13">
        <f t="shared" si="259"/>
        <v>2.7032779906343122E-2</v>
      </c>
    </row>
    <row r="6245" spans="1:32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246.8</v>
      </c>
      <c r="AA6245" s="11">
        <f t="shared" si="262"/>
        <v>40.1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263"/>
        <v>80/81NIFRA</v>
      </c>
      <c r="AF6245" s="13">
        <f t="shared" si="259"/>
        <v>2.4959481361426256E-2</v>
      </c>
    </row>
    <row r="6246" spans="1:32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1257</v>
      </c>
      <c r="AA6246" s="11">
        <f t="shared" si="262"/>
        <v>-15712.5</v>
      </c>
      <c r="AB6246" s="5">
        <f>IFERROR(VLOOKUP(C6246,[2]Sheet1!$B:$F,5,FALSE),0)</f>
        <v>555600.1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263"/>
        <v>80/81ENL</v>
      </c>
      <c r="AF6246" s="13">
        <f t="shared" si="259"/>
        <v>-6.3643595863166277E-5</v>
      </c>
    </row>
    <row r="6247" spans="1:32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999</v>
      </c>
      <c r="AA6247" s="11">
        <f t="shared" si="262"/>
        <v>181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263"/>
        <v>80/81NRN</v>
      </c>
      <c r="AF6247" s="13">
        <f t="shared" si="259"/>
        <v>5.5255255255255249E-3</v>
      </c>
    </row>
    <row r="6248" spans="1:32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1570.1</v>
      </c>
      <c r="AA6248" s="11">
        <f t="shared" si="262"/>
        <v>178.4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263"/>
        <v>80/81CHDC</v>
      </c>
      <c r="AF6248" s="13">
        <f t="shared" si="259"/>
        <v>5.6047385516846066E-3</v>
      </c>
    </row>
    <row r="6249" spans="1:32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960.3</v>
      </c>
      <c r="AA6249" s="11">
        <f t="shared" si="262"/>
        <v>26.1</v>
      </c>
      <c r="AB6249" s="5">
        <f>IFERROR(VLOOKUP(C6249,[2]Sheet1!$B:$F,5,FALSE),0)</f>
        <v>14400000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263"/>
        <v>80/81NTC</v>
      </c>
      <c r="AF6249" s="13">
        <f t="shared" si="259"/>
        <v>3.8279704259085702E-2</v>
      </c>
    </row>
    <row r="6250" spans="1:32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796</v>
      </c>
      <c r="AA6250" s="11">
        <f t="shared" si="262"/>
        <v>64.5</v>
      </c>
      <c r="AB6250" s="5">
        <f>IFERROR(VLOOKUP(C6250,[2]Sheet1!$B:$F,5,FALSE),0)</f>
        <v>30159999.999999996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263"/>
        <v>80/81HRL</v>
      </c>
      <c r="AF6250" s="13">
        <f t="shared" si="259"/>
        <v>1.5502512562814071E-2</v>
      </c>
    </row>
    <row r="6251" spans="1:32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1485</v>
      </c>
      <c r="AA6251" s="11">
        <f t="shared" si="262"/>
        <v>372.2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263"/>
        <v>80/81MKCL</v>
      </c>
      <c r="AF6251" s="13">
        <f t="shared" si="259"/>
        <v>2.6868686868686872E-3</v>
      </c>
    </row>
    <row r="6252" spans="1:32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438.9</v>
      </c>
      <c r="AA6252" s="11">
        <f t="shared" si="262"/>
        <v>1045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263"/>
        <v>80/81NRM</v>
      </c>
      <c r="AF6252" s="13">
        <f t="shared" si="259"/>
        <v>9.5693779904306223E-4</v>
      </c>
    </row>
    <row r="6253" spans="1:32" x14ac:dyDescent="0.45">
      <c r="A6253" t="s">
        <v>24</v>
      </c>
      <c r="B6253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333.9</v>
      </c>
      <c r="AA6253" s="11">
        <f t="shared" ref="AA6253:AA6316" si="264">ROUND(IFERROR(Z6253/M6253,0),1)</f>
        <v>-83.5</v>
      </c>
      <c r="AB6253" s="5">
        <f>IFERROR(VLOOKUP(C6253,[2]Sheet1!$B:$F,5,FALSE),0)</f>
        <v>65913203.579999998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265">B6253&amp;C6253</f>
        <v>81/82ADBL</v>
      </c>
      <c r="AF6253" s="13">
        <f t="shared" si="259"/>
        <v>-1.1979634621144056E-2</v>
      </c>
    </row>
    <row r="6254" spans="1:32" x14ac:dyDescent="0.45">
      <c r="A6254" t="s">
        <v>24</v>
      </c>
      <c r="B6254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221.9</v>
      </c>
      <c r="AA6254" s="11">
        <f t="shared" si="264"/>
        <v>41.4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265"/>
        <v>81/82CZBIL</v>
      </c>
      <c r="AF6254" s="13">
        <f t="shared" si="259"/>
        <v>2.4155024785939613E-2</v>
      </c>
    </row>
    <row r="6255" spans="1:32" x14ac:dyDescent="0.45">
      <c r="A6255" t="s">
        <v>24</v>
      </c>
      <c r="B6255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583</v>
      </c>
      <c r="AA6255" s="11">
        <f t="shared" si="264"/>
        <v>16.7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265"/>
        <v>81/82EBL</v>
      </c>
      <c r="AF6255" s="13">
        <f t="shared" si="259"/>
        <v>5.9759862778730709E-2</v>
      </c>
    </row>
    <row r="6256" spans="1:32" x14ac:dyDescent="0.45">
      <c r="A6256" t="s">
        <v>24</v>
      </c>
      <c r="B6256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229.5</v>
      </c>
      <c r="AA6256" s="11">
        <f t="shared" si="264"/>
        <v>14.5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265"/>
        <v>81/82GBIME</v>
      </c>
      <c r="AF6256" s="13">
        <f t="shared" si="259"/>
        <v>6.9019607843137251E-2</v>
      </c>
    </row>
    <row r="6257" spans="1:32" x14ac:dyDescent="0.45">
      <c r="A6257" t="s">
        <v>24</v>
      </c>
      <c r="B6257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239.1</v>
      </c>
      <c r="AA6257" s="11">
        <f t="shared" si="264"/>
        <v>17.8</v>
      </c>
      <c r="AB6257" s="5">
        <f>IFERROR(VLOOKUP(C6257,[2]Sheet1!$B:$F,5,FALSE),0)</f>
        <v>32484923.399999999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265"/>
        <v>81/82HBL</v>
      </c>
      <c r="AF6257" s="13">
        <f t="shared" si="259"/>
        <v>5.6043496445002096E-2</v>
      </c>
    </row>
    <row r="6258" spans="1:32" x14ac:dyDescent="0.45">
      <c r="A6258" t="s">
        <v>24</v>
      </c>
      <c r="B6258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219.3</v>
      </c>
      <c r="AA6258" s="11">
        <f t="shared" si="264"/>
        <v>13.3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265"/>
        <v>81/82KBL</v>
      </c>
      <c r="AF6258" s="13">
        <f t="shared" si="259"/>
        <v>7.496580027359781E-2</v>
      </c>
    </row>
    <row r="6259" spans="1:32" x14ac:dyDescent="0.45">
      <c r="A6259" t="s">
        <v>24</v>
      </c>
      <c r="B6259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238.1</v>
      </c>
      <c r="AA6259" s="11">
        <f t="shared" si="264"/>
        <v>13.7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265"/>
        <v>81/82MBL</v>
      </c>
      <c r="AF6259" s="13">
        <f t="shared" si="259"/>
        <v>7.2742545149097018E-2</v>
      </c>
    </row>
    <row r="6260" spans="1:32" x14ac:dyDescent="0.45">
      <c r="A6260" t="s">
        <v>24</v>
      </c>
      <c r="B6260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502.7</v>
      </c>
      <c r="AA6260" s="11">
        <f t="shared" si="264"/>
        <v>16.5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265"/>
        <v>81/82NABIL</v>
      </c>
      <c r="AF6260" s="13">
        <f t="shared" si="259"/>
        <v>6.0473443405609707E-2</v>
      </c>
    </row>
    <row r="6261" spans="1:32" x14ac:dyDescent="0.45">
      <c r="A6261" t="s">
        <v>24</v>
      </c>
      <c r="B6261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269.89999999999998</v>
      </c>
      <c r="AA6261" s="11">
        <f t="shared" si="264"/>
        <v>16.5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265"/>
        <v>81/82NBL</v>
      </c>
      <c r="AF6261" s="13">
        <f t="shared" si="259"/>
        <v>6.0615042608373478E-2</v>
      </c>
    </row>
    <row r="6262" spans="1:32" x14ac:dyDescent="0.45">
      <c r="A6262" t="s">
        <v>24</v>
      </c>
      <c r="B626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391</v>
      </c>
      <c r="AA6262" s="11">
        <f t="shared" si="264"/>
        <v>132.1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265"/>
        <v>81/82NICA</v>
      </c>
      <c r="AF6262" s="13">
        <f t="shared" si="259"/>
        <v>7.5703324808184145E-3</v>
      </c>
    </row>
    <row r="6263" spans="1:32" x14ac:dyDescent="0.45">
      <c r="A6263" t="s">
        <v>24</v>
      </c>
      <c r="B6263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246</v>
      </c>
      <c r="AA6263" s="11">
        <f t="shared" si="264"/>
        <v>9.9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265"/>
        <v>81/82NMB</v>
      </c>
      <c r="AF6263" s="13">
        <f t="shared" si="259"/>
        <v>0.10130081300813008</v>
      </c>
    </row>
    <row r="6264" spans="1:32" x14ac:dyDescent="0.45">
      <c r="A6264" t="s">
        <v>24</v>
      </c>
      <c r="B6264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258.2</v>
      </c>
      <c r="AA6264" s="11">
        <f t="shared" si="264"/>
        <v>9.6999999999999993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265"/>
        <v>81/82PCBL</v>
      </c>
      <c r="AF6264" s="13">
        <f t="shared" si="259"/>
        <v>0.10271107668474051</v>
      </c>
    </row>
    <row r="6265" spans="1:32" x14ac:dyDescent="0.45">
      <c r="A6265" t="s">
        <v>24</v>
      </c>
      <c r="B6265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302.10000000000002</v>
      </c>
      <c r="AA6265" s="11">
        <f t="shared" si="264"/>
        <v>25.7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265"/>
        <v>81/82SANIMA</v>
      </c>
      <c r="AF6265" s="13">
        <f t="shared" si="259"/>
        <v>3.892750744786494E-2</v>
      </c>
    </row>
    <row r="6266" spans="1:32" x14ac:dyDescent="0.45">
      <c r="A6266" t="s">
        <v>24</v>
      </c>
      <c r="B6266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430</v>
      </c>
      <c r="AA6266" s="11">
        <f t="shared" si="264"/>
        <v>13.9</v>
      </c>
      <c r="AB6266" s="5">
        <f>IFERROR(VLOOKUP(C6266,[2]Sheet1!$B:$F,5,FALSE),0)</f>
        <v>31500456.899999999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265"/>
        <v>81/82SBI</v>
      </c>
      <c r="AF6266" s="13">
        <f t="shared" si="259"/>
        <v>7.2093023255813959E-2</v>
      </c>
    </row>
    <row r="6267" spans="1:32" x14ac:dyDescent="0.45">
      <c r="A6267" t="s">
        <v>24</v>
      </c>
      <c r="B6267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306</v>
      </c>
      <c r="AA6267" s="11">
        <f t="shared" si="264"/>
        <v>28.2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265"/>
        <v>81/82SBL</v>
      </c>
      <c r="AF6267" s="13">
        <f t="shared" si="259"/>
        <v>3.5424836601307186E-2</v>
      </c>
    </row>
    <row r="6268" spans="1:32" x14ac:dyDescent="0.45">
      <c r="A6268" t="s">
        <v>24</v>
      </c>
      <c r="B6268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672</v>
      </c>
      <c r="AA6268" s="11">
        <f t="shared" si="264"/>
        <v>19.600000000000001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265"/>
        <v>81/82SCB</v>
      </c>
      <c r="AF6268" s="13">
        <f t="shared" si="259"/>
        <v>5.1071428571428573E-2</v>
      </c>
    </row>
    <row r="6269" spans="1:32" x14ac:dyDescent="0.45">
      <c r="A6269" t="s">
        <v>24</v>
      </c>
      <c r="B6269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241.1</v>
      </c>
      <c r="AA6269" s="11">
        <f t="shared" si="264"/>
        <v>13.6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265"/>
        <v>81/82PRVU</v>
      </c>
      <c r="AF6269" s="13">
        <f t="shared" si="259"/>
        <v>7.3330568228950649E-2</v>
      </c>
    </row>
    <row r="6270" spans="1:32" x14ac:dyDescent="0.45">
      <c r="A6270" t="s">
        <v>24</v>
      </c>
      <c r="B6270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221</v>
      </c>
      <c r="AA6270" s="11">
        <f t="shared" si="264"/>
        <v>12.9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265"/>
        <v>81/82NIMB</v>
      </c>
      <c r="AF6270" s="13">
        <f t="shared" si="259"/>
        <v>7.7466063348416297E-2</v>
      </c>
    </row>
    <row r="6271" spans="1:32" x14ac:dyDescent="0.45">
      <c r="A6271" t="s">
        <v>24</v>
      </c>
      <c r="B6271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239</v>
      </c>
      <c r="AA6271" s="11">
        <f t="shared" si="264"/>
        <v>25.9</v>
      </c>
      <c r="AB6271" s="5">
        <f>IFERROR(VLOOKUP(C6271,[2]Sheet1!$B:$F,5,FALSE),0)</f>
        <v>113617058.03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265"/>
        <v>81/82LSL</v>
      </c>
      <c r="AF6271" s="13">
        <f t="shared" si="259"/>
        <v>3.8661087866108786E-2</v>
      </c>
    </row>
    <row r="6272" spans="1:32" x14ac:dyDescent="0.45">
      <c r="A6272" t="s">
        <v>24</v>
      </c>
      <c r="B627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1312</v>
      </c>
      <c r="AA6272" s="11">
        <f t="shared" si="264"/>
        <v>800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265"/>
        <v>81/82CORBL</v>
      </c>
      <c r="AF6272" s="13">
        <f t="shared" si="259"/>
        <v>1.25E-3</v>
      </c>
    </row>
    <row r="6273" spans="1:32" x14ac:dyDescent="0.45">
      <c r="A6273" t="s">
        <v>24</v>
      </c>
      <c r="B6273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563</v>
      </c>
      <c r="AA6273" s="11">
        <f t="shared" si="264"/>
        <v>-14.3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265"/>
        <v>81/82EDBL</v>
      </c>
      <c r="AF6273" s="13">
        <f t="shared" si="259"/>
        <v>-6.9911190053285971E-2</v>
      </c>
    </row>
    <row r="6274" spans="1:32" x14ac:dyDescent="0.45">
      <c r="A6274" t="s">
        <v>24</v>
      </c>
      <c r="B6274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396.5</v>
      </c>
      <c r="AA6274" s="11">
        <f t="shared" si="264"/>
        <v>25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265"/>
        <v>81/82GBBL</v>
      </c>
      <c r="AF6274" s="13">
        <f t="shared" si="259"/>
        <v>4.0050441361916773E-2</v>
      </c>
    </row>
    <row r="6275" spans="1:32" x14ac:dyDescent="0.45">
      <c r="A6275" t="s">
        <v>24</v>
      </c>
      <c r="B6275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359.9</v>
      </c>
      <c r="AA6275" s="11">
        <f t="shared" si="264"/>
        <v>26.2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265"/>
        <v>81/82JBBL</v>
      </c>
      <c r="AF6275" s="13">
        <f t="shared" ref="AF6275:AF6338" si="266">IFERROR(M6275/Z6275,0)</f>
        <v>3.8121700472353436E-2</v>
      </c>
    </row>
    <row r="6276" spans="1:32" x14ac:dyDescent="0.45">
      <c r="A6276" t="s">
        <v>24</v>
      </c>
      <c r="B6276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0</v>
      </c>
      <c r="AA6276" s="11">
        <f t="shared" si="264"/>
        <v>0</v>
      </c>
      <c r="AB6276" s="5">
        <f>IFERROR(VLOOKUP(C6276,[2]Sheet1!$B:$F,5,FALSE),0)</f>
        <v>2463867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265"/>
        <v>81/82KRBL</v>
      </c>
      <c r="AF6276" s="13">
        <f t="shared" si="266"/>
        <v>0</v>
      </c>
    </row>
    <row r="6277" spans="1:32" x14ac:dyDescent="0.45">
      <c r="A6277" t="s">
        <v>24</v>
      </c>
      <c r="B6277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695.8</v>
      </c>
      <c r="AA6277" s="11">
        <f t="shared" si="264"/>
        <v>263.60000000000002</v>
      </c>
      <c r="AB6277" s="5">
        <f>IFERROR(VLOOKUP(C6277,[2]Sheet1!$B:$F,5,FALSE),0)</f>
        <v>5445990.3399999999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265"/>
        <v>81/82MDB</v>
      </c>
      <c r="AF6277" s="13">
        <f t="shared" si="266"/>
        <v>3.794193733831561E-3</v>
      </c>
    </row>
    <row r="6278" spans="1:32" x14ac:dyDescent="0.45">
      <c r="A6278" t="s">
        <v>24</v>
      </c>
      <c r="B6278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375</v>
      </c>
      <c r="AA6278" s="11">
        <f t="shared" si="264"/>
        <v>23.5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265"/>
        <v>81/82MNBBL</v>
      </c>
      <c r="AF6278" s="13">
        <f t="shared" si="266"/>
        <v>4.2560000000000001E-2</v>
      </c>
    </row>
    <row r="6279" spans="1:32" x14ac:dyDescent="0.45">
      <c r="A6279" t="s">
        <v>24</v>
      </c>
      <c r="B6279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1040.9000000000001</v>
      </c>
      <c r="AA6279" s="11">
        <f t="shared" si="264"/>
        <v>-141.4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265"/>
        <v>81/82NABBC</v>
      </c>
      <c r="AF6279" s="13">
        <f t="shared" si="266"/>
        <v>-7.0708041118263043E-3</v>
      </c>
    </row>
    <row r="6280" spans="1:32" x14ac:dyDescent="0.45">
      <c r="A6280" t="s">
        <v>24</v>
      </c>
      <c r="B6280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402</v>
      </c>
      <c r="AA6280" s="11">
        <f t="shared" si="264"/>
        <v>57.4</v>
      </c>
      <c r="AB6280" s="5">
        <f>IFERROR(VLOOKUP(C6280,[2]Sheet1!$B:$F,5,FALSE),0)</f>
        <v>16811183.620000001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265"/>
        <v>81/82SADBL</v>
      </c>
      <c r="AF6280" s="13">
        <f t="shared" si="266"/>
        <v>1.7412935323383085E-2</v>
      </c>
    </row>
    <row r="6281" spans="1:32" x14ac:dyDescent="0.45">
      <c r="A6281" t="s">
        <v>24</v>
      </c>
      <c r="B6281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426</v>
      </c>
      <c r="AA6281" s="11">
        <f t="shared" si="264"/>
        <v>21.1</v>
      </c>
      <c r="AB6281" s="5">
        <f>IFERROR(VLOOKUP(C6281,[2]Sheet1!$B:$F,5,FALSE),0)</f>
        <v>23195085.41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265"/>
        <v>81/82SHINE</v>
      </c>
      <c r="AF6281" s="13">
        <f t="shared" si="266"/>
        <v>4.7417840375586856E-2</v>
      </c>
    </row>
    <row r="6282" spans="1:32" x14ac:dyDescent="0.45">
      <c r="A6282" t="s">
        <v>24</v>
      </c>
      <c r="B628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761.4</v>
      </c>
      <c r="AA6282" s="11">
        <f t="shared" si="264"/>
        <v>46.1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265"/>
        <v>81/82SINDU</v>
      </c>
      <c r="AF6282" s="13">
        <f t="shared" si="266"/>
        <v>2.1696874179143684E-2</v>
      </c>
    </row>
    <row r="6283" spans="1:32" x14ac:dyDescent="0.45">
      <c r="A6283" t="s">
        <v>24</v>
      </c>
      <c r="B6283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880</v>
      </c>
      <c r="AA6283" s="11">
        <f t="shared" si="264"/>
        <v>-75.900000000000006</v>
      </c>
      <c r="AB6283" s="5">
        <f>IFERROR(VLOOKUP(C6283,[2]Sheet1!$B:$F,5,FALSE),0)</f>
        <v>2639737.7999999998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265"/>
        <v>81/82GRDBL</v>
      </c>
      <c r="AF6283" s="13">
        <f t="shared" si="266"/>
        <v>-1.3181818181818182E-2</v>
      </c>
    </row>
    <row r="6284" spans="1:32" x14ac:dyDescent="0.45">
      <c r="A6284" t="s">
        <v>24</v>
      </c>
      <c r="B6284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389</v>
      </c>
      <c r="AA6284" s="11">
        <f t="shared" si="264"/>
        <v>43</v>
      </c>
      <c r="AB6284" s="5">
        <f>IFERROR(VLOOKUP(C6284,[2]Sheet1!$B:$F,5,FALSE),0)</f>
        <v>20439461.140000001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265"/>
        <v>81/82MLBL</v>
      </c>
      <c r="AF6284" s="13">
        <f t="shared" si="266"/>
        <v>2.3239074550128531E-2</v>
      </c>
    </row>
    <row r="6285" spans="1:32" x14ac:dyDescent="0.45">
      <c r="A6285" t="s">
        <v>24</v>
      </c>
      <c r="B6285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473.7</v>
      </c>
      <c r="AA6285" s="11">
        <f t="shared" si="264"/>
        <v>20.6</v>
      </c>
      <c r="AB6285" s="5">
        <f>IFERROR(VLOOKUP(C6285,[2]Sheet1!$B:$F,5,FALSE),0)</f>
        <v>17238924.219999999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265"/>
        <v>81/82LBBL</v>
      </c>
      <c r="AF6285" s="13">
        <f t="shared" si="266"/>
        <v>4.8469495461262405E-2</v>
      </c>
    </row>
    <row r="6286" spans="1:32" x14ac:dyDescent="0.45">
      <c r="A6286" t="s">
        <v>24</v>
      </c>
      <c r="B6286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432.9</v>
      </c>
      <c r="AA6286" s="11">
        <f t="shared" si="264"/>
        <v>21.7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265"/>
        <v>81/82KSBBL</v>
      </c>
      <c r="AF6286" s="13">
        <f t="shared" si="266"/>
        <v>4.6015246015246022E-2</v>
      </c>
    </row>
    <row r="6287" spans="1:32" x14ac:dyDescent="0.45">
      <c r="A6287" t="s">
        <v>24</v>
      </c>
      <c r="B6287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872.1</v>
      </c>
      <c r="AA6287" s="11">
        <f t="shared" si="264"/>
        <v>-20.7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265"/>
        <v>81/82SAPDBL</v>
      </c>
      <c r="AF6287" s="13">
        <f t="shared" si="266"/>
        <v>-4.8251347322554747E-2</v>
      </c>
    </row>
    <row r="6288" spans="1:32" x14ac:dyDescent="0.45">
      <c r="A6288" t="s">
        <v>24</v>
      </c>
      <c r="B6288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582</v>
      </c>
      <c r="AA6288" s="11">
        <f t="shared" si="264"/>
        <v>27.9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265"/>
        <v>81/82CFCL</v>
      </c>
      <c r="AF6288" s="13">
        <f t="shared" si="266"/>
        <v>3.5807560137457041E-2</v>
      </c>
    </row>
    <row r="6289" spans="1:32" x14ac:dyDescent="0.45">
      <c r="A6289" t="s">
        <v>24</v>
      </c>
      <c r="B6289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777.1</v>
      </c>
      <c r="AA6289" s="11">
        <f t="shared" si="264"/>
        <v>37.1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265"/>
        <v>81/82GFCL</v>
      </c>
      <c r="AF6289" s="13">
        <f t="shared" si="266"/>
        <v>2.6920602239094069E-2</v>
      </c>
    </row>
    <row r="6290" spans="1:32" x14ac:dyDescent="0.45">
      <c r="A6290" t="s">
        <v>24</v>
      </c>
      <c r="B6290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546</v>
      </c>
      <c r="AA6290" s="11">
        <f t="shared" si="264"/>
        <v>-12.2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265"/>
        <v>81/82GMFIL</v>
      </c>
      <c r="AF6290" s="13">
        <f t="shared" si="266"/>
        <v>-8.2051282051282051E-2</v>
      </c>
    </row>
    <row r="6291" spans="1:32" x14ac:dyDescent="0.45">
      <c r="A6291" t="s">
        <v>24</v>
      </c>
      <c r="B6291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652.1</v>
      </c>
      <c r="AA6291" s="11">
        <f t="shared" si="264"/>
        <v>28.1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265"/>
        <v>81/82ICFC</v>
      </c>
      <c r="AF6291" s="13">
        <f t="shared" si="266"/>
        <v>3.5638705719981595E-2</v>
      </c>
    </row>
    <row r="6292" spans="1:32" x14ac:dyDescent="0.45">
      <c r="A6292" t="s">
        <v>24</v>
      </c>
      <c r="B629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833.4</v>
      </c>
      <c r="AA6292" s="11">
        <f t="shared" si="264"/>
        <v>20.8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265"/>
        <v>81/82JFL</v>
      </c>
      <c r="AF6292" s="13">
        <f t="shared" si="266"/>
        <v>4.7996160307175427E-2</v>
      </c>
    </row>
    <row r="6293" spans="1:32" x14ac:dyDescent="0.45">
      <c r="A6293" t="s">
        <v>24</v>
      </c>
      <c r="B6293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650</v>
      </c>
      <c r="AA6293" s="11">
        <f t="shared" si="264"/>
        <v>23.3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265"/>
        <v>81/82MFIL</v>
      </c>
      <c r="AF6293" s="13">
        <f t="shared" si="266"/>
        <v>4.2892307692307688E-2</v>
      </c>
    </row>
    <row r="6294" spans="1:32" x14ac:dyDescent="0.45">
      <c r="A6294" t="s">
        <v>24</v>
      </c>
      <c r="B6294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651</v>
      </c>
      <c r="AA6294" s="11">
        <f t="shared" si="264"/>
        <v>67.3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265"/>
        <v>81/82MPFL</v>
      </c>
      <c r="AF6294" s="13">
        <f t="shared" si="266"/>
        <v>1.4869431643625192E-2</v>
      </c>
    </row>
    <row r="6295" spans="1:32" x14ac:dyDescent="0.45">
      <c r="A6295" t="s">
        <v>24</v>
      </c>
      <c r="B6295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1002</v>
      </c>
      <c r="AA6295" s="11">
        <f t="shared" si="264"/>
        <v>-76.400000000000006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265"/>
        <v>81/82NFS</v>
      </c>
      <c r="AF6295" s="13">
        <f t="shared" si="266"/>
        <v>-1.30938123752495E-2</v>
      </c>
    </row>
    <row r="6296" spans="1:32" x14ac:dyDescent="0.45">
      <c r="A6296" t="s">
        <v>24</v>
      </c>
      <c r="B6296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577</v>
      </c>
      <c r="AA6296" s="11">
        <f t="shared" si="264"/>
        <v>-31.9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265"/>
        <v>81/82PFL</v>
      </c>
      <c r="AF6296" s="13">
        <f t="shared" si="266"/>
        <v>-3.1334488734835353E-2</v>
      </c>
    </row>
    <row r="6297" spans="1:32" x14ac:dyDescent="0.45">
      <c r="A6297" t="s">
        <v>24</v>
      </c>
      <c r="B6297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609</v>
      </c>
      <c r="AA6297" s="11">
        <f t="shared" si="264"/>
        <v>16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265"/>
        <v>81/82PROFL</v>
      </c>
      <c r="AF6297" s="13">
        <f t="shared" si="266"/>
        <v>6.2660098522167487E-2</v>
      </c>
    </row>
    <row r="6298" spans="1:32" x14ac:dyDescent="0.45">
      <c r="A6298" t="s">
        <v>24</v>
      </c>
      <c r="B6298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571.9</v>
      </c>
      <c r="AA6298" s="11">
        <f t="shared" si="264"/>
        <v>340.4</v>
      </c>
      <c r="AB6298" s="5">
        <f>IFERROR(VLOOKUP(C6298,[2]Sheet1!$B:$F,5,FALSE),0)</f>
        <v>4810249.1500000004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265"/>
        <v>81/82SIFC</v>
      </c>
      <c r="AF6298" s="13">
        <f t="shared" si="266"/>
        <v>2.9375764993880048E-3</v>
      </c>
    </row>
    <row r="6299" spans="1:32" x14ac:dyDescent="0.45">
      <c r="A6299" t="s">
        <v>24</v>
      </c>
      <c r="B6299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561.79999999999995</v>
      </c>
      <c r="AA6299" s="11">
        <f t="shared" si="264"/>
        <v>-27.4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265"/>
        <v>81/82RLFL</v>
      </c>
      <c r="AF6299" s="13">
        <f t="shared" si="266"/>
        <v>-3.6525453898184408E-2</v>
      </c>
    </row>
    <row r="6300" spans="1:32" x14ac:dyDescent="0.45">
      <c r="A6300" t="s">
        <v>24</v>
      </c>
      <c r="B6300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657</v>
      </c>
      <c r="AA6300" s="11">
        <f t="shared" si="264"/>
        <v>58.9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265"/>
        <v>81/82GUFL</v>
      </c>
      <c r="AF6300" s="13">
        <f t="shared" si="266"/>
        <v>1.6986301369863014E-2</v>
      </c>
    </row>
    <row r="6301" spans="1:32" x14ac:dyDescent="0.45">
      <c r="A6301" t="s">
        <v>24</v>
      </c>
      <c r="B6301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638.9</v>
      </c>
      <c r="AA6301" s="11">
        <f t="shared" si="264"/>
        <v>-164.7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265"/>
        <v>81/82BFC</v>
      </c>
      <c r="AF6301" s="13">
        <f t="shared" si="266"/>
        <v>-6.0729378619502269E-3</v>
      </c>
    </row>
    <row r="6302" spans="1:32" x14ac:dyDescent="0.45">
      <c r="A6302" t="s">
        <v>24</v>
      </c>
      <c r="B630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608</v>
      </c>
      <c r="AA6302" s="11">
        <f t="shared" si="264"/>
        <v>-68.5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265"/>
        <v>81/82SFCL</v>
      </c>
      <c r="AF6302" s="13">
        <f t="shared" si="266"/>
        <v>-1.4605263157894737E-2</v>
      </c>
    </row>
    <row r="6303" spans="1:32" x14ac:dyDescent="0.45">
      <c r="A6303" t="s">
        <v>24</v>
      </c>
      <c r="B6303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930.1</v>
      </c>
      <c r="AA6303" s="11">
        <f t="shared" si="264"/>
        <v>29.2</v>
      </c>
      <c r="AB6303" s="5">
        <f>IFERROR(VLOOKUP(C6303,[2]Sheet1!$B:$F,5,FALSE),0)</f>
        <v>14588143.289999999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265"/>
        <v>81/82CBBL</v>
      </c>
      <c r="AF6303" s="13">
        <f t="shared" si="266"/>
        <v>3.4275884313514672E-2</v>
      </c>
    </row>
    <row r="6304" spans="1:32" x14ac:dyDescent="0.45">
      <c r="A6304" t="s">
        <v>24</v>
      </c>
      <c r="B6304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873.2</v>
      </c>
      <c r="AA6304" s="11">
        <f t="shared" si="264"/>
        <v>54.8</v>
      </c>
      <c r="AB6304" s="5">
        <f>IFERROR(VLOOKUP(C6304,[2]Sheet1!$B:$F,5,FALSE),0)</f>
        <v>8360365.2999999998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265"/>
        <v>81/82DDBL</v>
      </c>
      <c r="AF6304" s="13">
        <f t="shared" si="266"/>
        <v>1.8231791113147044E-2</v>
      </c>
    </row>
    <row r="6305" spans="1:32" x14ac:dyDescent="0.45">
      <c r="A6305" t="s">
        <v>24</v>
      </c>
      <c r="B6305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760</v>
      </c>
      <c r="AA6305" s="11">
        <f t="shared" si="264"/>
        <v>82.3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265"/>
        <v>81/82FMDBL</v>
      </c>
      <c r="AF6305" s="13">
        <f t="shared" si="266"/>
        <v>1.2157894736842105E-2</v>
      </c>
    </row>
    <row r="6306" spans="1:32" x14ac:dyDescent="0.45">
      <c r="A6306" t="s">
        <v>24</v>
      </c>
      <c r="B6306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1107</v>
      </c>
      <c r="AA6306" s="11">
        <f t="shared" si="264"/>
        <v>60.7</v>
      </c>
      <c r="AB6306" s="5">
        <f>IFERROR(VLOOKUP(C6306,[2]Sheet1!$B:$F,5,FALSE),0)</f>
        <v>1303125.95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265"/>
        <v>81/82KMCDB</v>
      </c>
      <c r="AF6306" s="13">
        <f t="shared" si="266"/>
        <v>1.6476964769647696E-2</v>
      </c>
    </row>
    <row r="6307" spans="1:32" x14ac:dyDescent="0.45">
      <c r="A6307" t="s">
        <v>24</v>
      </c>
      <c r="B6307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691</v>
      </c>
      <c r="AA6307" s="11">
        <f t="shared" si="264"/>
        <v>-233.4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265"/>
        <v>81/82NUBL</v>
      </c>
      <c r="AF6307" s="13">
        <f t="shared" si="266"/>
        <v>-4.2836468885672939E-3</v>
      </c>
    </row>
    <row r="6308" spans="1:32" x14ac:dyDescent="0.45">
      <c r="A6308" t="s">
        <v>24</v>
      </c>
      <c r="B6308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 s="21" t="s">
        <v>314</v>
      </c>
      <c r="X6308">
        <v>0</v>
      </c>
      <c r="Y6308" s="12" t="str">
        <f>IFERROR(VLOOKUP(C6308,[1]Index!$D:$F,3,FALSE),"Non List")</f>
        <v>Microfinance</v>
      </c>
      <c r="Z6308">
        <f>IFERROR(VLOOKUP(C6308,[1]LP!$B:$C,2,FALSE),0)</f>
        <v>936</v>
      </c>
      <c r="AA6308" s="11">
        <f t="shared" si="264"/>
        <v>27.7</v>
      </c>
      <c r="AB6308" s="5">
        <f>IFERROR(VLOOKUP(C6308,[2]Sheet1!$B:$F,5,FALSE),0)</f>
        <v>11419121.4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265"/>
        <v>81/82SKBBL</v>
      </c>
      <c r="AF6308" s="13">
        <f t="shared" si="266"/>
        <v>3.6111111111111108E-2</v>
      </c>
    </row>
    <row r="6309" spans="1:32" x14ac:dyDescent="0.45">
      <c r="A6309" t="s">
        <v>24</v>
      </c>
      <c r="B6309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 s="21" t="s">
        <v>314</v>
      </c>
      <c r="X6309">
        <v>0</v>
      </c>
      <c r="Y6309" s="12" t="str">
        <f>IFERROR(VLOOKUP(C6309,[1]Index!$D:$F,3,FALSE),"Non List")</f>
        <v>Microfinance</v>
      </c>
      <c r="Z6309">
        <f>IFERROR(VLOOKUP(C6309,[1]LP!$B:$C,2,FALSE),0)</f>
        <v>910</v>
      </c>
      <c r="AA6309" s="11">
        <f t="shared" si="264"/>
        <v>41.5</v>
      </c>
      <c r="AB6309" s="5">
        <f>IFERROR(VLOOKUP(C6309,[2]Sheet1!$B:$F,5,FALSE),0)</f>
        <v>3288414.5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265"/>
        <v>81/82SLBBL</v>
      </c>
      <c r="AF6309" s="13">
        <f t="shared" si="266"/>
        <v>2.408791208791209E-2</v>
      </c>
    </row>
    <row r="6310" spans="1:32" x14ac:dyDescent="0.45">
      <c r="A6310" t="s">
        <v>24</v>
      </c>
      <c r="B6310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889.8</v>
      </c>
      <c r="AA6310" s="11">
        <f t="shared" si="264"/>
        <v>47.9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265"/>
        <v>81/82SWBBL</v>
      </c>
      <c r="AF6310" s="13">
        <f t="shared" si="266"/>
        <v>2.0858619914587546E-2</v>
      </c>
    </row>
    <row r="6311" spans="1:32" x14ac:dyDescent="0.45">
      <c r="A6311" t="s">
        <v>24</v>
      </c>
      <c r="B6311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1584.9</v>
      </c>
      <c r="AA6311" s="11">
        <f t="shared" si="264"/>
        <v>76.900000000000006</v>
      </c>
      <c r="AB6311" s="5">
        <f>IFERROR(VLOOKUP(C6311,[2]Sheet1!$B:$F,5,FALSE),0)</f>
        <v>784011.20000000007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265"/>
        <v>81/82MLBBL</v>
      </c>
      <c r="AF6311" s="13">
        <f t="shared" si="266"/>
        <v>1.2997665467852861E-2</v>
      </c>
    </row>
    <row r="6312" spans="1:32" x14ac:dyDescent="0.45">
      <c r="A6312" t="s">
        <v>24</v>
      </c>
      <c r="B63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 s="21" t="s">
        <v>314</v>
      </c>
      <c r="X6312">
        <v>0</v>
      </c>
      <c r="Y6312" s="12" t="str">
        <f>IFERROR(VLOOKUP(C6312,[1]Index!$D:$F,3,FALSE),"Non List")</f>
        <v>Microfinance</v>
      </c>
      <c r="Z6312">
        <f>IFERROR(VLOOKUP(C6312,[1]LP!$B:$C,2,FALSE),0)</f>
        <v>1124</v>
      </c>
      <c r="AA6312" s="11">
        <f t="shared" si="264"/>
        <v>73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265"/>
        <v>81/82LLBS</v>
      </c>
      <c r="AF6312" s="13">
        <f t="shared" si="266"/>
        <v>1.3701067615658364E-2</v>
      </c>
    </row>
    <row r="6313" spans="1:32" x14ac:dyDescent="0.45">
      <c r="A6313" t="s">
        <v>24</v>
      </c>
      <c r="B6313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1661.9</v>
      </c>
      <c r="AA6313" s="11">
        <f t="shared" si="264"/>
        <v>-233.4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265"/>
        <v>81/82JSLBB</v>
      </c>
      <c r="AF6313" s="13">
        <f t="shared" si="266"/>
        <v>-4.2842529634755395E-3</v>
      </c>
    </row>
    <row r="6314" spans="1:32" x14ac:dyDescent="0.45">
      <c r="A6314" t="s">
        <v>24</v>
      </c>
      <c r="B6314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 s="21" t="s">
        <v>314</v>
      </c>
      <c r="X6314">
        <v>0</v>
      </c>
      <c r="Y6314" s="12" t="str">
        <f>IFERROR(VLOOKUP(C6314,[1]Index!$D:$F,3,FALSE),"Non List")</f>
        <v>Microfinance</v>
      </c>
      <c r="Z6314">
        <f>IFERROR(VLOOKUP(C6314,[1]LP!$B:$C,2,FALSE),0)</f>
        <v>858</v>
      </c>
      <c r="AA6314" s="11">
        <f t="shared" si="264"/>
        <v>-46.3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265"/>
        <v>81/82VLBS</v>
      </c>
      <c r="AF6314" s="13">
        <f t="shared" si="266"/>
        <v>-2.1585081585081583E-2</v>
      </c>
    </row>
    <row r="6315" spans="1:32" x14ac:dyDescent="0.45">
      <c r="A6315" t="s">
        <v>24</v>
      </c>
      <c r="B6315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675</v>
      </c>
      <c r="AA6315" s="11">
        <f t="shared" si="264"/>
        <v>61.1</v>
      </c>
      <c r="AB6315" s="5">
        <f>IFERROR(VLOOKUP(C6315,[2]Sheet1!$B:$F,5,FALSE),0)</f>
        <v>4627320.3899999997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265"/>
        <v>81/82RSDC</v>
      </c>
      <c r="AF6315" s="13">
        <f t="shared" si="266"/>
        <v>1.6355555555555554E-2</v>
      </c>
    </row>
    <row r="6316" spans="1:32" x14ac:dyDescent="0.45">
      <c r="A6316" t="s">
        <v>24</v>
      </c>
      <c r="B6316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708.5</v>
      </c>
      <c r="AA6316" s="11">
        <f t="shared" si="264"/>
        <v>178.9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265"/>
        <v>81/82NMBMF</v>
      </c>
      <c r="AF6316" s="13">
        <f t="shared" si="266"/>
        <v>5.589273112208892E-3</v>
      </c>
    </row>
    <row r="6317" spans="1:32" x14ac:dyDescent="0.45">
      <c r="A6317" t="s">
        <v>24</v>
      </c>
      <c r="B6317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 s="21" t="s">
        <v>314</v>
      </c>
      <c r="X6317">
        <v>0</v>
      </c>
      <c r="Y6317" s="12" t="str">
        <f>IFERROR(VLOOKUP(C6317,[1]Index!$D:$F,3,FALSE),"Non List")</f>
        <v>Microfinance</v>
      </c>
      <c r="Z6317">
        <f>IFERROR(VLOOKUP(C6317,[1]LP!$B:$C,2,FALSE),0)</f>
        <v>733</v>
      </c>
      <c r="AA6317" s="11">
        <f t="shared" ref="AA6317:AA6352" si="267">ROUND(IFERROR(Z6317/M6317,0),1)</f>
        <v>678.7</v>
      </c>
      <c r="AB6317" s="5">
        <f>IFERROR(VLOOKUP(C6317,[2]Sheet1!$B:$F,5,FALSE),0)</f>
        <v>5412003.6899999995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52" si="268">B6317&amp;C6317</f>
        <v>81/82MERO</v>
      </c>
      <c r="AF6317" s="13">
        <f t="shared" si="266"/>
        <v>1.4733969986357436E-3</v>
      </c>
    </row>
    <row r="6318" spans="1:32" x14ac:dyDescent="0.45">
      <c r="A6318" t="s">
        <v>24</v>
      </c>
      <c r="B6318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947</v>
      </c>
      <c r="AA6318" s="11">
        <f t="shared" si="267"/>
        <v>-23.1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268"/>
        <v>81/82NADEP</v>
      </c>
      <c r="AF6318" s="13">
        <f t="shared" si="266"/>
        <v>-4.3210137275607186E-2</v>
      </c>
    </row>
    <row r="6319" spans="1:32" x14ac:dyDescent="0.45">
      <c r="A6319" t="s">
        <v>24</v>
      </c>
      <c r="B6319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816.5</v>
      </c>
      <c r="AA6319" s="11">
        <f t="shared" si="267"/>
        <v>-24.5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268"/>
        <v>81/82ALBSL</v>
      </c>
      <c r="AF6319" s="13">
        <f t="shared" si="266"/>
        <v>-4.0759338640538885E-2</v>
      </c>
    </row>
    <row r="6320" spans="1:32" x14ac:dyDescent="0.45">
      <c r="A6320" t="s">
        <v>24</v>
      </c>
      <c r="B6320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 s="21" t="s">
        <v>314</v>
      </c>
      <c r="X6320">
        <v>0</v>
      </c>
      <c r="Y6320" s="12" t="str">
        <f>IFERROR(VLOOKUP(C6320,[1]Index!$D:$F,3,FALSE),"Non List")</f>
        <v>Microfinance</v>
      </c>
      <c r="Z6320">
        <f>IFERROR(VLOOKUP(C6320,[1]LP!$B:$C,2,FALSE),0)</f>
        <v>1265</v>
      </c>
      <c r="AA6320" s="11">
        <f t="shared" si="267"/>
        <v>40.200000000000003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268"/>
        <v>81/82NMFBS</v>
      </c>
      <c r="AF6320" s="13">
        <f t="shared" si="266"/>
        <v>2.4853754940711462E-2</v>
      </c>
    </row>
    <row r="6321" spans="1:32" x14ac:dyDescent="0.45">
      <c r="A6321" t="s">
        <v>24</v>
      </c>
      <c r="B6321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1824</v>
      </c>
      <c r="AA6321" s="11">
        <f t="shared" si="267"/>
        <v>670.6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268"/>
        <v>81/82GMFBS</v>
      </c>
      <c r="AF6321" s="13">
        <f t="shared" si="266"/>
        <v>1.4912280701754386E-3</v>
      </c>
    </row>
    <row r="6322" spans="1:32" x14ac:dyDescent="0.45">
      <c r="A6322" t="s">
        <v>24</v>
      </c>
      <c r="B632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960</v>
      </c>
      <c r="AA6322" s="11">
        <f t="shared" si="267"/>
        <v>56.9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268"/>
        <v>81/82HLBSL</v>
      </c>
      <c r="AF6322" s="13">
        <f t="shared" si="266"/>
        <v>1.7583333333333333E-2</v>
      </c>
    </row>
    <row r="6323" spans="1:32" x14ac:dyDescent="0.45">
      <c r="A6323" t="s">
        <v>24</v>
      </c>
      <c r="B6323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 s="21" t="s">
        <v>314</v>
      </c>
      <c r="X6323">
        <v>0</v>
      </c>
      <c r="Y6323" s="12" t="str">
        <f>IFERROR(VLOOKUP(C6323,[1]Index!$D:$F,3,FALSE),"Non List")</f>
        <v>Microfinance</v>
      </c>
      <c r="Z6323">
        <f>IFERROR(VLOOKUP(C6323,[1]LP!$B:$C,2,FALSE),0)</f>
        <v>965</v>
      </c>
      <c r="AA6323" s="11">
        <f t="shared" si="267"/>
        <v>-16.899999999999999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268"/>
        <v>81/82ILBS</v>
      </c>
      <c r="AF6323" s="13">
        <f t="shared" si="266"/>
        <v>-5.9233160621761656E-2</v>
      </c>
    </row>
    <row r="6324" spans="1:32" x14ac:dyDescent="0.45">
      <c r="A6324" t="s">
        <v>24</v>
      </c>
      <c r="B6324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1274</v>
      </c>
      <c r="AA6324" s="11">
        <f t="shared" si="267"/>
        <v>91.5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268"/>
        <v>81/82FOWAD</v>
      </c>
      <c r="AF6324" s="13">
        <f t="shared" si="266"/>
        <v>1.0926216640502355E-2</v>
      </c>
    </row>
    <row r="6325" spans="1:32" x14ac:dyDescent="0.45">
      <c r="A6325" t="s">
        <v>24</v>
      </c>
      <c r="B6325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839</v>
      </c>
      <c r="AA6325" s="11">
        <f t="shared" si="267"/>
        <v>-30.4</v>
      </c>
      <c r="AB6325" s="5">
        <f>IFERROR(VLOOKUP(C6325,[2]Sheet1!$B:$F,5,FALSE),0)</f>
        <v>1692018.9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268"/>
        <v>81/82SMATA</v>
      </c>
      <c r="AF6325" s="13">
        <f t="shared" si="266"/>
        <v>-3.2848629320619785E-2</v>
      </c>
    </row>
    <row r="6326" spans="1:32" x14ac:dyDescent="0.45">
      <c r="A6326" t="s">
        <v>24</v>
      </c>
      <c r="B6326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1564</v>
      </c>
      <c r="AA6326" s="11">
        <f t="shared" si="267"/>
        <v>3007.7</v>
      </c>
      <c r="AB6326" s="5">
        <f>IFERROR(VLOOKUP(C6326,[2]Sheet1!$B:$F,5,FALSE),0)</f>
        <v>967135.5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268"/>
        <v>81/82MSLB</v>
      </c>
      <c r="AF6326" s="13">
        <f t="shared" si="266"/>
        <v>3.3248081841432228E-4</v>
      </c>
    </row>
    <row r="6327" spans="1:32" x14ac:dyDescent="0.45">
      <c r="A6327" t="s">
        <v>24</v>
      </c>
      <c r="B6327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1178</v>
      </c>
      <c r="AA6327" s="11">
        <f t="shared" si="267"/>
        <v>45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268"/>
        <v>81/82GILB</v>
      </c>
      <c r="AF6327" s="13">
        <f t="shared" si="266"/>
        <v>2.2207130730050935E-2</v>
      </c>
    </row>
    <row r="6328" spans="1:32" x14ac:dyDescent="0.45">
      <c r="A6328" t="s">
        <v>24</v>
      </c>
      <c r="B6328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3587.4</v>
      </c>
      <c r="AA6328" s="11">
        <f t="shared" si="267"/>
        <v>423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268"/>
        <v>81/82SMB</v>
      </c>
      <c r="AF6328" s="13">
        <f t="shared" si="266"/>
        <v>2.3638289569047222E-3</v>
      </c>
    </row>
    <row r="6329" spans="1:32" x14ac:dyDescent="0.45">
      <c r="A6329" t="s">
        <v>24</v>
      </c>
      <c r="B6329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766.1</v>
      </c>
      <c r="AA6329" s="11">
        <f t="shared" si="267"/>
        <v>21.4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268"/>
        <v>81/82GBLBS</v>
      </c>
      <c r="AF6329" s="13">
        <f t="shared" si="266"/>
        <v>4.6677979376060559E-2</v>
      </c>
    </row>
    <row r="6330" spans="1:32" x14ac:dyDescent="0.45">
      <c r="A6330" t="s">
        <v>24</v>
      </c>
      <c r="B6330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2276.1</v>
      </c>
      <c r="AA6330" s="11">
        <f t="shared" si="267"/>
        <v>181.8</v>
      </c>
      <c r="AB6330" s="5">
        <f>IFERROR(VLOOKUP(C6330,[2]Sheet1!$B:$F,5,FALSE),0)</f>
        <v>841500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268"/>
        <v>81/82NESDO</v>
      </c>
      <c r="AF6330" s="13">
        <f t="shared" si="266"/>
        <v>5.5006370546109573E-3</v>
      </c>
    </row>
    <row r="6331" spans="1:32" x14ac:dyDescent="0.45">
      <c r="A6331" t="s">
        <v>24</v>
      </c>
      <c r="B6331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2461.6</v>
      </c>
      <c r="AA6331" s="11">
        <f t="shared" si="267"/>
        <v>57.4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268"/>
        <v>81/82MLBSL</v>
      </c>
      <c r="AF6331" s="13">
        <f t="shared" si="266"/>
        <v>1.741956451088723E-2</v>
      </c>
    </row>
    <row r="6332" spans="1:32" x14ac:dyDescent="0.45">
      <c r="A6332" t="s">
        <v>24</v>
      </c>
      <c r="B633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2460.1</v>
      </c>
      <c r="AA6332" s="11">
        <f t="shared" si="267"/>
        <v>70.099999999999994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268"/>
        <v>81/82GLBSL</v>
      </c>
      <c r="AF6332" s="13">
        <f t="shared" si="266"/>
        <v>1.4259582943782772E-2</v>
      </c>
    </row>
    <row r="6333" spans="1:32" x14ac:dyDescent="0.45">
      <c r="A6333" t="s">
        <v>24</v>
      </c>
      <c r="B6333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660</v>
      </c>
      <c r="AA6333" s="11">
        <f t="shared" si="267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268"/>
        <v>81/82NICLBSL</v>
      </c>
      <c r="AF6333" s="13">
        <f t="shared" si="266"/>
        <v>0</v>
      </c>
    </row>
    <row r="6334" spans="1:32" x14ac:dyDescent="0.45">
      <c r="A6334" t="s">
        <v>24</v>
      </c>
      <c r="B6334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 s="21" t="s">
        <v>314</v>
      </c>
      <c r="X6334">
        <v>0</v>
      </c>
      <c r="Y6334" s="12" t="str">
        <f>IFERROR(VLOOKUP(C6334,[1]Index!$D:$F,3,FALSE),"Non List")</f>
        <v>Microfinance</v>
      </c>
      <c r="Z6334">
        <f>IFERROR(VLOOKUP(C6334,[1]LP!$B:$C,2,FALSE),0)</f>
        <v>1987</v>
      </c>
      <c r="AA6334" s="11">
        <f t="shared" si="267"/>
        <v>-42.5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268"/>
        <v>81/82SLBSL</v>
      </c>
      <c r="AF6334" s="13">
        <f t="shared" si="266"/>
        <v>-2.3512833417211877E-2</v>
      </c>
    </row>
    <row r="6335" spans="1:32" x14ac:dyDescent="0.45">
      <c r="A6335" t="s">
        <v>24</v>
      </c>
      <c r="B6335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2530</v>
      </c>
      <c r="AA6335" s="11">
        <f t="shared" si="267"/>
        <v>118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268"/>
        <v>81/82UNLB</v>
      </c>
      <c r="AF6335" s="13">
        <f t="shared" si="266"/>
        <v>8.4743083003952571E-3</v>
      </c>
    </row>
    <row r="6336" spans="1:32" x14ac:dyDescent="0.45">
      <c r="A6336" t="s">
        <v>24</v>
      </c>
      <c r="B6336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1571</v>
      </c>
      <c r="AA6336" s="11">
        <f t="shared" si="267"/>
        <v>53.3</v>
      </c>
      <c r="AB6336" s="5">
        <f>IFERROR(VLOOKUP(C6336,[2]Sheet1!$B:$F,5,FALSE),0)</f>
        <v>4446785.3100000005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268"/>
        <v>81/82JBLB</v>
      </c>
      <c r="AF6336" s="13">
        <f t="shared" si="266"/>
        <v>1.8765117759388925E-2</v>
      </c>
    </row>
    <row r="6337" spans="1:32" x14ac:dyDescent="0.45">
      <c r="A6337" t="s">
        <v>24</v>
      </c>
      <c r="B6337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 s="21" t="s">
        <v>314</v>
      </c>
      <c r="X6337">
        <v>0</v>
      </c>
      <c r="Y6337" s="12" t="str">
        <f>IFERROR(VLOOKUP(C6337,[1]Index!$D:$F,3,FALSE),"Non List")</f>
        <v>Microfinance</v>
      </c>
      <c r="Z6337">
        <f>IFERROR(VLOOKUP(C6337,[1]LP!$B:$C,2,FALSE),0)</f>
        <v>2785</v>
      </c>
      <c r="AA6337" s="11">
        <f t="shared" si="267"/>
        <v>31.9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268"/>
        <v>81/82SHLB</v>
      </c>
      <c r="AF6337" s="13">
        <f t="shared" si="266"/>
        <v>3.138240574506284E-2</v>
      </c>
    </row>
    <row r="6338" spans="1:32" x14ac:dyDescent="0.45">
      <c r="A6338" t="s">
        <v>24</v>
      </c>
      <c r="B6338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4013.3</v>
      </c>
      <c r="AA6338" s="11">
        <f t="shared" si="267"/>
        <v>384.4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268"/>
        <v>81/82ULBSL</v>
      </c>
      <c r="AF6338" s="13">
        <f t="shared" si="266"/>
        <v>2.6013505095557271E-3</v>
      </c>
    </row>
    <row r="6339" spans="1:32" x14ac:dyDescent="0.45">
      <c r="A6339" t="s">
        <v>24</v>
      </c>
      <c r="B6339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2000</v>
      </c>
      <c r="AA6339" s="11">
        <f t="shared" si="267"/>
        <v>-60.5</v>
      </c>
      <c r="AB6339" s="5">
        <f>IFERROR(VLOOKUP(C6339,[2]Sheet1!$B:$F,5,FALSE),0)</f>
        <v>467639.36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268"/>
        <v>81/82SMFBS</v>
      </c>
      <c r="AF6339" s="13">
        <f t="shared" ref="AF6339:AF6402" si="269">IFERROR(M6339/Z6339,0)</f>
        <v>-1.6539999999999999E-2</v>
      </c>
    </row>
    <row r="6340" spans="1:32" x14ac:dyDescent="0.45">
      <c r="A6340" t="s">
        <v>24</v>
      </c>
      <c r="B6340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2618.8000000000002</v>
      </c>
      <c r="AA6340" s="11">
        <f t="shared" si="267"/>
        <v>-37.200000000000003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268"/>
        <v>81/82WNLB</v>
      </c>
      <c r="AF6340" s="13">
        <f t="shared" si="269"/>
        <v>-2.6851993279364592E-2</v>
      </c>
    </row>
    <row r="6341" spans="1:32" x14ac:dyDescent="0.45">
      <c r="A6341" t="s">
        <v>24</v>
      </c>
      <c r="B6341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3509.9</v>
      </c>
      <c r="AA6341" s="11">
        <f t="shared" si="267"/>
        <v>-47.6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268"/>
        <v>81/82SAMAJ</v>
      </c>
      <c r="AF6341" s="13">
        <f t="shared" si="269"/>
        <v>-2.1003447391663578E-2</v>
      </c>
    </row>
    <row r="6342" spans="1:32" x14ac:dyDescent="0.45">
      <c r="A6342" t="s">
        <v>24</v>
      </c>
      <c r="B634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 s="21" t="s">
        <v>314</v>
      </c>
      <c r="X6342">
        <v>0</v>
      </c>
      <c r="Y6342" s="12" t="str">
        <f>IFERROR(VLOOKUP(C6342,[1]Index!$D:$F,3,FALSE),"Non List")</f>
        <v>Microfinance</v>
      </c>
      <c r="Z6342">
        <f>IFERROR(VLOOKUP(C6342,[1]LP!$B:$C,2,FALSE),0)</f>
        <v>1760</v>
      </c>
      <c r="AA6342" s="11">
        <f t="shared" si="267"/>
        <v>-47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268"/>
        <v>81/82DLBS</v>
      </c>
      <c r="AF6342" s="13">
        <f t="shared" si="269"/>
        <v>-2.1272727272727273E-2</v>
      </c>
    </row>
    <row r="6343" spans="1:32" x14ac:dyDescent="0.45">
      <c r="A6343" t="s">
        <v>24</v>
      </c>
      <c r="B6343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6530</v>
      </c>
      <c r="AA6343" s="11">
        <f t="shared" si="267"/>
        <v>-257.5</v>
      </c>
      <c r="AB6343" s="5">
        <f>IFERROR(VLOOKUP(C6343,[2]Sheet1!$B:$F,5,FALSE),0)</f>
        <v>226286.94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268"/>
        <v>81/82ANLB</v>
      </c>
      <c r="AF6343" s="13">
        <f t="shared" si="269"/>
        <v>-3.8836140888208271E-3</v>
      </c>
    </row>
    <row r="6344" spans="1:32" x14ac:dyDescent="0.45">
      <c r="A6344" t="s">
        <v>24</v>
      </c>
      <c r="B6344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 s="21" t="s">
        <v>314</v>
      </c>
      <c r="X6344">
        <v>0</v>
      </c>
      <c r="Y6344" s="12" t="str">
        <f>IFERROR(VLOOKUP(C6344,[1]Index!$D:$F,3,FALSE),"Non List")</f>
        <v>Microfinance</v>
      </c>
      <c r="Z6344">
        <f>IFERROR(VLOOKUP(C6344,[1]LP!$B:$C,2,FALSE),0)</f>
        <v>2160</v>
      </c>
      <c r="AA6344" s="11">
        <f t="shared" si="267"/>
        <v>-105.3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268"/>
        <v>81/82MLBS</v>
      </c>
      <c r="AF6344" s="13">
        <f t="shared" si="269"/>
        <v>-9.4999999999999998E-3</v>
      </c>
    </row>
    <row r="6345" spans="1:32" x14ac:dyDescent="0.45">
      <c r="A6345" t="s">
        <v>24</v>
      </c>
      <c r="B6345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1050</v>
      </c>
      <c r="AA6345" s="11">
        <f t="shared" si="267"/>
        <v>-19.899999999999999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268"/>
        <v>81/82AVYAN</v>
      </c>
      <c r="AF6345" s="13">
        <f t="shared" si="269"/>
        <v>-5.0209523809523808E-2</v>
      </c>
    </row>
    <row r="6346" spans="1:32" x14ac:dyDescent="0.45">
      <c r="A6346" t="s">
        <v>24</v>
      </c>
      <c r="B6346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1022</v>
      </c>
      <c r="AA6346" s="11">
        <f t="shared" si="267"/>
        <v>43.7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268"/>
        <v>81/82ACLBSL</v>
      </c>
      <c r="AF6346" s="13">
        <f t="shared" si="269"/>
        <v>2.289628180039139E-2</v>
      </c>
    </row>
    <row r="6347" spans="1:32" x14ac:dyDescent="0.45">
      <c r="A6347" t="s">
        <v>24</v>
      </c>
      <c r="B6347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 s="21" t="s">
        <v>314</v>
      </c>
      <c r="X6347">
        <v>0</v>
      </c>
      <c r="Y6347" s="12" t="str">
        <f>IFERROR(VLOOKUP(C6347,[1]Index!$D:$F,3,FALSE),"Non List")</f>
        <v>Microfinance</v>
      </c>
      <c r="Z6347">
        <f>IFERROR(VLOOKUP(C6347,[1]LP!$B:$C,2,FALSE),0)</f>
        <v>1589</v>
      </c>
      <c r="AA6347" s="11">
        <f t="shared" si="267"/>
        <v>427.2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268"/>
        <v>81/82USLB</v>
      </c>
      <c r="AF6347" s="13">
        <f t="shared" si="269"/>
        <v>2.3410950283196982E-3</v>
      </c>
    </row>
    <row r="6348" spans="1:32" x14ac:dyDescent="0.45">
      <c r="A6348" t="s">
        <v>24</v>
      </c>
      <c r="B6348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 s="21" t="s">
        <v>314</v>
      </c>
      <c r="X6348">
        <v>0</v>
      </c>
      <c r="Y6348" s="12" t="str">
        <f>IFERROR(VLOOKUP(C6348,[1]Index!$D:$F,3,FALSE),"Non List")</f>
        <v>Microfinance</v>
      </c>
      <c r="Z6348">
        <f>IFERROR(VLOOKUP(C6348,[1]LP!$B:$C,2,FALSE),0)</f>
        <v>1650</v>
      </c>
      <c r="AA6348" s="11">
        <f t="shared" si="267"/>
        <v>-138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268"/>
        <v>81/82CYCL</v>
      </c>
      <c r="AF6348" s="13">
        <f t="shared" si="269"/>
        <v>-7.2484848484848487E-3</v>
      </c>
    </row>
    <row r="6349" spans="1:32" x14ac:dyDescent="0.45">
      <c r="A6349" t="s">
        <v>24</v>
      </c>
      <c r="B6349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 s="21" t="s">
        <v>314</v>
      </c>
      <c r="X6349">
        <v>0</v>
      </c>
      <c r="Y6349" s="12" t="str">
        <f>IFERROR(VLOOKUP(C6349,[1]Index!$D:$F,3,FALSE),"Non List")</f>
        <v>Microfinance</v>
      </c>
      <c r="Z6349">
        <f>IFERROR(VLOOKUP(C6349,[1]LP!$B:$C,2,FALSE),0)</f>
        <v>779</v>
      </c>
      <c r="AA6349" s="11">
        <f t="shared" si="267"/>
        <v>-43.1</v>
      </c>
      <c r="AB6349" s="5">
        <f>IFERROR(VLOOKUP(C6349,[2]Sheet1!$B:$F,5,FALSE),0)</f>
        <v>5113964.87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268"/>
        <v>81/82SWMF</v>
      </c>
      <c r="AF6349" s="13">
        <f t="shared" si="269"/>
        <v>-2.3209242618741976E-2</v>
      </c>
    </row>
    <row r="6350" spans="1:32" x14ac:dyDescent="0.45">
      <c r="A6350" t="s">
        <v>24</v>
      </c>
      <c r="B6350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 s="21" t="s">
        <v>314</v>
      </c>
      <c r="X6350">
        <v>0</v>
      </c>
      <c r="Y6350" s="12" t="str">
        <f>IFERROR(VLOOKUP(C6350,[1]Index!$D:$F,3,FALSE),"Non List")</f>
        <v>Microfinance</v>
      </c>
      <c r="Z6350">
        <f>IFERROR(VLOOKUP(C6350,[1]LP!$B:$C,2,FALSE),0)</f>
        <v>676</v>
      </c>
      <c r="AA6350" s="11">
        <f t="shared" si="267"/>
        <v>-9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268"/>
        <v>81/82NMLBBL</v>
      </c>
      <c r="AF6350" s="13">
        <f t="shared" si="269"/>
        <v>-0.11053254437869822</v>
      </c>
    </row>
    <row r="6351" spans="1:32" x14ac:dyDescent="0.45">
      <c r="A6351" t="s">
        <v>24</v>
      </c>
      <c r="B6351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1280</v>
      </c>
      <c r="AA6351" s="11">
        <f t="shared" si="267"/>
        <v>-18.600000000000001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268"/>
        <v>81/82MATRI</v>
      </c>
      <c r="AF6351" s="13">
        <f t="shared" si="269"/>
        <v>-5.3781250000000003E-2</v>
      </c>
    </row>
    <row r="6352" spans="1:32" x14ac:dyDescent="0.45">
      <c r="A6352" t="s">
        <v>24</v>
      </c>
      <c r="B635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940</v>
      </c>
      <c r="AA6352" s="11">
        <f t="shared" si="267"/>
        <v>11750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268"/>
        <v>81/82SMPDA</v>
      </c>
      <c r="AF6352" s="13">
        <f t="shared" si="269"/>
        <v>8.5106382978723409E-5</v>
      </c>
    </row>
    <row r="6353" spans="1:32" x14ac:dyDescent="0.45">
      <c r="A6353" t="s">
        <v>24</v>
      </c>
      <c r="B6353" t="s">
        <v>376</v>
      </c>
      <c r="C6353" t="s">
        <v>192</v>
      </c>
      <c r="D6353">
        <v>255</v>
      </c>
      <c r="E6353">
        <v>3848002.9559999998</v>
      </c>
      <c r="F6353">
        <v>255285.34</v>
      </c>
      <c r="L6353">
        <v>113233.82</v>
      </c>
      <c r="M6353">
        <v>11.76</v>
      </c>
      <c r="N6353">
        <v>21.68</v>
      </c>
      <c r="O6353">
        <v>2.39</v>
      </c>
      <c r="P6353">
        <v>11.04</v>
      </c>
      <c r="R6353">
        <v>51.82</v>
      </c>
      <c r="T6353">
        <v>106.63</v>
      </c>
      <c r="U6353">
        <v>167.97</v>
      </c>
      <c r="V6353" s="4">
        <v>-0.34129999999999999</v>
      </c>
      <c r="X6353">
        <v>0</v>
      </c>
      <c r="Y6353" s="12" t="str">
        <f>IFERROR(VLOOKUP(C6353,[1]Index!$D:$F,3,FALSE),"Non List")</f>
        <v>Hydro Power</v>
      </c>
      <c r="Z6353">
        <f>IFERROR(VLOOKUP(C6353,[1]LP!$B:$C,2,FALSE),0)</f>
        <v>249</v>
      </c>
      <c r="AA6353" s="11">
        <f t="shared" ref="AA6353:AA6416" si="270">ROUND(IFERROR(Z6353/M6353,0),1)</f>
        <v>21.2</v>
      </c>
      <c r="AB6353" s="5">
        <f>IFERROR(VLOOKUP(C6353,[2]Sheet1!$B:$F,5,FALSE),0)</f>
        <v>38480027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ref="AE6353:AE6416" si="271">B6353&amp;C6353</f>
        <v>81/82AHPC</v>
      </c>
      <c r="AF6353" s="13">
        <f t="shared" si="269"/>
        <v>4.7228915662650604E-2</v>
      </c>
    </row>
    <row r="6354" spans="1:32" x14ac:dyDescent="0.45">
      <c r="A6354" t="s">
        <v>24</v>
      </c>
      <c r="B6354" t="s">
        <v>376</v>
      </c>
      <c r="C6354" t="s">
        <v>193</v>
      </c>
      <c r="D6354">
        <v>399.9</v>
      </c>
      <c r="E6354">
        <v>3409065</v>
      </c>
      <c r="F6354">
        <v>3698782</v>
      </c>
      <c r="L6354">
        <v>66068</v>
      </c>
      <c r="M6354">
        <v>7.72</v>
      </c>
      <c r="N6354">
        <v>51.8</v>
      </c>
      <c r="O6354">
        <v>1.92</v>
      </c>
      <c r="P6354">
        <v>3.72</v>
      </c>
      <c r="R6354">
        <v>99.46</v>
      </c>
      <c r="T6354">
        <v>208.5</v>
      </c>
      <c r="U6354">
        <v>190.31</v>
      </c>
      <c r="V6354" s="4">
        <v>-0.52410000000000001</v>
      </c>
      <c r="Y6354" s="12" t="str">
        <f>IFERROR(VLOOKUP(C6354,[1]Index!$D:$F,3,FALSE),"Non List")</f>
        <v>Hydro Power</v>
      </c>
      <c r="Z6354">
        <f>IFERROR(VLOOKUP(C6354,[1]LP!$B:$C,2,FALSE),0)</f>
        <v>389</v>
      </c>
      <c r="AA6354" s="11">
        <f t="shared" si="270"/>
        <v>50.4</v>
      </c>
      <c r="AB6354" s="5">
        <f>IFERROR(VLOOKUP(C6354,[2]Sheet1!$B:$F,5,FALSE),0)</f>
        <v>34098721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271"/>
        <v>81/82BPCL</v>
      </c>
      <c r="AF6354" s="13">
        <f t="shared" si="269"/>
        <v>1.9845758354755782E-2</v>
      </c>
    </row>
    <row r="6355" spans="1:32" x14ac:dyDescent="0.45">
      <c r="A6355" t="s">
        <v>24</v>
      </c>
      <c r="B6355" t="s">
        <v>376</v>
      </c>
      <c r="C6355" t="s">
        <v>194</v>
      </c>
      <c r="D6355">
        <v>557</v>
      </c>
      <c r="E6355">
        <v>7983997.2000000002</v>
      </c>
      <c r="F6355">
        <v>3184737.93</v>
      </c>
      <c r="L6355">
        <v>209725</v>
      </c>
      <c r="M6355">
        <v>10.48</v>
      </c>
      <c r="N6355">
        <v>53.15</v>
      </c>
      <c r="O6355">
        <v>3.98</v>
      </c>
      <c r="P6355">
        <v>7.51</v>
      </c>
      <c r="R6355">
        <v>211.54</v>
      </c>
      <c r="T6355">
        <v>139.88999999999999</v>
      </c>
      <c r="U6355">
        <v>181.62</v>
      </c>
      <c r="V6355" s="4">
        <v>-0.67390000000000005</v>
      </c>
      <c r="Y6355" s="12" t="str">
        <f>IFERROR(VLOOKUP(C6355,[1]Index!$D:$F,3,FALSE),"Non List")</f>
        <v>Hydro Power</v>
      </c>
      <c r="Z6355">
        <f>IFERROR(VLOOKUP(C6355,[1]LP!$B:$C,2,FALSE),0)</f>
        <v>570</v>
      </c>
      <c r="AA6355" s="11">
        <f t="shared" si="270"/>
        <v>54.4</v>
      </c>
      <c r="AB6355" s="5">
        <f>IFERROR(VLOOKUP(C6355,[2]Sheet1!$B:$F,5,FALSE),0)</f>
        <v>79839972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271"/>
        <v>81/82CHCL</v>
      </c>
      <c r="AF6355" s="13">
        <f t="shared" si="269"/>
        <v>1.8385964912280704E-2</v>
      </c>
    </row>
    <row r="6356" spans="1:32" x14ac:dyDescent="0.45">
      <c r="A6356" t="s">
        <v>24</v>
      </c>
      <c r="B6356" t="s">
        <v>376</v>
      </c>
      <c r="C6356" t="s">
        <v>195</v>
      </c>
      <c r="D6356">
        <v>232.4</v>
      </c>
      <c r="E6356">
        <v>2467162.915</v>
      </c>
      <c r="F6356">
        <v>6924.5950000000003</v>
      </c>
      <c r="L6356">
        <v>-2588.4859999999999</v>
      </c>
      <c r="M6356">
        <v>-0.4</v>
      </c>
      <c r="N6356">
        <v>-581</v>
      </c>
      <c r="O6356">
        <v>2.3199999999999998</v>
      </c>
      <c r="P6356">
        <v>-0.42</v>
      </c>
      <c r="R6356">
        <v>-1347.92</v>
      </c>
      <c r="T6356">
        <v>100.28</v>
      </c>
      <c r="U6356" t="s">
        <v>314</v>
      </c>
      <c r="V6356" s="4" t="s">
        <v>314</v>
      </c>
      <c r="Y6356" s="12" t="str">
        <f>IFERROR(VLOOKUP(C6356,[1]Index!$D:$F,3,FALSE),"Non List")</f>
        <v>Hydro Power</v>
      </c>
      <c r="Z6356">
        <f>IFERROR(VLOOKUP(C6356,[1]LP!$B:$C,2,FALSE),0)</f>
        <v>214</v>
      </c>
      <c r="AA6356" s="11">
        <f t="shared" si="270"/>
        <v>-535</v>
      </c>
      <c r="AB6356" s="5">
        <f>IFERROR(VLOOKUP(C6356,[2]Sheet1!$B:$F,5,FALSE),0)</f>
        <v>4934325.8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271"/>
        <v>81/82NHPC</v>
      </c>
      <c r="AF6356" s="13">
        <f t="shared" si="269"/>
        <v>-1.869158878504673E-3</v>
      </c>
    </row>
    <row r="6357" spans="1:32" x14ac:dyDescent="0.45">
      <c r="A6357" t="s">
        <v>24</v>
      </c>
      <c r="B6357" t="s">
        <v>376</v>
      </c>
      <c r="C6357" t="s">
        <v>196</v>
      </c>
      <c r="D6357">
        <v>525.9</v>
      </c>
      <c r="E6357">
        <v>3398176.1</v>
      </c>
      <c r="F6357">
        <v>2855512.747</v>
      </c>
      <c r="L6357">
        <v>202014.201</v>
      </c>
      <c r="M6357">
        <v>23.76</v>
      </c>
      <c r="N6357">
        <v>22.13</v>
      </c>
      <c r="O6357">
        <v>2.86</v>
      </c>
      <c r="P6357">
        <v>12.92</v>
      </c>
      <c r="R6357">
        <v>63.29</v>
      </c>
      <c r="T6357">
        <v>184.03</v>
      </c>
      <c r="U6357">
        <v>313.66000000000003</v>
      </c>
      <c r="V6357" s="4">
        <v>-0.40360000000000001</v>
      </c>
      <c r="Y6357" s="12" t="str">
        <f>IFERROR(VLOOKUP(C6357,[1]Index!$D:$F,3,FALSE),"Non List")</f>
        <v>Hydro Power</v>
      </c>
      <c r="Z6357">
        <f>IFERROR(VLOOKUP(C6357,[1]LP!$B:$C,2,FALSE),0)</f>
        <v>462</v>
      </c>
      <c r="AA6357" s="11">
        <f t="shared" si="270"/>
        <v>19.399999999999999</v>
      </c>
      <c r="AB6357" s="5">
        <f>IFERROR(VLOOKUP(C6357,[2]Sheet1!$B:$F,5,FALSE),0)</f>
        <v>33981761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271"/>
        <v>81/82SHPC</v>
      </c>
      <c r="AF6357" s="13">
        <f t="shared" si="269"/>
        <v>5.1428571428571435E-2</v>
      </c>
    </row>
    <row r="6358" spans="1:32" x14ac:dyDescent="0.45">
      <c r="A6358" t="s">
        <v>24</v>
      </c>
      <c r="B6358" t="s">
        <v>376</v>
      </c>
      <c r="C6358" t="s">
        <v>215</v>
      </c>
      <c r="D6358">
        <v>234</v>
      </c>
      <c r="E6358">
        <v>1980000</v>
      </c>
      <c r="F6358">
        <v>-141391.598</v>
      </c>
      <c r="L6358">
        <v>126283.3633</v>
      </c>
      <c r="M6358">
        <v>25.48</v>
      </c>
      <c r="N6358">
        <v>9.18</v>
      </c>
      <c r="O6358">
        <v>2.52</v>
      </c>
      <c r="P6358">
        <v>27.47</v>
      </c>
      <c r="R6358">
        <v>23.13</v>
      </c>
      <c r="T6358">
        <v>92.86</v>
      </c>
      <c r="U6358">
        <v>230.73</v>
      </c>
      <c r="V6358" s="4">
        <v>-1.4E-2</v>
      </c>
      <c r="Y6358" s="12" t="str">
        <f>IFERROR(VLOOKUP(C6358,[1]Index!$D:$F,3,FALSE),"Non List")</f>
        <v>Hydro Power</v>
      </c>
      <c r="Z6358">
        <f>IFERROR(VLOOKUP(C6358,[1]LP!$B:$C,2,FALSE),0)</f>
        <v>224.4</v>
      </c>
      <c r="AA6358" s="11">
        <f t="shared" si="270"/>
        <v>8.8000000000000007</v>
      </c>
      <c r="AB6358" s="5">
        <f>IFERROR(VLOOKUP(C6358,[2]Sheet1!$B:$F,5,FALSE),0)</f>
        <v>19800000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271"/>
        <v>81/82HURJA</v>
      </c>
      <c r="AF6358" s="13">
        <f>IFERROR(M6358/Z6358,0)</f>
        <v>0.11354723707664884</v>
      </c>
    </row>
    <row r="6359" spans="1:32" x14ac:dyDescent="0.45">
      <c r="A6359" t="s">
        <v>24</v>
      </c>
      <c r="B6359" t="s">
        <v>376</v>
      </c>
      <c r="C6359" t="s">
        <v>202</v>
      </c>
      <c r="D6359">
        <v>239</v>
      </c>
      <c r="E6359">
        <v>3895942.1</v>
      </c>
      <c r="F6359">
        <v>-96422.35</v>
      </c>
      <c r="L6359">
        <v>83379.320000000007</v>
      </c>
      <c r="M6359">
        <v>8.56</v>
      </c>
      <c r="N6359">
        <v>27.92</v>
      </c>
      <c r="O6359">
        <v>2.4500000000000002</v>
      </c>
      <c r="P6359">
        <v>8.7799999999999994</v>
      </c>
      <c r="R6359">
        <v>68.400000000000006</v>
      </c>
      <c r="T6359">
        <v>97.53</v>
      </c>
      <c r="U6359">
        <v>137.06</v>
      </c>
      <c r="V6359" s="4">
        <v>-0.42649999999999999</v>
      </c>
      <c r="Y6359" s="12" t="str">
        <f>IFERROR(VLOOKUP(C6359,[1]Index!$D:$F,3,FALSE),"Non List")</f>
        <v>Hydro Power</v>
      </c>
      <c r="Z6359">
        <f>IFERROR(VLOOKUP(C6359,[1]LP!$B:$C,2,FALSE),0)</f>
        <v>231</v>
      </c>
      <c r="AA6359" s="11">
        <f t="shared" si="270"/>
        <v>27</v>
      </c>
      <c r="AB6359" s="5">
        <f>IFERROR(VLOOKUP(C6359,[2]Sheet1!$B:$F,5,FALSE),0)</f>
        <v>38959421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271"/>
        <v>81/82AKPL</v>
      </c>
      <c r="AF6359" s="13">
        <f t="shared" si="269"/>
        <v>3.7056277056277058E-2</v>
      </c>
    </row>
    <row r="6360" spans="1:32" x14ac:dyDescent="0.45">
      <c r="A6360" t="s">
        <v>24</v>
      </c>
      <c r="B6360" t="s">
        <v>376</v>
      </c>
      <c r="C6360" t="s">
        <v>198</v>
      </c>
      <c r="D6360">
        <v>411</v>
      </c>
      <c r="E6360">
        <v>535815</v>
      </c>
      <c r="F6360">
        <v>81584.207999999999</v>
      </c>
      <c r="L6360">
        <v>16049.224</v>
      </c>
      <c r="M6360">
        <v>11.96</v>
      </c>
      <c r="N6360">
        <v>34.36</v>
      </c>
      <c r="O6360">
        <v>3.57</v>
      </c>
      <c r="P6360">
        <v>10.4</v>
      </c>
      <c r="R6360">
        <v>122.67</v>
      </c>
      <c r="T6360">
        <v>115.23</v>
      </c>
      <c r="U6360">
        <v>176.09</v>
      </c>
      <c r="V6360" s="4">
        <v>-0.5716</v>
      </c>
      <c r="Y6360" s="12" t="str">
        <f>IFERROR(VLOOKUP(C6360,[1]Index!$D:$F,3,FALSE),"Non List")</f>
        <v>Hydro Power</v>
      </c>
      <c r="Z6360">
        <f>IFERROR(VLOOKUP(C6360,[1]LP!$B:$C,2,FALSE),0)</f>
        <v>390.3</v>
      </c>
      <c r="AA6360" s="11">
        <f t="shared" si="270"/>
        <v>32.6</v>
      </c>
      <c r="AB6360" s="5">
        <f>IFERROR(VLOOKUP(C6360,[2]Sheet1!$B:$F,5,FALSE),0)</f>
        <v>5358150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271"/>
        <v>81/82BARUN</v>
      </c>
      <c r="AF6360" s="13">
        <f t="shared" si="269"/>
        <v>3.0643095055085834E-2</v>
      </c>
    </row>
    <row r="6361" spans="1:32" x14ac:dyDescent="0.45">
      <c r="A6361" t="s">
        <v>24</v>
      </c>
      <c r="B6361" t="s">
        <v>376</v>
      </c>
      <c r="C6361" t="s">
        <v>199</v>
      </c>
      <c r="D6361">
        <v>265.2</v>
      </c>
      <c r="E6361">
        <v>5786597.9100000001</v>
      </c>
      <c r="F6361">
        <v>732213.29</v>
      </c>
      <c r="L6361">
        <v>181703.38</v>
      </c>
      <c r="M6361">
        <v>12.56</v>
      </c>
      <c r="N6361">
        <v>21.11</v>
      </c>
      <c r="O6361">
        <v>2.35</v>
      </c>
      <c r="P6361">
        <v>11.15</v>
      </c>
      <c r="R6361">
        <v>49.61</v>
      </c>
      <c r="T6361">
        <v>112.65</v>
      </c>
      <c r="U6361">
        <v>178.42</v>
      </c>
      <c r="V6361" s="4">
        <v>-0.32719999999999999</v>
      </c>
      <c r="Y6361" s="12" t="str">
        <f>IFERROR(VLOOKUP(C6361,[1]Index!$D:$F,3,FALSE),"Non List")</f>
        <v>Hydro Power</v>
      </c>
      <c r="Z6361">
        <f>IFERROR(VLOOKUP(C6361,[1]LP!$B:$C,2,FALSE),0)</f>
        <v>260</v>
      </c>
      <c r="AA6361" s="11">
        <f t="shared" si="270"/>
        <v>20.7</v>
      </c>
      <c r="AB6361" s="5">
        <f>IFERROR(VLOOKUP(C6361,[2]Sheet1!$B:$F,5,FALSE),0)</f>
        <v>60759278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271"/>
        <v>81/82API</v>
      </c>
      <c r="AF6361" s="13">
        <f t="shared" si="269"/>
        <v>4.8307692307692308E-2</v>
      </c>
    </row>
    <row r="6362" spans="1:32" x14ac:dyDescent="0.45">
      <c r="A6362" t="s">
        <v>24</v>
      </c>
      <c r="B6362" t="s">
        <v>376</v>
      </c>
      <c r="C6362" t="s">
        <v>200</v>
      </c>
      <c r="D6362">
        <v>269</v>
      </c>
      <c r="E6362">
        <v>3702558.44</v>
      </c>
      <c r="F6362">
        <v>1929407.83</v>
      </c>
      <c r="L6362">
        <v>17732.78</v>
      </c>
      <c r="M6362">
        <v>1.88</v>
      </c>
      <c r="N6362">
        <v>143.09</v>
      </c>
      <c r="O6362">
        <v>1.77</v>
      </c>
      <c r="P6362">
        <v>1.26</v>
      </c>
      <c r="R6362">
        <v>253.27</v>
      </c>
      <c r="T6362">
        <v>152.11000000000001</v>
      </c>
      <c r="U6362">
        <v>80.209999999999994</v>
      </c>
      <c r="V6362" s="4">
        <v>-0.70179999999999998</v>
      </c>
      <c r="Y6362" s="12" t="str">
        <f>IFERROR(VLOOKUP(C6362,[1]Index!$D:$F,3,FALSE),"Non List")</f>
        <v>Hydro Power</v>
      </c>
      <c r="Z6362">
        <f>IFERROR(VLOOKUP(C6362,[1]LP!$B:$C,2,FALSE),0)</f>
        <v>256.10000000000002</v>
      </c>
      <c r="AA6362" s="11">
        <f t="shared" si="270"/>
        <v>136.19999999999999</v>
      </c>
      <c r="AB6362" s="5">
        <f>IFERROR(VLOOKUP(C6362,[2]Sheet1!$B:$F,5,FALSE),0)</f>
        <v>37025584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271"/>
        <v>81/82NGPL</v>
      </c>
      <c r="AF6362" s="13">
        <f t="shared" si="269"/>
        <v>7.34088246778602E-3</v>
      </c>
    </row>
    <row r="6363" spans="1:32" x14ac:dyDescent="0.45">
      <c r="A6363" t="s">
        <v>24</v>
      </c>
      <c r="B6363" t="s">
        <v>376</v>
      </c>
      <c r="C6363" t="s">
        <v>238</v>
      </c>
      <c r="D6363">
        <v>917</v>
      </c>
      <c r="E6363">
        <v>615968.69999999995</v>
      </c>
      <c r="F6363">
        <v>65327.964999999997</v>
      </c>
      <c r="L6363">
        <v>28009.687999999998</v>
      </c>
      <c r="M6363">
        <v>18.16</v>
      </c>
      <c r="N6363">
        <v>50.5</v>
      </c>
      <c r="O6363">
        <v>8.2899999999999991</v>
      </c>
      <c r="P6363">
        <v>16.440000000000001</v>
      </c>
      <c r="R6363">
        <v>418.64</v>
      </c>
      <c r="T6363">
        <v>110.61</v>
      </c>
      <c r="U6363">
        <v>212.59</v>
      </c>
      <c r="V6363" s="4">
        <v>-0.76819999999999999</v>
      </c>
      <c r="Y6363" s="12" t="str">
        <f>IFERROR(VLOOKUP(C6363,[1]Index!$D:$F,3,FALSE),"Non List")</f>
        <v>Hydro Non Converted</v>
      </c>
      <c r="Z6363">
        <f>IFERROR(VLOOKUP(C6363,[1]LP!$B:$C,2,FALSE),0)</f>
        <v>850</v>
      </c>
      <c r="AA6363" s="11">
        <f t="shared" si="270"/>
        <v>46.8</v>
      </c>
      <c r="AB6363" s="5">
        <f>IFERROR(VLOOKUP(C6363,[2]Sheet1!$B:$F,5,FALSE),0)</f>
        <v>1293534.2000000002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271"/>
        <v>81/82MHL</v>
      </c>
      <c r="AF6363" s="13">
        <f t="shared" si="269"/>
        <v>2.1364705882352942E-2</v>
      </c>
    </row>
    <row r="6364" spans="1:32" x14ac:dyDescent="0.45">
      <c r="A6364" t="s">
        <v>24</v>
      </c>
      <c r="B6364" t="s">
        <v>376</v>
      </c>
      <c r="C6364" t="s">
        <v>203</v>
      </c>
      <c r="D6364">
        <v>364</v>
      </c>
      <c r="E6364">
        <v>1500000</v>
      </c>
      <c r="F6364">
        <v>-543372</v>
      </c>
      <c r="L6364">
        <v>-7575</v>
      </c>
      <c r="M6364">
        <v>-2</v>
      </c>
      <c r="N6364">
        <v>-182</v>
      </c>
      <c r="O6364">
        <v>5.71</v>
      </c>
      <c r="P6364">
        <v>-3.17</v>
      </c>
      <c r="R6364">
        <v>-1039.22</v>
      </c>
      <c r="T6364">
        <v>63.78</v>
      </c>
      <c r="U6364" t="s">
        <v>314</v>
      </c>
      <c r="V6364" s="4" t="s">
        <v>314</v>
      </c>
      <c r="Y6364" s="12" t="str">
        <f>IFERROR(VLOOKUP(C6364,[1]Index!$D:$F,3,FALSE),"Non List")</f>
        <v>Hydro Power</v>
      </c>
      <c r="Z6364">
        <f>IFERROR(VLOOKUP(C6364,[1]LP!$B:$C,2,FALSE),0)</f>
        <v>428</v>
      </c>
      <c r="AA6364" s="11">
        <f t="shared" si="270"/>
        <v>-214</v>
      </c>
      <c r="AB6364" s="5">
        <f>IFERROR(VLOOKUP(C6364,[2]Sheet1!$B:$F,5,FALSE),0)</f>
        <v>15000000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271"/>
        <v>81/82NYADI</v>
      </c>
      <c r="AF6364" s="13">
        <f t="shared" si="269"/>
        <v>-4.6728971962616819E-3</v>
      </c>
    </row>
    <row r="6365" spans="1:32" x14ac:dyDescent="0.45">
      <c r="A6365" t="s">
        <v>24</v>
      </c>
      <c r="B6365" t="s">
        <v>376</v>
      </c>
      <c r="C6365" t="s">
        <v>219</v>
      </c>
      <c r="D6365">
        <v>354</v>
      </c>
      <c r="E6365">
        <v>3650000</v>
      </c>
      <c r="F6365">
        <v>-451194.66</v>
      </c>
      <c r="L6365">
        <v>-54972.480000000003</v>
      </c>
      <c r="M6365">
        <v>-6</v>
      </c>
      <c r="N6365">
        <v>-59</v>
      </c>
      <c r="O6365">
        <v>4.04</v>
      </c>
      <c r="P6365">
        <v>-6.87</v>
      </c>
      <c r="R6365">
        <v>-238.36</v>
      </c>
      <c r="T6365">
        <v>87.64</v>
      </c>
      <c r="U6365" t="s">
        <v>314</v>
      </c>
      <c r="V6365" s="4" t="s">
        <v>314</v>
      </c>
      <c r="Y6365" s="12" t="str">
        <f>IFERROR(VLOOKUP(C6365,[1]Index!$D:$F,3,FALSE),"Non List")</f>
        <v>Hydro Power</v>
      </c>
      <c r="Z6365">
        <f>IFERROR(VLOOKUP(C6365,[1]LP!$B:$C,2,FALSE),0)</f>
        <v>343</v>
      </c>
      <c r="AA6365" s="11">
        <f t="shared" si="270"/>
        <v>-57.2</v>
      </c>
      <c r="AB6365" s="5">
        <f>IFERROR(VLOOKUP(C6365,[2]Sheet1!$B:$F,5,FALSE),0)</f>
        <v>36500000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271"/>
        <v>81/82SJCL</v>
      </c>
      <c r="AF6365" s="13">
        <f t="shared" si="269"/>
        <v>-1.7492711370262391E-2</v>
      </c>
    </row>
    <row r="6366" spans="1:32" x14ac:dyDescent="0.45">
      <c r="A6366" t="s">
        <v>24</v>
      </c>
      <c r="B6366" t="s">
        <v>376</v>
      </c>
      <c r="C6366" t="s">
        <v>221</v>
      </c>
      <c r="D6366">
        <v>443</v>
      </c>
      <c r="E6366">
        <v>6842100</v>
      </c>
      <c r="F6366">
        <v>-392175</v>
      </c>
      <c r="L6366">
        <v>-10449</v>
      </c>
      <c r="M6366">
        <v>-0.6</v>
      </c>
      <c r="N6366">
        <v>-738.33</v>
      </c>
      <c r="O6366">
        <v>4.7</v>
      </c>
      <c r="P6366">
        <v>-0.65</v>
      </c>
      <c r="R6366">
        <v>-3470.15</v>
      </c>
      <c r="T6366">
        <v>94.27</v>
      </c>
      <c r="U6366" t="s">
        <v>314</v>
      </c>
      <c r="V6366" s="4" t="s">
        <v>314</v>
      </c>
      <c r="Y6366" s="12" t="str">
        <f>IFERROR(VLOOKUP(C6366,[1]Index!$D:$F,3,FALSE),"Non List")</f>
        <v>Hydro Power</v>
      </c>
      <c r="Z6366">
        <f>IFERROR(VLOOKUP(C6366,[1]LP!$B:$C,2,FALSE),0)</f>
        <v>420</v>
      </c>
      <c r="AA6366" s="11">
        <f t="shared" si="270"/>
        <v>-700</v>
      </c>
      <c r="AB6366" s="5">
        <f>IFERROR(VLOOKUP(C6366,[2]Sheet1!$B:$F,5,FALSE),0)</f>
        <v>68421000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271"/>
        <v>81/82RHPL</v>
      </c>
      <c r="AF6366" s="13">
        <f t="shared" si="269"/>
        <v>-1.4285714285714286E-3</v>
      </c>
    </row>
    <row r="6367" spans="1:32" x14ac:dyDescent="0.45">
      <c r="A6367" t="s">
        <v>24</v>
      </c>
      <c r="B6367" t="s">
        <v>376</v>
      </c>
      <c r="C6367" t="s">
        <v>204</v>
      </c>
      <c r="D6367">
        <v>326</v>
      </c>
      <c r="E6367">
        <v>1230500</v>
      </c>
      <c r="F6367">
        <v>99087</v>
      </c>
      <c r="L6367">
        <v>32245</v>
      </c>
      <c r="M6367">
        <v>10.48</v>
      </c>
      <c r="N6367">
        <v>31.11</v>
      </c>
      <c r="O6367">
        <v>3.02</v>
      </c>
      <c r="P6367">
        <v>9.6999999999999993</v>
      </c>
      <c r="R6367">
        <v>93.95</v>
      </c>
      <c r="T6367">
        <v>108.05</v>
      </c>
      <c r="U6367">
        <v>159.62</v>
      </c>
      <c r="V6367" s="4">
        <v>-0.51039999999999996</v>
      </c>
      <c r="Y6367" s="12" t="str">
        <f>IFERROR(VLOOKUP(C6367,[1]Index!$D:$F,3,FALSE),"Non List")</f>
        <v>Hydro Power</v>
      </c>
      <c r="Z6367">
        <f>IFERROR(VLOOKUP(C6367,[1]LP!$B:$C,2,FALSE),0)</f>
        <v>319.89999999999998</v>
      </c>
      <c r="AA6367" s="11">
        <f t="shared" si="270"/>
        <v>30.5</v>
      </c>
      <c r="AB6367" s="5">
        <f>IFERROR(VLOOKUP(C6367,[2]Sheet1!$B:$F,5,FALSE),0)</f>
        <v>12305000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271"/>
        <v>81/82UMHL</v>
      </c>
      <c r="AF6367" s="13">
        <f t="shared" si="269"/>
        <v>3.2760237574241957E-2</v>
      </c>
    </row>
    <row r="6368" spans="1:32" x14ac:dyDescent="0.45">
      <c r="A6368" t="s">
        <v>24</v>
      </c>
      <c r="B6368" t="s">
        <v>376</v>
      </c>
      <c r="C6368" t="s">
        <v>239</v>
      </c>
      <c r="D6368">
        <v>523.20000000000005</v>
      </c>
      <c r="E6368">
        <v>1054260.3999999999</v>
      </c>
      <c r="F6368">
        <v>17740.637500000001</v>
      </c>
      <c r="L6368">
        <v>17264.755000000001</v>
      </c>
      <c r="M6368">
        <v>6.52</v>
      </c>
      <c r="N6368">
        <v>80.25</v>
      </c>
      <c r="O6368">
        <v>5.15</v>
      </c>
      <c r="P6368">
        <v>6.44</v>
      </c>
      <c r="R6368">
        <v>413.29</v>
      </c>
      <c r="T6368">
        <v>101.68</v>
      </c>
      <c r="U6368">
        <v>122.13</v>
      </c>
      <c r="V6368" s="4">
        <v>-0.76659999999999995</v>
      </c>
      <c r="Y6368" s="12" t="str">
        <f>IFERROR(VLOOKUP(C6368,[1]Index!$D:$F,3,FALSE),"Non List")</f>
        <v>Hydro Non Converted</v>
      </c>
      <c r="Z6368">
        <f>IFERROR(VLOOKUP(C6368,[1]LP!$B:$C,2,FALSE),0)</f>
        <v>514</v>
      </c>
      <c r="AA6368" s="11">
        <f t="shared" si="270"/>
        <v>78.8</v>
      </c>
      <c r="AB6368" s="5">
        <f>IFERROR(VLOOKUP(C6368,[2]Sheet1!$B:$F,5,FALSE),0)</f>
        <v>2108520.8000000003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271"/>
        <v>81/82DORDI</v>
      </c>
      <c r="AF6368" s="13">
        <f t="shared" si="269"/>
        <v>1.2684824902723735E-2</v>
      </c>
    </row>
    <row r="6369" spans="1:32" x14ac:dyDescent="0.45">
      <c r="A6369" t="s">
        <v>24</v>
      </c>
      <c r="B6369" t="s">
        <v>376</v>
      </c>
      <c r="C6369" t="s">
        <v>240</v>
      </c>
      <c r="D6369">
        <v>535</v>
      </c>
      <c r="E6369">
        <v>3200000</v>
      </c>
      <c r="F6369">
        <v>-106278.41</v>
      </c>
      <c r="L6369">
        <v>-20498.059000000001</v>
      </c>
      <c r="M6369">
        <v>-2.56</v>
      </c>
      <c r="N6369">
        <v>-208.98</v>
      </c>
      <c r="O6369">
        <v>5.53</v>
      </c>
      <c r="P6369">
        <v>-2.65</v>
      </c>
      <c r="R6369">
        <v>-1155.6600000000001</v>
      </c>
      <c r="T6369">
        <v>96.68</v>
      </c>
      <c r="U6369" t="s">
        <v>314</v>
      </c>
      <c r="V6369" s="4" t="s">
        <v>314</v>
      </c>
      <c r="Y6369" s="12" t="str">
        <f>IFERROR(VLOOKUP(C6369,[1]Index!$D:$F,3,FALSE),"Non List")</f>
        <v>Hydro Non Converted</v>
      </c>
      <c r="Z6369">
        <f>IFERROR(VLOOKUP(C6369,[1]LP!$B:$C,2,FALSE),0)</f>
        <v>515</v>
      </c>
      <c r="AA6369" s="11">
        <f t="shared" si="270"/>
        <v>-201.2</v>
      </c>
      <c r="AB6369" s="5">
        <f>IFERROR(VLOOKUP(C6369,[2]Sheet1!$B:$F,5,FALSE),0)</f>
        <v>5440000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271"/>
        <v>81/82PHCL</v>
      </c>
      <c r="AF6369" s="13">
        <f t="shared" si="269"/>
        <v>-4.9708737864077668E-3</v>
      </c>
    </row>
    <row r="6370" spans="1:32" x14ac:dyDescent="0.45">
      <c r="A6370" t="s">
        <v>24</v>
      </c>
      <c r="B6370" t="s">
        <v>376</v>
      </c>
      <c r="C6370" t="s">
        <v>241</v>
      </c>
      <c r="D6370">
        <v>516.20000000000005</v>
      </c>
      <c r="E6370">
        <v>632600</v>
      </c>
      <c r="F6370">
        <v>13422</v>
      </c>
      <c r="L6370">
        <v>17200</v>
      </c>
      <c r="M6370">
        <v>10.84</v>
      </c>
      <c r="N6370">
        <v>47.62</v>
      </c>
      <c r="O6370">
        <v>5.05</v>
      </c>
      <c r="P6370">
        <v>10.65</v>
      </c>
      <c r="R6370">
        <v>240.48</v>
      </c>
      <c r="T6370">
        <v>102.12</v>
      </c>
      <c r="U6370">
        <v>157.82</v>
      </c>
      <c r="V6370" s="4">
        <v>-0.69430000000000003</v>
      </c>
      <c r="Y6370" s="12" t="str">
        <f>IFERROR(VLOOKUP(C6370,[1]Index!$D:$F,3,FALSE),"Non List")</f>
        <v>Hydro Non Converted</v>
      </c>
      <c r="Z6370">
        <f>IFERROR(VLOOKUP(C6370,[1]LP!$B:$C,2,FALSE),0)</f>
        <v>530</v>
      </c>
      <c r="AA6370" s="11">
        <f t="shared" si="270"/>
        <v>48.9</v>
      </c>
      <c r="AB6370" s="5">
        <f>IFERROR(VLOOKUP(C6370,[2]Sheet1!$B:$F,5,FALSE),0)</f>
        <v>2403880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271"/>
        <v>81/82PPL</v>
      </c>
      <c r="AF6370" s="13">
        <f t="shared" si="269"/>
        <v>2.0452830188679244E-2</v>
      </c>
    </row>
    <row r="6371" spans="1:32" x14ac:dyDescent="0.45">
      <c r="A6371" t="s">
        <v>24</v>
      </c>
      <c r="B6371" t="s">
        <v>376</v>
      </c>
      <c r="C6371" t="s">
        <v>222</v>
      </c>
      <c r="D6371">
        <v>277.5</v>
      </c>
      <c r="E6371">
        <v>2279929.9249999998</v>
      </c>
      <c r="F6371">
        <v>221380.82800000001</v>
      </c>
      <c r="L6371">
        <v>74819.619000000006</v>
      </c>
      <c r="M6371">
        <v>13.12</v>
      </c>
      <c r="N6371">
        <v>21.15</v>
      </c>
      <c r="O6371">
        <v>2.5299999999999998</v>
      </c>
      <c r="P6371">
        <v>11.96</v>
      </c>
      <c r="R6371">
        <v>53.51</v>
      </c>
      <c r="T6371">
        <v>109.71</v>
      </c>
      <c r="U6371">
        <v>179.96</v>
      </c>
      <c r="V6371" s="4">
        <v>-0.35149999999999998</v>
      </c>
      <c r="Y6371" s="12" t="str">
        <f>IFERROR(VLOOKUP(C6371,[1]Index!$D:$F,3,FALSE),"Non List")</f>
        <v>Hydro Power</v>
      </c>
      <c r="Z6371">
        <f>IFERROR(VLOOKUP(C6371,[1]LP!$B:$C,2,FALSE),0)</f>
        <v>267</v>
      </c>
      <c r="AA6371" s="11">
        <f t="shared" si="270"/>
        <v>20.399999999999999</v>
      </c>
      <c r="AB6371" s="5">
        <f>IFERROR(VLOOKUP(C6371,[2]Sheet1!$B:$F,5,FALSE),0)</f>
        <v>22799299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271"/>
        <v>81/82UPCL</v>
      </c>
      <c r="AF6371" s="13">
        <f t="shared" si="269"/>
        <v>4.9138576779026215E-2</v>
      </c>
    </row>
    <row r="6372" spans="1:32" x14ac:dyDescent="0.45">
      <c r="A6372" t="s">
        <v>24</v>
      </c>
      <c r="B6372" t="s">
        <v>376</v>
      </c>
      <c r="C6372" t="s">
        <v>316</v>
      </c>
      <c r="D6372">
        <v>969</v>
      </c>
      <c r="E6372">
        <v>200000</v>
      </c>
      <c r="F6372">
        <v>-13214.063</v>
      </c>
      <c r="L6372">
        <v>1918.847</v>
      </c>
      <c r="M6372">
        <v>3.8</v>
      </c>
      <c r="N6372">
        <v>255</v>
      </c>
      <c r="O6372">
        <v>10.38</v>
      </c>
      <c r="P6372">
        <v>4.1100000000000003</v>
      </c>
      <c r="R6372">
        <v>2646.9</v>
      </c>
      <c r="T6372">
        <v>93.39</v>
      </c>
      <c r="U6372">
        <v>89.36</v>
      </c>
      <c r="V6372" s="4">
        <v>-0.90780000000000005</v>
      </c>
      <c r="Y6372" s="12" t="str">
        <f>IFERROR(VLOOKUP(C6372,[1]Index!$D:$F,3,FALSE),"Non List")</f>
        <v>Hydro Non Converted</v>
      </c>
      <c r="Z6372">
        <f>IFERROR(VLOOKUP(C6372,[1]LP!$B:$C,2,FALSE),0)</f>
        <v>1010</v>
      </c>
      <c r="AA6372" s="11">
        <f t="shared" si="270"/>
        <v>265.8</v>
      </c>
      <c r="AB6372" s="5">
        <f>IFERROR(VLOOKUP(C6372,[2]Sheet1!$B:$F,5,FALSE),0)</f>
        <v>560000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271"/>
        <v>81/82SPL</v>
      </c>
      <c r="AF6372" s="13">
        <f t="shared" si="269"/>
        <v>3.7623762376237622E-3</v>
      </c>
    </row>
    <row r="6373" spans="1:32" x14ac:dyDescent="0.45">
      <c r="A6373" t="s">
        <v>24</v>
      </c>
      <c r="B6373" t="s">
        <v>376</v>
      </c>
      <c r="C6373" t="s">
        <v>205</v>
      </c>
      <c r="D6373">
        <v>324.39999999999998</v>
      </c>
      <c r="E6373">
        <v>1209862.5</v>
      </c>
      <c r="F6373">
        <v>154524.46729999999</v>
      </c>
      <c r="L6373">
        <v>29310.087599999999</v>
      </c>
      <c r="M6373">
        <v>9.68</v>
      </c>
      <c r="N6373">
        <v>33.51</v>
      </c>
      <c r="O6373">
        <v>2.88</v>
      </c>
      <c r="P6373">
        <v>8.59</v>
      </c>
      <c r="R6373">
        <v>96.51</v>
      </c>
      <c r="T6373">
        <v>112.77</v>
      </c>
      <c r="U6373">
        <v>156.72</v>
      </c>
      <c r="V6373" s="4">
        <v>-0.51690000000000003</v>
      </c>
      <c r="Y6373" s="12" t="str">
        <f>IFERROR(VLOOKUP(C6373,[1]Index!$D:$F,3,FALSE),"Non List")</f>
        <v>Hydro Power</v>
      </c>
      <c r="Z6373">
        <f>IFERROR(VLOOKUP(C6373,[1]LP!$B:$C,2,FALSE),0)</f>
        <v>322.89999999999998</v>
      </c>
      <c r="AA6373" s="11">
        <f t="shared" si="270"/>
        <v>33.4</v>
      </c>
      <c r="AB6373" s="5">
        <f>IFERROR(VLOOKUP(C6373,[2]Sheet1!$B:$F,5,FALSE),0)</f>
        <v>12098625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271"/>
        <v>81/82SPDL</v>
      </c>
      <c r="AF6373" s="13">
        <f t="shared" si="269"/>
        <v>2.9978321461752867E-2</v>
      </c>
    </row>
    <row r="6374" spans="1:32" x14ac:dyDescent="0.45">
      <c r="A6374" t="s">
        <v>24</v>
      </c>
      <c r="B6374" t="s">
        <v>376</v>
      </c>
      <c r="C6374" t="s">
        <v>232</v>
      </c>
      <c r="D6374">
        <v>534.9</v>
      </c>
      <c r="E6374">
        <v>376319.8</v>
      </c>
      <c r="F6374">
        <v>12060.82</v>
      </c>
      <c r="L6374">
        <v>13804.17</v>
      </c>
      <c r="M6374">
        <v>14.64</v>
      </c>
      <c r="N6374">
        <v>36.54</v>
      </c>
      <c r="O6374">
        <v>5.18</v>
      </c>
      <c r="P6374">
        <v>14.22</v>
      </c>
      <c r="R6374">
        <v>189.28</v>
      </c>
      <c r="T6374">
        <v>103.2</v>
      </c>
      <c r="U6374">
        <v>184.37</v>
      </c>
      <c r="V6374" s="4">
        <v>-0.65529999999999999</v>
      </c>
      <c r="Y6374" s="12" t="str">
        <f>IFERROR(VLOOKUP(C6374,[1]Index!$D:$F,3,FALSE),"Non List")</f>
        <v>Hydro Power</v>
      </c>
      <c r="Z6374">
        <f>IFERROR(VLOOKUP(C6374,[1]LP!$B:$C,2,FALSE),0)</f>
        <v>529.29999999999995</v>
      </c>
      <c r="AA6374" s="11">
        <f t="shared" si="270"/>
        <v>36.200000000000003</v>
      </c>
      <c r="AB6374" s="5">
        <f>IFERROR(VLOOKUP(C6374,[2]Sheet1!$B:$F,5,FALSE),0)</f>
        <v>3763198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271"/>
        <v>81/82MKJC</v>
      </c>
      <c r="AF6374" s="13">
        <f t="shared" si="269"/>
        <v>2.765917249197053E-2</v>
      </c>
    </row>
    <row r="6375" spans="1:32" x14ac:dyDescent="0.45">
      <c r="A6375" t="s">
        <v>24</v>
      </c>
      <c r="B6375" t="s">
        <v>376</v>
      </c>
      <c r="C6375" t="s">
        <v>233</v>
      </c>
      <c r="D6375">
        <v>485</v>
      </c>
      <c r="E6375">
        <v>3500000</v>
      </c>
      <c r="F6375">
        <v>2965818.1189999999</v>
      </c>
      <c r="L6375">
        <v>400225.66499999998</v>
      </c>
      <c r="M6375">
        <v>45.72</v>
      </c>
      <c r="N6375">
        <v>10.61</v>
      </c>
      <c r="O6375">
        <v>2.63</v>
      </c>
      <c r="P6375">
        <v>24.76</v>
      </c>
      <c r="R6375">
        <v>27.9</v>
      </c>
      <c r="T6375">
        <v>184.74</v>
      </c>
      <c r="U6375">
        <v>435.94</v>
      </c>
      <c r="V6375" s="4">
        <v>-0.1012</v>
      </c>
      <c r="Y6375" s="12" t="str">
        <f>IFERROR(VLOOKUP(C6375,[1]Index!$D:$F,3,FALSE),"Non List")</f>
        <v>Hydro Power</v>
      </c>
      <c r="Z6375">
        <f>IFERROR(VLOOKUP(C6375,[1]LP!$B:$C,2,FALSE),0)</f>
        <v>472</v>
      </c>
      <c r="AA6375" s="11">
        <f t="shared" si="270"/>
        <v>10.3</v>
      </c>
      <c r="AB6375" s="5">
        <f>IFERROR(VLOOKUP(C6375,[2]Sheet1!$B:$F,5,FALSE),0)</f>
        <v>37800000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271"/>
        <v>81/82SAHAS</v>
      </c>
      <c r="AF6375" s="13">
        <f t="shared" si="269"/>
        <v>9.6864406779661016E-2</v>
      </c>
    </row>
    <row r="6376" spans="1:32" x14ac:dyDescent="0.45">
      <c r="A6376" t="s">
        <v>24</v>
      </c>
      <c r="B6376" t="s">
        <v>376</v>
      </c>
      <c r="C6376" t="s">
        <v>213</v>
      </c>
      <c r="D6376">
        <v>406.9</v>
      </c>
      <c r="E6376">
        <v>465714.3</v>
      </c>
      <c r="F6376">
        <v>-75493.899999999994</v>
      </c>
      <c r="L6376">
        <v>15926.3</v>
      </c>
      <c r="M6376">
        <v>13.64</v>
      </c>
      <c r="N6376">
        <v>29.83</v>
      </c>
      <c r="O6376">
        <v>4.8600000000000003</v>
      </c>
      <c r="P6376">
        <v>16.329999999999998</v>
      </c>
      <c r="R6376">
        <v>144.97</v>
      </c>
      <c r="T6376">
        <v>83.79</v>
      </c>
      <c r="U6376">
        <v>160.36000000000001</v>
      </c>
      <c r="V6376" s="4">
        <v>-0.60589999999999999</v>
      </c>
      <c r="Y6376" s="12" t="str">
        <f>IFERROR(VLOOKUP(C6376,[1]Index!$D:$F,3,FALSE),"Non List")</f>
        <v>Hydro Power</v>
      </c>
      <c r="Z6376">
        <f>IFERROR(VLOOKUP(C6376,[1]LP!$B:$C,2,FALSE),0)</f>
        <v>367.9</v>
      </c>
      <c r="AA6376" s="11">
        <f t="shared" si="270"/>
        <v>27</v>
      </c>
      <c r="AB6376" s="5">
        <f>IFERROR(VLOOKUP(C6376,[2]Sheet1!$B:$F,5,FALSE),0)</f>
        <v>4657143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271"/>
        <v>81/82KKHC</v>
      </c>
      <c r="AF6376" s="13">
        <f t="shared" si="269"/>
        <v>3.7075292198967116E-2</v>
      </c>
    </row>
    <row r="6377" spans="1:32" x14ac:dyDescent="0.45">
      <c r="A6377" t="s">
        <v>24</v>
      </c>
      <c r="B6377" t="s">
        <v>376</v>
      </c>
      <c r="C6377" t="s">
        <v>208</v>
      </c>
      <c r="D6377">
        <v>388</v>
      </c>
      <c r="E6377">
        <v>1065417</v>
      </c>
      <c r="F6377">
        <v>191718.13800000001</v>
      </c>
      <c r="L6377">
        <v>92764.388000000006</v>
      </c>
      <c r="M6377">
        <v>34.799999999999997</v>
      </c>
      <c r="N6377">
        <v>11.15</v>
      </c>
      <c r="O6377">
        <v>3.29</v>
      </c>
      <c r="P6377">
        <v>29.52</v>
      </c>
      <c r="R6377">
        <v>36.68</v>
      </c>
      <c r="T6377">
        <v>117.99</v>
      </c>
      <c r="U6377">
        <v>303.95</v>
      </c>
      <c r="V6377" s="4">
        <v>-0.21659999999999999</v>
      </c>
      <c r="Y6377" s="12" t="str">
        <f>IFERROR(VLOOKUP(C6377,[1]Index!$D:$F,3,FALSE),"Non List")</f>
        <v>Hydro Power</v>
      </c>
      <c r="Z6377">
        <f>IFERROR(VLOOKUP(C6377,[1]LP!$B:$C,2,FALSE),0)</f>
        <v>388.1</v>
      </c>
      <c r="AA6377" s="11">
        <f t="shared" si="270"/>
        <v>11.2</v>
      </c>
      <c r="AB6377" s="5">
        <f>IFERROR(VLOOKUP(C6377,[2]Sheet1!$B:$F,5,FALSE),0)</f>
        <v>10654170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271"/>
        <v>81/82HPPL</v>
      </c>
      <c r="AF6377" s="13">
        <f t="shared" si="269"/>
        <v>8.9667611440350417E-2</v>
      </c>
    </row>
    <row r="6378" spans="1:32" x14ac:dyDescent="0.45">
      <c r="A6378" t="s">
        <v>24</v>
      </c>
      <c r="B6378" t="s">
        <v>376</v>
      </c>
      <c r="C6378" t="s">
        <v>206</v>
      </c>
      <c r="D6378">
        <v>299</v>
      </c>
      <c r="E6378">
        <v>264000</v>
      </c>
      <c r="F6378">
        <v>-290872</v>
      </c>
      <c r="L6378">
        <v>6981</v>
      </c>
      <c r="M6378">
        <v>10.56</v>
      </c>
      <c r="N6378">
        <v>28.31</v>
      </c>
      <c r="O6378">
        <v>-29.38</v>
      </c>
      <c r="P6378">
        <v>-103.91</v>
      </c>
      <c r="R6378">
        <v>-831.75</v>
      </c>
      <c r="T6378">
        <v>-10.18</v>
      </c>
      <c r="U6378" t="s">
        <v>314</v>
      </c>
      <c r="V6378" s="4" t="s">
        <v>314</v>
      </c>
      <c r="Y6378" s="12" t="str">
        <f>IFERROR(VLOOKUP(C6378,[1]Index!$D:$F,3,FALSE),"Non List")</f>
        <v>Hydro Power</v>
      </c>
      <c r="Z6378">
        <f>IFERROR(VLOOKUP(C6378,[1]LP!$B:$C,2,FALSE),0)</f>
        <v>300.3</v>
      </c>
      <c r="AA6378" s="11">
        <f t="shared" si="270"/>
        <v>28.4</v>
      </c>
      <c r="AB6378" s="5">
        <f>IFERROR(VLOOKUP(C6378,[2]Sheet1!$B:$F,5,FALSE),0)</f>
        <v>2640000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271"/>
        <v>81/82DHPL</v>
      </c>
      <c r="AF6378" s="13">
        <f t="shared" si="269"/>
        <v>3.5164835164835165E-2</v>
      </c>
    </row>
    <row r="6379" spans="1:32" x14ac:dyDescent="0.45">
      <c r="A6379" t="s">
        <v>24</v>
      </c>
      <c r="B6379" t="s">
        <v>376</v>
      </c>
      <c r="C6379" t="s">
        <v>220</v>
      </c>
      <c r="D6379">
        <v>270</v>
      </c>
      <c r="E6379">
        <v>1250000</v>
      </c>
      <c r="F6379">
        <v>-924100.45700000005</v>
      </c>
      <c r="L6379">
        <v>-386246.90899999999</v>
      </c>
      <c r="M6379">
        <v>-123.56</v>
      </c>
      <c r="N6379">
        <v>-2.19</v>
      </c>
      <c r="O6379">
        <v>10.36</v>
      </c>
      <c r="P6379">
        <v>-474.07</v>
      </c>
      <c r="R6379">
        <v>-22.69</v>
      </c>
      <c r="T6379">
        <v>26.07</v>
      </c>
      <c r="U6379" t="s">
        <v>314</v>
      </c>
      <c r="V6379" s="4" t="s">
        <v>314</v>
      </c>
      <c r="Y6379" s="12" t="str">
        <f>IFERROR(VLOOKUP(C6379,[1]Index!$D:$F,3,FALSE),"Non List")</f>
        <v>Hydro Power</v>
      </c>
      <c r="Z6379">
        <f>IFERROR(VLOOKUP(C6379,[1]LP!$B:$C,2,FALSE),0)</f>
        <v>260</v>
      </c>
      <c r="AA6379" s="11">
        <f t="shared" si="270"/>
        <v>-2.1</v>
      </c>
      <c r="AB6379" s="5">
        <f>IFERROR(VLOOKUP(C6379,[2]Sheet1!$B:$F,5,FALSE),0)</f>
        <v>12500000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271"/>
        <v>81/82MHNL</v>
      </c>
      <c r="AF6379" s="13">
        <f t="shared" si="269"/>
        <v>-0.47523076923076923</v>
      </c>
    </row>
    <row r="6380" spans="1:32" x14ac:dyDescent="0.45">
      <c r="A6380" t="s">
        <v>24</v>
      </c>
      <c r="B6380" t="s">
        <v>376</v>
      </c>
      <c r="C6380" t="s">
        <v>207</v>
      </c>
      <c r="D6380">
        <v>433</v>
      </c>
      <c r="E6380">
        <v>386977.5</v>
      </c>
      <c r="F6380">
        <v>-138374.28150000001</v>
      </c>
      <c r="L6380">
        <v>-87.956500000000005</v>
      </c>
      <c r="M6380">
        <v>-0.08</v>
      </c>
      <c r="N6380">
        <v>-5412.5</v>
      </c>
      <c r="O6380">
        <v>6.74</v>
      </c>
      <c r="P6380">
        <v>-0.14000000000000001</v>
      </c>
      <c r="R6380">
        <v>-36480.25</v>
      </c>
      <c r="T6380">
        <v>64.239999999999995</v>
      </c>
      <c r="U6380" t="s">
        <v>314</v>
      </c>
      <c r="V6380" s="4" t="s">
        <v>314</v>
      </c>
      <c r="Y6380" s="12" t="str">
        <f>IFERROR(VLOOKUP(C6380,[1]Index!$D:$F,3,FALSE),"Non List")</f>
        <v>Hydro Power</v>
      </c>
      <c r="Z6380">
        <f>IFERROR(VLOOKUP(C6380,[1]LP!$B:$C,2,FALSE),0)</f>
        <v>390.5</v>
      </c>
      <c r="AA6380" s="11">
        <f t="shared" si="270"/>
        <v>-4881.3</v>
      </c>
      <c r="AB6380" s="5">
        <f>IFERROR(VLOOKUP(C6380,[2]Sheet1!$B:$F,5,FALSE),0)</f>
        <v>3869775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271"/>
        <v>81/82CHL</v>
      </c>
      <c r="AF6380" s="13">
        <f t="shared" si="269"/>
        <v>-2.0486555697823305E-4</v>
      </c>
    </row>
    <row r="6381" spans="1:32" x14ac:dyDescent="0.45">
      <c r="A6381" t="s">
        <v>24</v>
      </c>
      <c r="B6381" t="s">
        <v>376</v>
      </c>
      <c r="C6381" t="s">
        <v>340</v>
      </c>
      <c r="D6381">
        <v>767.9</v>
      </c>
      <c r="E6381">
        <v>220000</v>
      </c>
      <c r="F6381">
        <v>-103603.315</v>
      </c>
      <c r="L6381">
        <v>-13296.514999999999</v>
      </c>
      <c r="M6381">
        <v>-24.16</v>
      </c>
      <c r="N6381">
        <v>-31.78</v>
      </c>
      <c r="O6381">
        <v>14.51</v>
      </c>
      <c r="P6381">
        <v>-45.69</v>
      </c>
      <c r="R6381">
        <v>-461.13</v>
      </c>
      <c r="T6381">
        <v>52.91</v>
      </c>
      <c r="U6381" t="s">
        <v>314</v>
      </c>
      <c r="V6381" s="4" t="s">
        <v>314</v>
      </c>
      <c r="Y6381" s="12" t="str">
        <f>IFERROR(VLOOKUP(C6381,[1]Index!$D:$F,3,FALSE),"Non List")</f>
        <v>Hydro Non Converted</v>
      </c>
      <c r="Z6381">
        <f>IFERROR(VLOOKUP(C6381,[1]LP!$B:$C,2,FALSE),0)</f>
        <v>785</v>
      </c>
      <c r="AA6381" s="11">
        <f t="shared" si="270"/>
        <v>-32.5</v>
      </c>
      <c r="AB6381" s="5">
        <f>IFERROR(VLOOKUP(C6381,[2]Sheet1!$B:$F,5,FALSE),0)</f>
        <v>638000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si="271"/>
        <v>81/82USHL</v>
      </c>
      <c r="AF6381" s="13">
        <f t="shared" si="269"/>
        <v>-3.0777070063694269E-2</v>
      </c>
    </row>
    <row r="6382" spans="1:32" x14ac:dyDescent="0.45">
      <c r="A6382" t="s">
        <v>24</v>
      </c>
      <c r="B6382" t="s">
        <v>376</v>
      </c>
      <c r="C6382" t="s">
        <v>243</v>
      </c>
      <c r="D6382">
        <v>783.9</v>
      </c>
      <c r="E6382">
        <v>300000</v>
      </c>
      <c r="F6382">
        <v>-18282.634999999998</v>
      </c>
      <c r="L6382">
        <v>13350.745000000001</v>
      </c>
      <c r="M6382">
        <v>17.8</v>
      </c>
      <c r="N6382">
        <v>44.04</v>
      </c>
      <c r="O6382">
        <v>8.35</v>
      </c>
      <c r="P6382">
        <v>18.96</v>
      </c>
      <c r="R6382">
        <v>367.73</v>
      </c>
      <c r="T6382">
        <v>93.91</v>
      </c>
      <c r="U6382">
        <v>193.94</v>
      </c>
      <c r="V6382" s="4">
        <v>-0.75260000000000005</v>
      </c>
      <c r="Y6382" s="12" t="str">
        <f>IFERROR(VLOOKUP(C6382,[1]Index!$D:$F,3,FALSE),"Non List")</f>
        <v>Hydro Non Converted</v>
      </c>
      <c r="Z6382">
        <f>IFERROR(VLOOKUP(C6382,[1]LP!$B:$C,2,FALSE),0)</f>
        <v>810</v>
      </c>
      <c r="AA6382" s="11">
        <f t="shared" si="270"/>
        <v>45.5</v>
      </c>
      <c r="AB6382" s="5">
        <f>IFERROR(VLOOKUP(C6382,[2]Sheet1!$B:$F,5,FALSE),0)</f>
        <v>720000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271"/>
        <v>81/82SPHL</v>
      </c>
      <c r="AF6382" s="13">
        <f t="shared" si="269"/>
        <v>2.1975308641975309E-2</v>
      </c>
    </row>
    <row r="6383" spans="1:32" x14ac:dyDescent="0.45">
      <c r="A6383" t="s">
        <v>24</v>
      </c>
      <c r="B6383" t="s">
        <v>376</v>
      </c>
      <c r="C6383" t="s">
        <v>209</v>
      </c>
      <c r="D6383">
        <v>736</v>
      </c>
      <c r="E6383">
        <v>359441</v>
      </c>
      <c r="F6383">
        <v>83275</v>
      </c>
      <c r="L6383">
        <v>21798</v>
      </c>
      <c r="M6383">
        <v>24.24</v>
      </c>
      <c r="N6383">
        <v>30.36</v>
      </c>
      <c r="O6383">
        <v>5.98</v>
      </c>
      <c r="P6383">
        <v>19.690000000000001</v>
      </c>
      <c r="R6383">
        <v>181.55</v>
      </c>
      <c r="T6383">
        <v>123.17</v>
      </c>
      <c r="U6383">
        <v>259.19</v>
      </c>
      <c r="V6383" s="4">
        <v>-0.64780000000000004</v>
      </c>
      <c r="Y6383" s="12" t="str">
        <f>IFERROR(VLOOKUP(C6383,[1]Index!$D:$F,3,FALSE),"Non List")</f>
        <v>Hydro Power</v>
      </c>
      <c r="Z6383">
        <f>IFERROR(VLOOKUP(C6383,[1]LP!$B:$C,2,FALSE),0)</f>
        <v>710</v>
      </c>
      <c r="AA6383" s="11">
        <f t="shared" si="270"/>
        <v>29.3</v>
      </c>
      <c r="AB6383" s="5">
        <f>IFERROR(VLOOKUP(C6383,[2]Sheet1!$B:$F,5,FALSE),0)</f>
        <v>3594414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271"/>
        <v>81/82NHDL</v>
      </c>
      <c r="AF6383" s="13">
        <f t="shared" si="269"/>
        <v>3.4140845070422532E-2</v>
      </c>
    </row>
    <row r="6384" spans="1:32" x14ac:dyDescent="0.45">
      <c r="A6384" t="s">
        <v>24</v>
      </c>
      <c r="B6384" t="s">
        <v>376</v>
      </c>
      <c r="C6384" t="s">
        <v>210</v>
      </c>
      <c r="D6384">
        <v>385.6</v>
      </c>
      <c r="E6384">
        <v>1755588.8459999999</v>
      </c>
      <c r="F6384">
        <v>409564.58399999997</v>
      </c>
      <c r="L6384">
        <v>30551.434000000001</v>
      </c>
      <c r="M6384">
        <v>6.96</v>
      </c>
      <c r="N6384">
        <v>55.4</v>
      </c>
      <c r="O6384">
        <v>3.13</v>
      </c>
      <c r="P6384">
        <v>5.64</v>
      </c>
      <c r="R6384">
        <v>173.4</v>
      </c>
      <c r="T6384">
        <v>123.33</v>
      </c>
      <c r="U6384">
        <v>138.97</v>
      </c>
      <c r="V6384" s="4">
        <v>-0.63959999999999995</v>
      </c>
      <c r="Y6384" s="12" t="str">
        <f>IFERROR(VLOOKUP(C6384,[1]Index!$D:$F,3,FALSE),"Non List")</f>
        <v>Hydro Power</v>
      </c>
      <c r="Z6384">
        <f>IFERROR(VLOOKUP(C6384,[1]LP!$B:$C,2,FALSE),0)</f>
        <v>348</v>
      </c>
      <c r="AA6384" s="11">
        <f t="shared" si="270"/>
        <v>50</v>
      </c>
      <c r="AB6384" s="5">
        <f>IFERROR(VLOOKUP(C6384,[2]Sheet1!$B:$F,5,FALSE),0)</f>
        <v>17555889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271"/>
        <v>81/82RADHI</v>
      </c>
      <c r="AF6384" s="13">
        <f t="shared" si="269"/>
        <v>0.02</v>
      </c>
    </row>
    <row r="6385" spans="1:32" x14ac:dyDescent="0.45">
      <c r="A6385" t="s">
        <v>24</v>
      </c>
      <c r="B6385" t="s">
        <v>376</v>
      </c>
      <c r="C6385" t="s">
        <v>244</v>
      </c>
      <c r="D6385">
        <v>482</v>
      </c>
      <c r="E6385">
        <v>400000</v>
      </c>
      <c r="F6385">
        <v>-62193.162900000003</v>
      </c>
      <c r="L6385">
        <v>-11369.811</v>
      </c>
      <c r="M6385">
        <v>-11.36</v>
      </c>
      <c r="N6385">
        <v>-42.43</v>
      </c>
      <c r="O6385">
        <v>5.71</v>
      </c>
      <c r="P6385">
        <v>-13.46</v>
      </c>
      <c r="R6385">
        <v>-242.28</v>
      </c>
      <c r="T6385">
        <v>84.45</v>
      </c>
      <c r="U6385" t="s">
        <v>314</v>
      </c>
      <c r="V6385" s="4" t="s">
        <v>314</v>
      </c>
      <c r="Y6385" s="12" t="str">
        <f>IFERROR(VLOOKUP(C6385,[1]Index!$D:$F,3,FALSE),"Non List")</f>
        <v>Hydro Power</v>
      </c>
      <c r="Z6385">
        <f>IFERROR(VLOOKUP(C6385,[1]LP!$B:$C,2,FALSE),0)</f>
        <v>475</v>
      </c>
      <c r="AA6385" s="11">
        <f t="shared" si="270"/>
        <v>-41.8</v>
      </c>
      <c r="AB6385" s="5">
        <f>IFERROR(VLOOKUP(C6385,[2]Sheet1!$B:$F,5,FALSE),0)</f>
        <v>4000000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271"/>
        <v>81/82BNHC</v>
      </c>
      <c r="AF6385" s="13">
        <f t="shared" si="269"/>
        <v>-2.391578947368421E-2</v>
      </c>
    </row>
    <row r="6386" spans="1:32" x14ac:dyDescent="0.45">
      <c r="A6386" t="s">
        <v>24</v>
      </c>
      <c r="B6386" t="s">
        <v>376</v>
      </c>
      <c r="C6386" t="s">
        <v>245</v>
      </c>
      <c r="D6386">
        <v>499</v>
      </c>
      <c r="E6386">
        <v>612793.80000000005</v>
      </c>
      <c r="F6386">
        <v>-33001.688199999997</v>
      </c>
      <c r="L6386">
        <v>-1206.0192</v>
      </c>
      <c r="M6386">
        <v>-0.76</v>
      </c>
      <c r="N6386">
        <v>-656.58</v>
      </c>
      <c r="O6386">
        <v>5.27</v>
      </c>
      <c r="P6386">
        <v>-0.83</v>
      </c>
      <c r="R6386">
        <v>-3460.18</v>
      </c>
      <c r="T6386">
        <v>94.61</v>
      </c>
      <c r="U6386" t="s">
        <v>314</v>
      </c>
      <c r="V6386" s="4" t="s">
        <v>314</v>
      </c>
      <c r="Y6386" s="12" t="str">
        <f>IFERROR(VLOOKUP(C6386,[1]Index!$D:$F,3,FALSE),"Non List")</f>
        <v>Hydro Non Converted</v>
      </c>
      <c r="Z6386">
        <f>IFERROR(VLOOKUP(C6386,[1]LP!$B:$C,2,FALSE),0)</f>
        <v>521.1</v>
      </c>
      <c r="AA6386" s="11">
        <f t="shared" si="270"/>
        <v>-685.7</v>
      </c>
      <c r="AB6386" s="5">
        <f>IFERROR(VLOOKUP(C6386,[2]Sheet1!$B:$F,5,FALSE),0)</f>
        <v>2267337.06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271"/>
        <v>81/82RHGCL</v>
      </c>
      <c r="AF6386" s="13">
        <f t="shared" si="269"/>
        <v>-1.4584532719247745E-3</v>
      </c>
    </row>
    <row r="6387" spans="1:32" x14ac:dyDescent="0.45">
      <c r="A6387" t="s">
        <v>24</v>
      </c>
      <c r="B6387" t="s">
        <v>376</v>
      </c>
      <c r="C6387" t="s">
        <v>201</v>
      </c>
      <c r="D6387">
        <v>537</v>
      </c>
      <c r="E6387">
        <v>872850</v>
      </c>
      <c r="F6387">
        <v>142859.10500000001</v>
      </c>
      <c r="L6387">
        <v>46071.146000000001</v>
      </c>
      <c r="M6387">
        <v>21.08</v>
      </c>
      <c r="N6387">
        <v>25.47</v>
      </c>
      <c r="O6387">
        <v>4.6100000000000003</v>
      </c>
      <c r="P6387">
        <v>18.14</v>
      </c>
      <c r="R6387">
        <v>117.42</v>
      </c>
      <c r="T6387">
        <v>116.37</v>
      </c>
      <c r="U6387">
        <v>234.93</v>
      </c>
      <c r="V6387" s="4">
        <v>-0.5625</v>
      </c>
      <c r="Y6387" s="12" t="str">
        <f>IFERROR(VLOOKUP(C6387,[1]Index!$D:$F,3,FALSE),"Non List")</f>
        <v>Hydro Power</v>
      </c>
      <c r="Z6387">
        <f>IFERROR(VLOOKUP(C6387,[1]LP!$B:$C,2,FALSE),0)</f>
        <v>524.9</v>
      </c>
      <c r="AA6387" s="11">
        <f t="shared" si="270"/>
        <v>24.9</v>
      </c>
      <c r="AB6387" s="5">
        <f>IFERROR(VLOOKUP(C6387,[2]Sheet1!$B:$F,5,FALSE),0)</f>
        <v>8728500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271"/>
        <v>81/82KPCL</v>
      </c>
      <c r="AF6387" s="13">
        <f t="shared" si="269"/>
        <v>4.0160030481996567E-2</v>
      </c>
    </row>
    <row r="6388" spans="1:32" x14ac:dyDescent="0.45">
      <c r="A6388" t="s">
        <v>24</v>
      </c>
      <c r="B6388" t="s">
        <v>376</v>
      </c>
      <c r="C6388" t="s">
        <v>317</v>
      </c>
      <c r="D6388">
        <v>514</v>
      </c>
      <c r="E6388">
        <v>3332497</v>
      </c>
      <c r="F6388">
        <v>76211.493000000002</v>
      </c>
      <c r="L6388">
        <v>145782.28200000001</v>
      </c>
      <c r="M6388">
        <v>17.48</v>
      </c>
      <c r="N6388">
        <v>29.41</v>
      </c>
      <c r="O6388">
        <v>5.03</v>
      </c>
      <c r="P6388">
        <v>17.11</v>
      </c>
      <c r="R6388">
        <v>147.93</v>
      </c>
      <c r="T6388">
        <v>102.29</v>
      </c>
      <c r="U6388">
        <v>200.58</v>
      </c>
      <c r="V6388" s="4">
        <v>-0.60980000000000001</v>
      </c>
      <c r="Y6388" s="12" t="str">
        <f>IFERROR(VLOOKUP(C6388,[1]Index!$D:$F,3,FALSE),"Non List")</f>
        <v>Hydro Non Converted</v>
      </c>
      <c r="Z6388">
        <f>IFERROR(VLOOKUP(C6388,[1]LP!$B:$C,2,FALSE),0)</f>
        <v>495.2</v>
      </c>
      <c r="AA6388" s="11">
        <f t="shared" si="270"/>
        <v>28.3</v>
      </c>
      <c r="AB6388" s="5">
        <f>IFERROR(VLOOKUP(C6388,[2]Sheet1!$B:$F,5,FALSE),0)</f>
        <v>4998750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271"/>
        <v>81/82TAMOR</v>
      </c>
      <c r="AF6388" s="13">
        <f t="shared" si="269"/>
        <v>3.529886914378029E-2</v>
      </c>
    </row>
    <row r="6389" spans="1:32" x14ac:dyDescent="0.45">
      <c r="A6389" t="s">
        <v>24</v>
      </c>
      <c r="B6389" t="s">
        <v>376</v>
      </c>
      <c r="C6389" t="s">
        <v>227</v>
      </c>
      <c r="D6389">
        <v>214</v>
      </c>
      <c r="E6389">
        <v>1650000</v>
      </c>
      <c r="F6389">
        <v>-17928.733</v>
      </c>
      <c r="L6389">
        <v>7474.1839</v>
      </c>
      <c r="M6389">
        <v>1.8</v>
      </c>
      <c r="N6389">
        <v>118.89</v>
      </c>
      <c r="O6389">
        <v>2.16</v>
      </c>
      <c r="P6389">
        <v>1.83</v>
      </c>
      <c r="R6389">
        <v>256.8</v>
      </c>
      <c r="T6389">
        <v>98.91</v>
      </c>
      <c r="U6389">
        <v>63.29</v>
      </c>
      <c r="V6389" s="4">
        <v>-0.70420000000000005</v>
      </c>
      <c r="Y6389" s="12" t="str">
        <f>IFERROR(VLOOKUP(C6389,[1]Index!$D:$F,3,FALSE),"Non List")</f>
        <v>Hydro Power</v>
      </c>
      <c r="Z6389">
        <f>IFERROR(VLOOKUP(C6389,[1]LP!$B:$C,2,FALSE),0)</f>
        <v>204</v>
      </c>
      <c r="AA6389" s="11">
        <f t="shared" si="270"/>
        <v>113.3</v>
      </c>
      <c r="AB6389" s="5">
        <f>IFERROR(VLOOKUP(C6389,[2]Sheet1!$B:$F,5,FALSE),0)</f>
        <v>16500000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271"/>
        <v>81/82GHL</v>
      </c>
      <c r="AF6389" s="13">
        <f t="shared" si="269"/>
        <v>8.8235294117647058E-3</v>
      </c>
    </row>
    <row r="6390" spans="1:32" x14ac:dyDescent="0.45">
      <c r="A6390" t="s">
        <v>24</v>
      </c>
      <c r="B6390" t="s">
        <v>376</v>
      </c>
      <c r="C6390" t="s">
        <v>341</v>
      </c>
      <c r="D6390">
        <v>730</v>
      </c>
      <c r="E6390">
        <v>620000</v>
      </c>
      <c r="F6390">
        <v>-160252.23199999999</v>
      </c>
      <c r="L6390">
        <v>16088.987999999999</v>
      </c>
      <c r="M6390">
        <v>10.36</v>
      </c>
      <c r="N6390">
        <v>70.459999999999994</v>
      </c>
      <c r="O6390">
        <v>9.84</v>
      </c>
      <c r="P6390">
        <v>14</v>
      </c>
      <c r="R6390">
        <v>693.33</v>
      </c>
      <c r="T6390">
        <v>74.150000000000006</v>
      </c>
      <c r="U6390">
        <v>131.47</v>
      </c>
      <c r="V6390" s="4">
        <v>-0.81989999999999996</v>
      </c>
      <c r="Y6390" s="12" t="str">
        <f>IFERROR(VLOOKUP(C6390,[1]Index!$D:$F,3,FALSE),"Non List")</f>
        <v>Hydro Non Converted</v>
      </c>
      <c r="Z6390">
        <f>IFERROR(VLOOKUP(C6390,[1]LP!$B:$C,2,FALSE),0)</f>
        <v>754.9</v>
      </c>
      <c r="AA6390" s="11">
        <f t="shared" si="270"/>
        <v>72.900000000000006</v>
      </c>
      <c r="AB6390" s="5">
        <f>IFERROR(VLOOKUP(C6390,[2]Sheet1!$B:$F,5,FALSE),0)</f>
        <v>682000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271"/>
        <v>81/82EHPL</v>
      </c>
      <c r="AF6390" s="13">
        <f t="shared" si="269"/>
        <v>1.3723672009537688E-2</v>
      </c>
    </row>
    <row r="6391" spans="1:32" x14ac:dyDescent="0.45">
      <c r="A6391" t="s">
        <v>24</v>
      </c>
      <c r="B6391" t="s">
        <v>376</v>
      </c>
      <c r="C6391" t="s">
        <v>318</v>
      </c>
      <c r="D6391">
        <v>525.20000000000005</v>
      </c>
      <c r="E6391">
        <v>1000000</v>
      </c>
      <c r="F6391">
        <v>-309101</v>
      </c>
      <c r="L6391">
        <v>27114</v>
      </c>
      <c r="M6391">
        <v>10.84</v>
      </c>
      <c r="N6391">
        <v>48.45</v>
      </c>
      <c r="O6391">
        <v>7.6</v>
      </c>
      <c r="P6391">
        <v>15.7</v>
      </c>
      <c r="R6391">
        <v>368.22</v>
      </c>
      <c r="T6391">
        <v>69.09</v>
      </c>
      <c r="U6391">
        <v>129.81</v>
      </c>
      <c r="V6391" s="4">
        <v>-0.75280000000000002</v>
      </c>
      <c r="Y6391" s="12" t="str">
        <f>IFERROR(VLOOKUP(C6391,[1]Index!$D:$F,3,FALSE),"Non List")</f>
        <v>Hydro Non Converted</v>
      </c>
      <c r="Z6391">
        <f>IFERROR(VLOOKUP(C6391,[1]LP!$B:$C,2,FALSE),0)</f>
        <v>508.8</v>
      </c>
      <c r="AA6391" s="11">
        <f t="shared" si="270"/>
        <v>46.9</v>
      </c>
      <c r="AB6391" s="5">
        <f>IFERROR(VLOOKUP(C6391,[2]Sheet1!$B:$F,5,FALSE),0)</f>
        <v>2400000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271"/>
        <v>81/82MKHC</v>
      </c>
      <c r="AF6391" s="13">
        <f t="shared" si="269"/>
        <v>2.1305031446540879E-2</v>
      </c>
    </row>
    <row r="6392" spans="1:32" x14ac:dyDescent="0.45">
      <c r="A6392" t="s">
        <v>24</v>
      </c>
      <c r="B6392" t="s">
        <v>376</v>
      </c>
      <c r="C6392" t="s">
        <v>328</v>
      </c>
      <c r="D6392">
        <v>630</v>
      </c>
      <c r="E6392">
        <v>544053.4</v>
      </c>
      <c r="F6392">
        <v>-246169.85200000001</v>
      </c>
      <c r="L6392">
        <v>4825.51</v>
      </c>
      <c r="M6392">
        <v>3.52</v>
      </c>
      <c r="N6392">
        <v>178.98</v>
      </c>
      <c r="O6392">
        <v>11.51</v>
      </c>
      <c r="P6392">
        <v>6.48</v>
      </c>
      <c r="R6392">
        <v>2060.06</v>
      </c>
      <c r="T6392">
        <v>54.75</v>
      </c>
      <c r="U6392">
        <v>65.849999999999994</v>
      </c>
      <c r="V6392" s="4">
        <v>-0.89549999999999996</v>
      </c>
      <c r="Y6392" s="12" t="str">
        <f>IFERROR(VLOOKUP(C6392,[1]Index!$D:$F,3,FALSE),"Non List")</f>
        <v>Hydro Non Converted</v>
      </c>
      <c r="Z6392">
        <f>IFERROR(VLOOKUP(C6392,[1]LP!$B:$C,2,FALSE),0)</f>
        <v>699</v>
      </c>
      <c r="AA6392" s="11">
        <f t="shared" si="270"/>
        <v>198.6</v>
      </c>
      <c r="AB6392" s="5">
        <f>IFERROR(VLOOKUP(C6392,[2]Sheet1!$B:$F,5,FALSE),0)</f>
        <v>1523349.5200000003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271"/>
        <v>81/82BEDC</v>
      </c>
      <c r="AF6392" s="13">
        <f t="shared" si="269"/>
        <v>5.035765379113019E-3</v>
      </c>
    </row>
    <row r="6393" spans="1:32" x14ac:dyDescent="0.45">
      <c r="A6393" t="s">
        <v>24</v>
      </c>
      <c r="B6393" t="s">
        <v>376</v>
      </c>
      <c r="C6393" t="s">
        <v>211</v>
      </c>
      <c r="D6393">
        <v>284.8</v>
      </c>
      <c r="E6393">
        <v>1100000</v>
      </c>
      <c r="F6393">
        <v>-149919.71400000001</v>
      </c>
      <c r="L6393">
        <v>32594.312000000002</v>
      </c>
      <c r="M6393">
        <v>11.84</v>
      </c>
      <c r="N6393">
        <v>24.05</v>
      </c>
      <c r="O6393">
        <v>3.3</v>
      </c>
      <c r="P6393">
        <v>13.72</v>
      </c>
      <c r="R6393">
        <v>79.36</v>
      </c>
      <c r="T6393">
        <v>86.37</v>
      </c>
      <c r="U6393">
        <v>151.69</v>
      </c>
      <c r="V6393" s="4">
        <v>-0.46739999999999998</v>
      </c>
      <c r="Y6393" s="12" t="str">
        <f>IFERROR(VLOOKUP(C6393,[1]Index!$D:$F,3,FALSE),"Non List")</f>
        <v>Hydro Power</v>
      </c>
      <c r="Z6393">
        <f>IFERROR(VLOOKUP(C6393,[1]LP!$B:$C,2,FALSE),0)</f>
        <v>271.89999999999998</v>
      </c>
      <c r="AA6393" s="11">
        <f t="shared" si="270"/>
        <v>23</v>
      </c>
      <c r="AB6393" s="5">
        <f>IFERROR(VLOOKUP(C6393,[2]Sheet1!$B:$F,5,FALSE),0)</f>
        <v>11000000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271"/>
        <v>81/82PMHPL</v>
      </c>
      <c r="AF6393" s="13">
        <f t="shared" si="269"/>
        <v>4.3545421110702469E-2</v>
      </c>
    </row>
    <row r="6394" spans="1:32" x14ac:dyDescent="0.45">
      <c r="A6394" t="s">
        <v>24</v>
      </c>
      <c r="B6394" t="s">
        <v>376</v>
      </c>
      <c r="C6394" t="s">
        <v>342</v>
      </c>
      <c r="D6394">
        <v>3300</v>
      </c>
      <c r="E6394">
        <v>121867.5</v>
      </c>
      <c r="F6394">
        <v>57913.957000000002</v>
      </c>
      <c r="L6394">
        <v>4663.0712999999996</v>
      </c>
      <c r="M6394">
        <v>15.28</v>
      </c>
      <c r="N6394">
        <v>215.97</v>
      </c>
      <c r="O6394">
        <v>22.37</v>
      </c>
      <c r="P6394">
        <v>10.37</v>
      </c>
      <c r="R6394">
        <v>4831.25</v>
      </c>
      <c r="T6394">
        <v>147.52000000000001</v>
      </c>
      <c r="U6394">
        <v>225.21</v>
      </c>
      <c r="V6394" s="4">
        <v>-0.93179999999999996</v>
      </c>
      <c r="Y6394" s="12" t="str">
        <f>IFERROR(VLOOKUP(C6394,[1]Index!$D:$F,3,FALSE),"Non List")</f>
        <v>Hydro Non Converted</v>
      </c>
      <c r="Z6394">
        <f>IFERROR(VLOOKUP(C6394,[1]LP!$B:$C,2,FALSE),0)</f>
        <v>2537</v>
      </c>
      <c r="AA6394" s="11">
        <f t="shared" si="270"/>
        <v>166</v>
      </c>
      <c r="AB6394" s="5">
        <f>IFERROR(VLOOKUP(C6394,[2]Sheet1!$B:$F,5,FALSE),0)</f>
        <v>121867.5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271"/>
        <v>81/82KBSH</v>
      </c>
      <c r="AF6394" s="13">
        <f t="shared" si="269"/>
        <v>6.022861647615293E-3</v>
      </c>
    </row>
    <row r="6395" spans="1:32" x14ac:dyDescent="0.45">
      <c r="A6395" t="s">
        <v>24</v>
      </c>
      <c r="B6395" t="s">
        <v>376</v>
      </c>
      <c r="C6395" t="s">
        <v>234</v>
      </c>
      <c r="D6395">
        <v>341</v>
      </c>
      <c r="E6395">
        <v>6000000</v>
      </c>
      <c r="F6395">
        <v>-425937.25</v>
      </c>
      <c r="L6395">
        <v>-11646.37</v>
      </c>
      <c r="M6395">
        <v>-0.76</v>
      </c>
      <c r="N6395">
        <v>-448.68</v>
      </c>
      <c r="O6395">
        <v>3.67</v>
      </c>
      <c r="P6395">
        <v>-0.84</v>
      </c>
      <c r="R6395">
        <v>-1646.66</v>
      </c>
      <c r="T6395">
        <v>92.9</v>
      </c>
      <c r="U6395" t="s">
        <v>314</v>
      </c>
      <c r="V6395" s="4" t="s">
        <v>314</v>
      </c>
      <c r="Y6395" s="12" t="str">
        <f>IFERROR(VLOOKUP(C6395,[1]Index!$D:$F,3,FALSE),"Non List")</f>
        <v>Hydro Power</v>
      </c>
      <c r="Z6395">
        <f>IFERROR(VLOOKUP(C6395,[1]LP!$B:$C,2,FALSE),0)</f>
        <v>330</v>
      </c>
      <c r="AA6395" s="11">
        <f t="shared" si="270"/>
        <v>-434.2</v>
      </c>
      <c r="AB6395" s="5">
        <f>IFERROR(VLOOKUP(C6395,[2]Sheet1!$B:$F,5,FALSE),0)</f>
        <v>60000000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271"/>
        <v>81/82MBJC</v>
      </c>
      <c r="AF6395" s="13">
        <f t="shared" si="269"/>
        <v>-2.3030303030303029E-3</v>
      </c>
    </row>
    <row r="6396" spans="1:32" x14ac:dyDescent="0.45">
      <c r="A6396" t="s">
        <v>24</v>
      </c>
      <c r="B6396" t="s">
        <v>376</v>
      </c>
      <c r="C6396" t="s">
        <v>226</v>
      </c>
      <c r="D6396">
        <v>242</v>
      </c>
      <c r="E6396">
        <v>1800000</v>
      </c>
      <c r="F6396">
        <v>-383510.41200000001</v>
      </c>
      <c r="L6396">
        <v>-5814.2460000000001</v>
      </c>
      <c r="M6396">
        <v>-1.28</v>
      </c>
      <c r="N6396">
        <v>-189.06</v>
      </c>
      <c r="O6396">
        <v>3.08</v>
      </c>
      <c r="P6396">
        <v>-1.64</v>
      </c>
      <c r="R6396">
        <v>-582.29999999999995</v>
      </c>
      <c r="T6396">
        <v>78.69</v>
      </c>
      <c r="U6396" t="s">
        <v>314</v>
      </c>
      <c r="V6396" s="4" t="s">
        <v>314</v>
      </c>
      <c r="Y6396" s="12" t="str">
        <f>IFERROR(VLOOKUP(C6396,[1]Index!$D:$F,3,FALSE),"Non List")</f>
        <v>Hydro Power</v>
      </c>
      <c r="Z6396">
        <f>IFERROR(VLOOKUP(C6396,[1]LP!$B:$C,2,FALSE),0)</f>
        <v>235.2</v>
      </c>
      <c r="AA6396" s="11">
        <f t="shared" si="270"/>
        <v>-183.8</v>
      </c>
      <c r="AB6396" s="5">
        <f>IFERROR(VLOOKUP(C6396,[2]Sheet1!$B:$F,5,FALSE),0)</f>
        <v>18000000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271"/>
        <v>81/82GLH</v>
      </c>
      <c r="AF6396" s="13">
        <f t="shared" si="269"/>
        <v>-5.4421768707482998E-3</v>
      </c>
    </row>
    <row r="6397" spans="1:32" x14ac:dyDescent="0.45">
      <c r="A6397" t="s">
        <v>24</v>
      </c>
      <c r="B6397" t="s">
        <v>376</v>
      </c>
      <c r="C6397" t="s">
        <v>246</v>
      </c>
      <c r="D6397">
        <v>575</v>
      </c>
      <c r="E6397">
        <v>1350000</v>
      </c>
      <c r="F6397">
        <v>25040.808099999998</v>
      </c>
      <c r="L6397">
        <v>99689.594800000006</v>
      </c>
      <c r="M6397">
        <v>29.52</v>
      </c>
      <c r="N6397">
        <v>19.48</v>
      </c>
      <c r="O6397">
        <v>5.65</v>
      </c>
      <c r="P6397">
        <v>29</v>
      </c>
      <c r="R6397">
        <v>110.06</v>
      </c>
      <c r="T6397">
        <v>101.85</v>
      </c>
      <c r="U6397">
        <v>260.08999999999997</v>
      </c>
      <c r="V6397" s="4">
        <v>-0.54769999999999996</v>
      </c>
      <c r="Y6397" s="12" t="str">
        <f>IFERROR(VLOOKUP(C6397,[1]Index!$D:$F,3,FALSE),"Non List")</f>
        <v>Hydro Non Converted</v>
      </c>
      <c r="Z6397">
        <f>IFERROR(VLOOKUP(C6397,[1]LP!$B:$C,2,FALSE),0)</f>
        <v>594</v>
      </c>
      <c r="AA6397" s="11">
        <f t="shared" si="270"/>
        <v>20.100000000000001</v>
      </c>
      <c r="AB6397" s="5">
        <f>IFERROR(VLOOKUP(C6397,[2]Sheet1!$B:$F,5,FALSE),0)</f>
        <v>1890000.0000000002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271"/>
        <v>81/82USHEC</v>
      </c>
      <c r="AF6397" s="13">
        <f t="shared" si="269"/>
        <v>4.9696969696969698E-2</v>
      </c>
    </row>
    <row r="6398" spans="1:32" x14ac:dyDescent="0.45">
      <c r="A6398" t="s">
        <v>24</v>
      </c>
      <c r="B6398" t="s">
        <v>376</v>
      </c>
      <c r="C6398" t="s">
        <v>212</v>
      </c>
      <c r="D6398">
        <v>205</v>
      </c>
      <c r="E6398">
        <v>1824975.2</v>
      </c>
      <c r="F6398">
        <v>-252920.364</v>
      </c>
      <c r="L6398">
        <v>8330.2610000000004</v>
      </c>
      <c r="M6398">
        <v>1.8</v>
      </c>
      <c r="N6398">
        <v>113.89</v>
      </c>
      <c r="O6398">
        <v>2.38</v>
      </c>
      <c r="P6398">
        <v>2.12</v>
      </c>
      <c r="R6398">
        <v>271.06</v>
      </c>
      <c r="T6398">
        <v>86.14</v>
      </c>
      <c r="U6398">
        <v>59.06</v>
      </c>
      <c r="V6398" s="4">
        <v>-0.71189999999999998</v>
      </c>
      <c r="Y6398" s="12" t="str">
        <f>IFERROR(VLOOKUP(C6398,[1]Index!$D:$F,3,FALSE),"Non List")</f>
        <v>Hydro Power</v>
      </c>
      <c r="Z6398">
        <f>IFERROR(VLOOKUP(C6398,[1]LP!$B:$C,2,FALSE),0)</f>
        <v>197</v>
      </c>
      <c r="AA6398" s="11">
        <f t="shared" si="270"/>
        <v>109.4</v>
      </c>
      <c r="AB6398" s="5">
        <f>IFERROR(VLOOKUP(C6398,[2]Sheet1!$B:$F,5,FALSE),0)</f>
        <v>18249752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271"/>
        <v>81/82AKJCL</v>
      </c>
      <c r="AF6398" s="13">
        <f t="shared" si="269"/>
        <v>9.1370558375634525E-3</v>
      </c>
    </row>
    <row r="6399" spans="1:32" x14ac:dyDescent="0.45">
      <c r="A6399" t="s">
        <v>24</v>
      </c>
      <c r="B6399" t="s">
        <v>376</v>
      </c>
      <c r="C6399" t="s">
        <v>223</v>
      </c>
      <c r="D6399">
        <v>208.9</v>
      </c>
      <c r="E6399">
        <v>1500000</v>
      </c>
      <c r="F6399">
        <v>-640045.69200000004</v>
      </c>
      <c r="L6399">
        <v>-36330.963000000003</v>
      </c>
      <c r="M6399">
        <v>-9.68</v>
      </c>
      <c r="N6399">
        <v>-21.58</v>
      </c>
      <c r="O6399">
        <v>3.64</v>
      </c>
      <c r="P6399">
        <v>-16.899999999999999</v>
      </c>
      <c r="R6399">
        <v>-78.55</v>
      </c>
      <c r="T6399">
        <v>57.33</v>
      </c>
      <c r="U6399" t="s">
        <v>314</v>
      </c>
      <c r="V6399" s="4" t="s">
        <v>314</v>
      </c>
      <c r="Y6399" s="12" t="str">
        <f>IFERROR(VLOOKUP(C6399,[1]Index!$D:$F,3,FALSE),"Non List")</f>
        <v>Hydro Power</v>
      </c>
      <c r="Z6399">
        <f>IFERROR(VLOOKUP(C6399,[1]LP!$B:$C,2,FALSE),0)</f>
        <v>199.1</v>
      </c>
      <c r="AA6399" s="11">
        <f t="shared" si="270"/>
        <v>-20.6</v>
      </c>
      <c r="AB6399" s="5">
        <f>IFERROR(VLOOKUP(C6399,[2]Sheet1!$B:$F,5,FALSE),0)</f>
        <v>22500000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271"/>
        <v>81/82LEC</v>
      </c>
      <c r="AF6399" s="13">
        <f t="shared" si="269"/>
        <v>-4.861878453038674E-2</v>
      </c>
    </row>
    <row r="6400" spans="1:32" x14ac:dyDescent="0.45">
      <c r="A6400" t="s">
        <v>24</v>
      </c>
      <c r="B6400" t="s">
        <v>376</v>
      </c>
      <c r="C6400" t="s">
        <v>235</v>
      </c>
      <c r="D6400">
        <v>541</v>
      </c>
      <c r="E6400">
        <v>400000</v>
      </c>
      <c r="F6400">
        <v>-130431.166</v>
      </c>
      <c r="L6400">
        <v>46033.046999999999</v>
      </c>
      <c r="M6400">
        <v>46</v>
      </c>
      <c r="N6400">
        <v>11.76</v>
      </c>
      <c r="O6400">
        <v>8.0299999999999994</v>
      </c>
      <c r="P6400">
        <v>68.31</v>
      </c>
      <c r="R6400">
        <v>94.43</v>
      </c>
      <c r="T6400">
        <v>67.39</v>
      </c>
      <c r="U6400">
        <v>264.10000000000002</v>
      </c>
      <c r="V6400" s="4">
        <v>-0.51180000000000003</v>
      </c>
      <c r="Y6400" s="12" t="str">
        <f>IFERROR(VLOOKUP(C6400,[1]Index!$D:$F,3,FALSE),"Non List")</f>
        <v>Hydro Power</v>
      </c>
      <c r="Z6400">
        <f>IFERROR(VLOOKUP(C6400,[1]LP!$B:$C,2,FALSE),0)</f>
        <v>532</v>
      </c>
      <c r="AA6400" s="11">
        <f t="shared" si="270"/>
        <v>11.6</v>
      </c>
      <c r="AB6400" s="5">
        <f>IFERROR(VLOOKUP(C6400,[2]Sheet1!$B:$F,5,FALSE),0)</f>
        <v>4000000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271"/>
        <v>81/82TPC</v>
      </c>
      <c r="AF6400" s="13">
        <f t="shared" si="269"/>
        <v>8.646616541353383E-2</v>
      </c>
    </row>
    <row r="6401" spans="1:32" x14ac:dyDescent="0.45">
      <c r="A6401" t="s">
        <v>24</v>
      </c>
      <c r="B6401" t="s">
        <v>376</v>
      </c>
      <c r="C6401" t="s">
        <v>228</v>
      </c>
      <c r="D6401">
        <v>243.8</v>
      </c>
      <c r="E6401">
        <v>2900000</v>
      </c>
      <c r="F6401">
        <v>64089.463000000003</v>
      </c>
      <c r="L6401">
        <v>112563.038</v>
      </c>
      <c r="M6401">
        <v>15.52</v>
      </c>
      <c r="N6401">
        <v>15.71</v>
      </c>
      <c r="O6401">
        <v>2.39</v>
      </c>
      <c r="P6401">
        <v>15.19</v>
      </c>
      <c r="R6401">
        <v>37.549999999999997</v>
      </c>
      <c r="T6401">
        <v>102.21</v>
      </c>
      <c r="U6401">
        <v>188.92</v>
      </c>
      <c r="V6401" s="4">
        <v>-0.22509999999999999</v>
      </c>
      <c r="Y6401" s="12" t="str">
        <f>IFERROR(VLOOKUP(C6401,[1]Index!$D:$F,3,FALSE),"Non List")</f>
        <v>Hydro Power</v>
      </c>
      <c r="Z6401">
        <f>IFERROR(VLOOKUP(C6401,[1]LP!$B:$C,2,FALSE),0)</f>
        <v>237</v>
      </c>
      <c r="AA6401" s="11">
        <f t="shared" si="270"/>
        <v>15.3</v>
      </c>
      <c r="AB6401" s="5">
        <f>IFERROR(VLOOKUP(C6401,[2]Sheet1!$B:$F,5,FALSE),0)</f>
        <v>29000000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271"/>
        <v>81/82SHEL</v>
      </c>
      <c r="AF6401" s="13">
        <f t="shared" si="269"/>
        <v>6.5485232067510543E-2</v>
      </c>
    </row>
    <row r="6402" spans="1:32" x14ac:dyDescent="0.45">
      <c r="A6402" t="s">
        <v>24</v>
      </c>
      <c r="B6402" t="s">
        <v>376</v>
      </c>
      <c r="C6402" t="s">
        <v>216</v>
      </c>
      <c r="D6402">
        <v>281.39999999999998</v>
      </c>
      <c r="E6402">
        <v>962500</v>
      </c>
      <c r="F6402">
        <v>-11365.75</v>
      </c>
      <c r="L6402">
        <v>-30151.53</v>
      </c>
      <c r="M6402">
        <v>-12.52</v>
      </c>
      <c r="N6402">
        <v>-22.48</v>
      </c>
      <c r="O6402">
        <v>2.85</v>
      </c>
      <c r="P6402">
        <v>-12.68</v>
      </c>
      <c r="R6402">
        <v>-64.069999999999993</v>
      </c>
      <c r="T6402">
        <v>98.82</v>
      </c>
      <c r="U6402" t="s">
        <v>314</v>
      </c>
      <c r="V6402" s="4" t="s">
        <v>314</v>
      </c>
      <c r="Y6402" s="12" t="str">
        <f>IFERROR(VLOOKUP(C6402,[1]Index!$D:$F,3,FALSE),"Non List")</f>
        <v>Hydro Power</v>
      </c>
      <c r="Z6402">
        <f>IFERROR(VLOOKUP(C6402,[1]LP!$B:$C,2,FALSE),0)</f>
        <v>280</v>
      </c>
      <c r="AA6402" s="11">
        <f t="shared" si="270"/>
        <v>-22.4</v>
      </c>
      <c r="AB6402" s="5">
        <f>IFERROR(VLOOKUP(C6402,[2]Sheet1!$B:$F,5,FALSE),0)</f>
        <v>9625000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271"/>
        <v>81/82PPCL</v>
      </c>
      <c r="AF6402" s="13">
        <f t="shared" si="269"/>
        <v>-4.4714285714285713E-2</v>
      </c>
    </row>
    <row r="6403" spans="1:32" x14ac:dyDescent="0.45">
      <c r="A6403" t="s">
        <v>24</v>
      </c>
      <c r="B6403" t="s">
        <v>376</v>
      </c>
      <c r="C6403" t="s">
        <v>343</v>
      </c>
      <c r="D6403">
        <v>859.9</v>
      </c>
      <c r="E6403">
        <v>492500</v>
      </c>
      <c r="F6403">
        <v>-141852.28</v>
      </c>
      <c r="L6403">
        <v>12025.575000000001</v>
      </c>
      <c r="M6403">
        <v>9.76</v>
      </c>
      <c r="N6403">
        <v>88.1</v>
      </c>
      <c r="O6403">
        <v>12.08</v>
      </c>
      <c r="P6403">
        <v>13.72</v>
      </c>
      <c r="R6403">
        <v>1064.25</v>
      </c>
      <c r="T6403">
        <v>71.2</v>
      </c>
      <c r="U6403">
        <v>125.04</v>
      </c>
      <c r="V6403" s="4">
        <v>-0.85460000000000003</v>
      </c>
      <c r="Y6403" s="12" t="str">
        <f>IFERROR(VLOOKUP(C6403,[1]Index!$D:$F,3,FALSE),"Non List")</f>
        <v>Hydro Non Converted</v>
      </c>
      <c r="Z6403">
        <f>IFERROR(VLOOKUP(C6403,[1]LP!$B:$C,2,FALSE),0)</f>
        <v>849</v>
      </c>
      <c r="AA6403" s="11">
        <f t="shared" si="270"/>
        <v>87</v>
      </c>
      <c r="AB6403" s="5">
        <f>IFERROR(VLOOKUP(C6403,[2]Sheet1!$B:$F,5,FALSE),0)</f>
        <v>738750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271"/>
        <v>81/82TSHL</v>
      </c>
      <c r="AF6403" s="13">
        <f t="shared" ref="AF6403:AF6466" si="272">IFERROR(M6403/Z6403,0)</f>
        <v>1.1495877502944641E-2</v>
      </c>
    </row>
    <row r="6404" spans="1:32" x14ac:dyDescent="0.45">
      <c r="A6404" t="s">
        <v>24</v>
      </c>
      <c r="B6404" t="s">
        <v>376</v>
      </c>
      <c r="C6404" t="s">
        <v>236</v>
      </c>
      <c r="D6404">
        <v>234.5</v>
      </c>
      <c r="E6404">
        <v>1476400</v>
      </c>
      <c r="F6404">
        <v>-1250945.2</v>
      </c>
      <c r="L6404">
        <v>-12338.870999999999</v>
      </c>
      <c r="M6404">
        <v>-3.32</v>
      </c>
      <c r="N6404">
        <v>-70.63</v>
      </c>
      <c r="O6404">
        <v>15.36</v>
      </c>
      <c r="P6404">
        <v>-21.89</v>
      </c>
      <c r="R6404">
        <v>-1084.8800000000001</v>
      </c>
      <c r="T6404">
        <v>15.27</v>
      </c>
      <c r="U6404" t="s">
        <v>314</v>
      </c>
      <c r="V6404" s="4" t="s">
        <v>314</v>
      </c>
      <c r="Y6404" s="12" t="str">
        <f>IFERROR(VLOOKUP(C6404,[1]Index!$D:$F,3,FALSE),"Non List")</f>
        <v>Hydro Power</v>
      </c>
      <c r="Z6404">
        <f>IFERROR(VLOOKUP(C6404,[1]LP!$B:$C,2,FALSE),0)</f>
        <v>225</v>
      </c>
      <c r="AA6404" s="11">
        <f t="shared" si="270"/>
        <v>-67.8</v>
      </c>
      <c r="AB6404" s="5">
        <f>IFERROR(VLOOKUP(C6404,[2]Sheet1!$B:$F,5,FALSE),0)</f>
        <v>14764000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271"/>
        <v>81/82SSHL</v>
      </c>
      <c r="AF6404" s="13">
        <f t="shared" si="272"/>
        <v>-1.4755555555555555E-2</v>
      </c>
    </row>
    <row r="6405" spans="1:32" x14ac:dyDescent="0.45">
      <c r="A6405" t="s">
        <v>24</v>
      </c>
      <c r="B6405" t="s">
        <v>376</v>
      </c>
      <c r="C6405" t="s">
        <v>230</v>
      </c>
      <c r="D6405">
        <v>452.9</v>
      </c>
      <c r="E6405">
        <v>371400</v>
      </c>
      <c r="F6405">
        <v>-177999.86</v>
      </c>
      <c r="L6405">
        <v>-4808.34</v>
      </c>
      <c r="M6405">
        <v>-5.16</v>
      </c>
      <c r="N6405">
        <v>-87.77</v>
      </c>
      <c r="O6405">
        <v>8.6999999999999993</v>
      </c>
      <c r="P6405">
        <v>-9.94</v>
      </c>
      <c r="R6405">
        <v>-763.6</v>
      </c>
      <c r="T6405">
        <v>52.07</v>
      </c>
      <c r="U6405" t="s">
        <v>314</v>
      </c>
      <c r="V6405" s="4" t="s">
        <v>314</v>
      </c>
      <c r="Y6405" s="12" t="str">
        <f>IFERROR(VLOOKUP(C6405,[1]Index!$D:$F,3,FALSE),"Non List")</f>
        <v>Hydro Power</v>
      </c>
      <c r="Z6405">
        <f>IFERROR(VLOOKUP(C6405,[1]LP!$B:$C,2,FALSE),0)</f>
        <v>420</v>
      </c>
      <c r="AA6405" s="11">
        <f t="shared" si="270"/>
        <v>-81.400000000000006</v>
      </c>
      <c r="AB6405" s="5">
        <f>IFERROR(VLOOKUP(C6405,[2]Sheet1!$B:$F,5,FALSE),0)</f>
        <v>3714000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271"/>
        <v>81/82JOSHI</v>
      </c>
      <c r="AF6405" s="13">
        <f t="shared" si="272"/>
        <v>-1.2285714285714285E-2</v>
      </c>
    </row>
    <row r="6406" spans="1:32" x14ac:dyDescent="0.45">
      <c r="A6406" t="s">
        <v>24</v>
      </c>
      <c r="B6406" t="s">
        <v>376</v>
      </c>
      <c r="C6406" t="s">
        <v>217</v>
      </c>
      <c r="D6406">
        <v>208</v>
      </c>
      <c r="E6406">
        <v>21180000</v>
      </c>
      <c r="F6406">
        <v>-8382219.1963</v>
      </c>
      <c r="L6406">
        <v>631984.64370000002</v>
      </c>
      <c r="M6406">
        <v>11.92</v>
      </c>
      <c r="N6406">
        <v>17.45</v>
      </c>
      <c r="O6406">
        <v>3.44</v>
      </c>
      <c r="P6406">
        <v>19.75</v>
      </c>
      <c r="R6406">
        <v>60.03</v>
      </c>
      <c r="T6406">
        <v>60.42</v>
      </c>
      <c r="U6406">
        <v>127.3</v>
      </c>
      <c r="V6406" s="4">
        <v>-0.38800000000000001</v>
      </c>
      <c r="Y6406" s="12" t="str">
        <f>IFERROR(VLOOKUP(C6406,[1]Index!$D:$F,3,FALSE),"Non List")</f>
        <v>Hydro Power</v>
      </c>
      <c r="Z6406">
        <f>IFERROR(VLOOKUP(C6406,[1]LP!$B:$C,2,FALSE),0)</f>
        <v>204</v>
      </c>
      <c r="AA6406" s="11">
        <f t="shared" si="270"/>
        <v>17.100000000000001</v>
      </c>
      <c r="AB6406" s="5">
        <f>IFERROR(VLOOKUP(C6406,[2]Sheet1!$B:$F,5,FALSE),0)</f>
        <v>211800000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271"/>
        <v>81/82UPPER</v>
      </c>
      <c r="AF6406" s="13">
        <f t="shared" si="272"/>
        <v>5.843137254901961E-2</v>
      </c>
    </row>
    <row r="6407" spans="1:32" x14ac:dyDescent="0.45">
      <c r="A6407" t="s">
        <v>24</v>
      </c>
      <c r="B6407" t="s">
        <v>376</v>
      </c>
      <c r="C6407" t="s">
        <v>359</v>
      </c>
      <c r="D6407">
        <v>547</v>
      </c>
      <c r="E6407">
        <v>1789162.77</v>
      </c>
      <c r="F6407">
        <v>-679462.62899999996</v>
      </c>
      <c r="L6407">
        <v>-37794.296000000002</v>
      </c>
      <c r="M6407">
        <v>-8.44</v>
      </c>
      <c r="N6407">
        <v>-64.81</v>
      </c>
      <c r="O6407">
        <v>8.82</v>
      </c>
      <c r="P6407">
        <v>-13.62</v>
      </c>
      <c r="R6407">
        <v>-571.62</v>
      </c>
      <c r="T6407">
        <v>62.02</v>
      </c>
      <c r="U6407" t="s">
        <v>314</v>
      </c>
      <c r="V6407" s="4" t="s">
        <v>314</v>
      </c>
      <c r="Y6407" s="12" t="str">
        <f>IFERROR(VLOOKUP(C6407,[1]Index!$D:$F,3,FALSE),"Non List")</f>
        <v>Hydro Non Converted</v>
      </c>
      <c r="Z6407">
        <f>IFERROR(VLOOKUP(C6407,[1]LP!$B:$C,2,FALSE),0)</f>
        <v>554</v>
      </c>
      <c r="AA6407" s="11">
        <f t="shared" si="270"/>
        <v>-65.599999999999994</v>
      </c>
      <c r="AB6407" s="5">
        <f>IFERROR(VLOOKUP(C6407,[2]Sheet1!$B:$F,5,FALSE),0)</f>
        <v>2504827.9200000004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271"/>
        <v>81/82TVCL</v>
      </c>
      <c r="AF6407" s="13">
        <f t="shared" si="272"/>
        <v>-1.523465703971119E-2</v>
      </c>
    </row>
    <row r="6408" spans="1:32" x14ac:dyDescent="0.45">
      <c r="A6408" t="s">
        <v>24</v>
      </c>
      <c r="B6408" t="s">
        <v>376</v>
      </c>
      <c r="C6408" t="s">
        <v>218</v>
      </c>
      <c r="D6408">
        <v>291.8</v>
      </c>
      <c r="E6408">
        <v>750000</v>
      </c>
      <c r="F6408">
        <v>-9963.5820000000003</v>
      </c>
      <c r="L6408">
        <v>14479.013000000001</v>
      </c>
      <c r="M6408">
        <v>7.72</v>
      </c>
      <c r="N6408">
        <v>37.799999999999997</v>
      </c>
      <c r="O6408">
        <v>2.96</v>
      </c>
      <c r="P6408">
        <v>7.83</v>
      </c>
      <c r="R6408">
        <v>111.89</v>
      </c>
      <c r="T6408">
        <v>98.67</v>
      </c>
      <c r="U6408">
        <v>130.91999999999999</v>
      </c>
      <c r="V6408" s="4">
        <v>-0.5514</v>
      </c>
      <c r="Y6408" s="12" t="str">
        <f>IFERROR(VLOOKUP(C6408,[1]Index!$D:$F,3,FALSE),"Non List")</f>
        <v>Hydro Power</v>
      </c>
      <c r="Z6408">
        <f>IFERROR(VLOOKUP(C6408,[1]LP!$B:$C,2,FALSE),0)</f>
        <v>278.89999999999998</v>
      </c>
      <c r="AA6408" s="11">
        <f t="shared" si="270"/>
        <v>36.1</v>
      </c>
      <c r="AB6408" s="5">
        <f>IFERROR(VLOOKUP(C6408,[2]Sheet1!$B:$F,5,FALSE),0)</f>
        <v>7500000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271"/>
        <v>81/82UNHPL</v>
      </c>
      <c r="AF6408" s="13">
        <f t="shared" si="272"/>
        <v>2.7680172104697025E-2</v>
      </c>
    </row>
    <row r="6409" spans="1:32" x14ac:dyDescent="0.45">
      <c r="A6409" t="s">
        <v>24</v>
      </c>
      <c r="B6409" t="s">
        <v>376</v>
      </c>
      <c r="C6409" t="s">
        <v>237</v>
      </c>
      <c r="D6409">
        <v>528</v>
      </c>
      <c r="E6409">
        <v>500000</v>
      </c>
      <c r="F6409">
        <v>51949.243000000002</v>
      </c>
      <c r="L6409">
        <v>13115.037</v>
      </c>
      <c r="M6409">
        <v>10.48</v>
      </c>
      <c r="N6409">
        <v>50.38</v>
      </c>
      <c r="O6409">
        <v>4.78</v>
      </c>
      <c r="P6409">
        <v>9.5</v>
      </c>
      <c r="R6409">
        <v>240.82</v>
      </c>
      <c r="T6409">
        <v>110.39</v>
      </c>
      <c r="U6409">
        <v>161.34</v>
      </c>
      <c r="V6409" s="4">
        <v>-0.69440000000000002</v>
      </c>
      <c r="Y6409" s="12" t="str">
        <f>IFERROR(VLOOKUP(C6409,[1]Index!$D:$F,3,FALSE),"Non List")</f>
        <v>Hydro Power</v>
      </c>
      <c r="Z6409">
        <f>IFERROR(VLOOKUP(C6409,[1]LP!$B:$C,2,FALSE),0)</f>
        <v>508.8</v>
      </c>
      <c r="AA6409" s="11">
        <f t="shared" si="270"/>
        <v>48.5</v>
      </c>
      <c r="AB6409" s="5">
        <f>IFERROR(VLOOKUP(C6409,[2]Sheet1!$B:$F,5,FALSE),0)</f>
        <v>5000000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271"/>
        <v>81/82SPC</v>
      </c>
      <c r="AF6409" s="13">
        <f t="shared" si="272"/>
        <v>2.0597484276729559E-2</v>
      </c>
    </row>
    <row r="6410" spans="1:32" x14ac:dyDescent="0.45">
      <c r="A6410" t="s">
        <v>24</v>
      </c>
      <c r="B6410" t="s">
        <v>376</v>
      </c>
      <c r="C6410" t="s">
        <v>247</v>
      </c>
      <c r="D6410">
        <v>464</v>
      </c>
      <c r="E6410">
        <v>1593000</v>
      </c>
      <c r="F6410">
        <v>-376889.15899999999</v>
      </c>
      <c r="L6410">
        <v>65630.058999999994</v>
      </c>
      <c r="M6410">
        <v>16.440000000000001</v>
      </c>
      <c r="N6410">
        <v>28.22</v>
      </c>
      <c r="O6410">
        <v>6.08</v>
      </c>
      <c r="P6410">
        <v>21.59</v>
      </c>
      <c r="R6410">
        <v>171.58</v>
      </c>
      <c r="T6410">
        <v>76.34</v>
      </c>
      <c r="U6410">
        <v>168.04</v>
      </c>
      <c r="V6410" s="4">
        <v>-0.63780000000000003</v>
      </c>
      <c r="Y6410" s="12" t="str">
        <f>IFERROR(VLOOKUP(C6410,[1]Index!$D:$F,3,FALSE),"Non List")</f>
        <v>Hydro Non Converted</v>
      </c>
      <c r="Z6410">
        <f>IFERROR(VLOOKUP(C6410,[1]LP!$B:$C,2,FALSE),0)</f>
        <v>461</v>
      </c>
      <c r="AA6410" s="11">
        <f t="shared" si="270"/>
        <v>28</v>
      </c>
      <c r="AB6410" s="5">
        <f>IFERROR(VLOOKUP(C6410,[2]Sheet1!$B:$F,5,FALSE),0)</f>
        <v>2389500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271"/>
        <v>81/82SGHC</v>
      </c>
      <c r="AF6410" s="13">
        <f t="shared" si="272"/>
        <v>3.5661605206073754E-2</v>
      </c>
    </row>
    <row r="6411" spans="1:32" x14ac:dyDescent="0.45">
      <c r="A6411" t="s">
        <v>24</v>
      </c>
      <c r="B6411" t="s">
        <v>376</v>
      </c>
      <c r="C6411" t="s">
        <v>319</v>
      </c>
      <c r="D6411">
        <v>705</v>
      </c>
      <c r="E6411">
        <v>340000</v>
      </c>
      <c r="F6411">
        <v>-8955.3700000000008</v>
      </c>
      <c r="L6411">
        <v>7628.1440000000002</v>
      </c>
      <c r="M6411">
        <v>8.9600000000000009</v>
      </c>
      <c r="N6411">
        <v>78.680000000000007</v>
      </c>
      <c r="O6411">
        <v>7.24</v>
      </c>
      <c r="P6411">
        <v>9.2200000000000006</v>
      </c>
      <c r="R6411">
        <v>569.64</v>
      </c>
      <c r="T6411">
        <v>97.37</v>
      </c>
      <c r="U6411">
        <v>140.11000000000001</v>
      </c>
      <c r="V6411" s="4">
        <v>-0.80130000000000001</v>
      </c>
      <c r="Y6411" s="12" t="str">
        <f>IFERROR(VLOOKUP(C6411,[1]Index!$D:$F,3,FALSE),"Non List")</f>
        <v>Hydro Non Converted</v>
      </c>
      <c r="Z6411">
        <f>IFERROR(VLOOKUP(C6411,[1]LP!$B:$C,2,FALSE),0)</f>
        <v>719</v>
      </c>
      <c r="AA6411" s="11">
        <f t="shared" si="270"/>
        <v>80.2</v>
      </c>
      <c r="AB6411" s="5">
        <f>IFERROR(VLOOKUP(C6411,[2]Sheet1!$B:$F,5,FALSE),0)</f>
        <v>816000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271"/>
        <v>81/82AHL</v>
      </c>
      <c r="AF6411" s="13">
        <f t="shared" si="272"/>
        <v>1.2461752433936024E-2</v>
      </c>
    </row>
    <row r="6412" spans="1:32" x14ac:dyDescent="0.45">
      <c r="A6412" t="s">
        <v>24</v>
      </c>
      <c r="B6412" t="s">
        <v>376</v>
      </c>
      <c r="C6412" t="s">
        <v>248</v>
      </c>
      <c r="D6412">
        <v>629</v>
      </c>
      <c r="E6412">
        <v>1134000</v>
      </c>
      <c r="F6412">
        <v>196085.92</v>
      </c>
      <c r="L6412">
        <v>63932.19</v>
      </c>
      <c r="M6412">
        <v>22.52</v>
      </c>
      <c r="N6412">
        <v>27.93</v>
      </c>
      <c r="O6412">
        <v>5.36</v>
      </c>
      <c r="P6412">
        <v>19.23</v>
      </c>
      <c r="R6412">
        <v>149.69999999999999</v>
      </c>
      <c r="T6412">
        <v>117.29</v>
      </c>
      <c r="U6412">
        <v>243.78</v>
      </c>
      <c r="V6412" s="4">
        <v>-0.61240000000000006</v>
      </c>
      <c r="Y6412" s="12" t="str">
        <f>IFERROR(VLOOKUP(C6412,[1]Index!$D:$F,3,FALSE),"Non List")</f>
        <v>Hydro Non Converted</v>
      </c>
      <c r="Z6412">
        <f>IFERROR(VLOOKUP(C6412,[1]LP!$B:$C,2,FALSE),0)</f>
        <v>640</v>
      </c>
      <c r="AA6412" s="11">
        <f t="shared" si="270"/>
        <v>28.4</v>
      </c>
      <c r="AB6412" s="5">
        <f>IFERROR(VLOOKUP(C6412,[2]Sheet1!$B:$F,5,FALSE),0)</f>
        <v>1587600.0000000002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271"/>
        <v>81/82BHDC</v>
      </c>
      <c r="AF6412" s="13">
        <f t="shared" si="272"/>
        <v>3.5187499999999997E-2</v>
      </c>
    </row>
    <row r="6413" spans="1:32" x14ac:dyDescent="0.45">
      <c r="A6413" t="s">
        <v>24</v>
      </c>
      <c r="B6413" t="s">
        <v>376</v>
      </c>
      <c r="C6413" t="s">
        <v>229</v>
      </c>
      <c r="D6413">
        <v>202.9</v>
      </c>
      <c r="E6413">
        <v>2800000</v>
      </c>
      <c r="F6413">
        <v>-622184.45889999997</v>
      </c>
      <c r="L6413">
        <v>5256.8903</v>
      </c>
      <c r="M6413">
        <v>0.72</v>
      </c>
      <c r="N6413">
        <v>281.81</v>
      </c>
      <c r="O6413">
        <v>2.61</v>
      </c>
      <c r="P6413">
        <v>0.97</v>
      </c>
      <c r="R6413">
        <v>735.52</v>
      </c>
      <c r="T6413">
        <v>77.78</v>
      </c>
      <c r="U6413">
        <v>35.5</v>
      </c>
      <c r="V6413" s="4">
        <v>-0.82509999999999994</v>
      </c>
      <c r="Y6413" s="12" t="str">
        <f>IFERROR(VLOOKUP(C6413,[1]Index!$D:$F,3,FALSE),"Non List")</f>
        <v>Hydro Power</v>
      </c>
      <c r="Z6413">
        <f>IFERROR(VLOOKUP(C6413,[1]LP!$B:$C,2,FALSE),0)</f>
        <v>196.4</v>
      </c>
      <c r="AA6413" s="11">
        <f t="shared" si="270"/>
        <v>272.8</v>
      </c>
      <c r="AB6413" s="5">
        <f>IFERROR(VLOOKUP(C6413,[2]Sheet1!$B:$F,5,FALSE),0)</f>
        <v>28000000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271"/>
        <v>81/82HDHPC</v>
      </c>
      <c r="AF6413" s="13">
        <f t="shared" si="272"/>
        <v>3.6659877800407329E-3</v>
      </c>
    </row>
    <row r="6414" spans="1:32" x14ac:dyDescent="0.45">
      <c r="A6414" t="s">
        <v>24</v>
      </c>
      <c r="B6414" t="s">
        <v>376</v>
      </c>
      <c r="C6414" t="s">
        <v>320</v>
      </c>
      <c r="D6414">
        <v>554.4</v>
      </c>
      <c r="E6414">
        <v>802500</v>
      </c>
      <c r="F6414">
        <v>-154255.253</v>
      </c>
      <c r="L6414">
        <v>33022.803999999996</v>
      </c>
      <c r="M6414">
        <v>16.440000000000001</v>
      </c>
      <c r="N6414">
        <v>33.72</v>
      </c>
      <c r="O6414">
        <v>6.86</v>
      </c>
      <c r="P6414">
        <v>20.38</v>
      </c>
      <c r="R6414">
        <v>231.32</v>
      </c>
      <c r="T6414">
        <v>80.78</v>
      </c>
      <c r="U6414">
        <v>172.86</v>
      </c>
      <c r="V6414" s="4">
        <v>-0.68820000000000003</v>
      </c>
      <c r="Y6414" s="12" t="str">
        <f>IFERROR(VLOOKUP(C6414,[1]Index!$D:$F,3,FALSE),"Non List")</f>
        <v>Hydro Non Converted</v>
      </c>
      <c r="Z6414">
        <f>IFERROR(VLOOKUP(C6414,[1]LP!$B:$C,2,FALSE),0)</f>
        <v>527.29999999999995</v>
      </c>
      <c r="AA6414" s="11">
        <f t="shared" si="270"/>
        <v>32.1</v>
      </c>
      <c r="AB6414" s="5">
        <f>IFERROR(VLOOKUP(C6414,[2]Sheet1!$B:$F,5,FALSE),0)</f>
        <v>2648250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271"/>
        <v>81/82MHCL</v>
      </c>
      <c r="AF6414" s="13">
        <f t="shared" si="272"/>
        <v>3.1177697705291111E-2</v>
      </c>
    </row>
    <row r="6415" spans="1:32" x14ac:dyDescent="0.45">
      <c r="A6415" t="s">
        <v>24</v>
      </c>
      <c r="B6415" t="s">
        <v>376</v>
      </c>
      <c r="C6415" t="s">
        <v>321</v>
      </c>
      <c r="D6415">
        <v>994.6</v>
      </c>
      <c r="E6415">
        <v>535000</v>
      </c>
      <c r="F6415">
        <v>157480.22</v>
      </c>
      <c r="L6415">
        <v>35415.449999999997</v>
      </c>
      <c r="M6415">
        <v>26.44</v>
      </c>
      <c r="N6415">
        <v>37.619999999999997</v>
      </c>
      <c r="O6415">
        <v>7.68</v>
      </c>
      <c r="P6415">
        <v>20.46</v>
      </c>
      <c r="R6415">
        <v>288.92</v>
      </c>
      <c r="T6415">
        <v>129.44</v>
      </c>
      <c r="U6415">
        <v>277.5</v>
      </c>
      <c r="V6415" s="4">
        <v>-0.72099999999999997</v>
      </c>
      <c r="Y6415" s="12" t="str">
        <f>IFERROR(VLOOKUP(C6415,[1]Index!$D:$F,3,FALSE),"Non List")</f>
        <v>Hydro Non Converted</v>
      </c>
      <c r="Z6415">
        <f>IFERROR(VLOOKUP(C6415,[1]LP!$B:$C,2,FALSE),0)</f>
        <v>1016</v>
      </c>
      <c r="AA6415" s="11">
        <f t="shared" si="270"/>
        <v>38.4</v>
      </c>
      <c r="AB6415" s="5">
        <f>IFERROR(VLOOKUP(C6415,[2]Sheet1!$B:$F,5,FALSE),0)</f>
        <v>535000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271"/>
        <v>81/82SMH</v>
      </c>
      <c r="AF6415" s="13">
        <f t="shared" si="272"/>
        <v>2.6023622047244097E-2</v>
      </c>
    </row>
    <row r="6416" spans="1:32" x14ac:dyDescent="0.45">
      <c r="A6416" t="s">
        <v>24</v>
      </c>
      <c r="B6416" t="s">
        <v>376</v>
      </c>
      <c r="C6416" t="s">
        <v>249</v>
      </c>
      <c r="D6416">
        <v>1013</v>
      </c>
      <c r="E6416">
        <v>700000</v>
      </c>
      <c r="F6416">
        <v>34452.720000000001</v>
      </c>
      <c r="L6416">
        <v>33457.83</v>
      </c>
      <c r="M6416">
        <v>19.079999999999998</v>
      </c>
      <c r="N6416">
        <v>53.09</v>
      </c>
      <c r="O6416">
        <v>9.65</v>
      </c>
      <c r="P6416">
        <v>18.22</v>
      </c>
      <c r="R6416">
        <v>512.32000000000005</v>
      </c>
      <c r="T6416">
        <v>104.92</v>
      </c>
      <c r="U6416">
        <v>212.23</v>
      </c>
      <c r="V6416" s="4">
        <v>-0.79049999999999998</v>
      </c>
      <c r="Y6416" s="12" t="str">
        <f>IFERROR(VLOOKUP(C6416,[1]Index!$D:$F,3,FALSE),"Non List")</f>
        <v>Hydro Non Converted</v>
      </c>
      <c r="Z6416">
        <f>IFERROR(VLOOKUP(C6416,[1]LP!$B:$C,2,FALSE),0)</f>
        <v>1020</v>
      </c>
      <c r="AA6416" s="11">
        <f t="shared" si="270"/>
        <v>53.5</v>
      </c>
      <c r="AB6416" s="5">
        <f>IFERROR(VLOOKUP(C6416,[2]Sheet1!$B:$F,5,FALSE),0)</f>
        <v>2660000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271"/>
        <v>81/82RFPL</v>
      </c>
      <c r="AF6416" s="13">
        <f t="shared" si="272"/>
        <v>1.8705882352941176E-2</v>
      </c>
    </row>
    <row r="6417" spans="1:32" x14ac:dyDescent="0.45">
      <c r="A6417" t="s">
        <v>24</v>
      </c>
      <c r="B6417" t="s">
        <v>376</v>
      </c>
      <c r="C6417" t="s">
        <v>224</v>
      </c>
      <c r="D6417">
        <v>720</v>
      </c>
      <c r="E6417">
        <v>2263231.0499999998</v>
      </c>
      <c r="F6417">
        <v>1330212.345</v>
      </c>
      <c r="L6417">
        <v>305393.21100000001</v>
      </c>
      <c r="M6417">
        <v>53.96</v>
      </c>
      <c r="N6417">
        <v>13.34</v>
      </c>
      <c r="O6417">
        <v>4.53</v>
      </c>
      <c r="P6417">
        <v>33.99</v>
      </c>
      <c r="R6417">
        <v>60.43</v>
      </c>
      <c r="T6417">
        <v>158.77000000000001</v>
      </c>
      <c r="U6417">
        <v>439.05</v>
      </c>
      <c r="V6417" s="4">
        <v>-0.39019999999999999</v>
      </c>
      <c r="Y6417" s="12" t="str">
        <f>IFERROR(VLOOKUP(C6417,[1]Index!$D:$F,3,FALSE),"Non List")</f>
        <v>Hydro Power</v>
      </c>
      <c r="Z6417">
        <f>IFERROR(VLOOKUP(C6417,[1]LP!$B:$C,2,FALSE),0)</f>
        <v>608</v>
      </c>
      <c r="AA6417" s="11">
        <f t="shared" ref="AA6417:AA6442" si="273">ROUND(IFERROR(Z6417/M6417,0),1)</f>
        <v>11.3</v>
      </c>
      <c r="AB6417" s="5">
        <f>IFERROR(VLOOKUP(C6417,[2]Sheet1!$B:$F,5,FALSE),0)</f>
        <v>22632311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ref="AE6417:AE6442" si="274">B6417&amp;C6417</f>
        <v>81/82MEN</v>
      </c>
      <c r="AF6417" s="13">
        <f t="shared" si="272"/>
        <v>8.8749999999999996E-2</v>
      </c>
    </row>
    <row r="6418" spans="1:32" x14ac:dyDescent="0.45">
      <c r="A6418" t="s">
        <v>24</v>
      </c>
      <c r="B6418" t="s">
        <v>376</v>
      </c>
      <c r="C6418" t="s">
        <v>250</v>
      </c>
      <c r="D6418">
        <v>705</v>
      </c>
      <c r="E6418">
        <v>500000</v>
      </c>
      <c r="F6418">
        <v>68332.351999999999</v>
      </c>
      <c r="L6418">
        <v>45143.346400000002</v>
      </c>
      <c r="M6418">
        <v>36.08</v>
      </c>
      <c r="N6418">
        <v>19.54</v>
      </c>
      <c r="O6418">
        <v>6.2</v>
      </c>
      <c r="P6418">
        <v>31.77</v>
      </c>
      <c r="R6418">
        <v>121.15</v>
      </c>
      <c r="T6418">
        <v>113.67</v>
      </c>
      <c r="U6418">
        <v>303.77</v>
      </c>
      <c r="V6418" s="4">
        <v>-0.56910000000000005</v>
      </c>
      <c r="Y6418" s="12" t="str">
        <f>IFERROR(VLOOKUP(C6418,[1]Index!$D:$F,3,FALSE),"Non List")</f>
        <v>Hydro Non Converted</v>
      </c>
      <c r="Z6418">
        <f>IFERROR(VLOOKUP(C6418,[1]LP!$B:$C,2,FALSE),0)</f>
        <v>699.9</v>
      </c>
      <c r="AA6418" s="11">
        <f t="shared" si="273"/>
        <v>19.399999999999999</v>
      </c>
      <c r="AB6418" s="5">
        <f>IFERROR(VLOOKUP(C6418,[2]Sheet1!$B:$F,5,FALSE),0)</f>
        <v>1450000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274"/>
        <v>81/82UHEWA</v>
      </c>
      <c r="AF6418" s="13">
        <f t="shared" si="272"/>
        <v>5.1550221460208601E-2</v>
      </c>
    </row>
    <row r="6419" spans="1:32" x14ac:dyDescent="0.45">
      <c r="A6419" t="s">
        <v>24</v>
      </c>
      <c r="B6419" t="s">
        <v>376</v>
      </c>
      <c r="C6419" t="s">
        <v>251</v>
      </c>
      <c r="D6419">
        <v>504</v>
      </c>
      <c r="E6419">
        <v>1095000</v>
      </c>
      <c r="F6419">
        <v>-265046.18300000002</v>
      </c>
      <c r="L6419">
        <v>40492.209000000003</v>
      </c>
      <c r="M6419">
        <v>14.76</v>
      </c>
      <c r="N6419">
        <v>34.15</v>
      </c>
      <c r="O6419">
        <v>6.65</v>
      </c>
      <c r="P6419">
        <v>19.52</v>
      </c>
      <c r="R6419">
        <v>227.1</v>
      </c>
      <c r="T6419">
        <v>75.790000000000006</v>
      </c>
      <c r="U6419">
        <v>158.65</v>
      </c>
      <c r="V6419" s="4">
        <v>-0.68520000000000003</v>
      </c>
      <c r="Y6419" s="12" t="str">
        <f>IFERROR(VLOOKUP(C6419,[1]Index!$D:$F,3,FALSE),"Non List")</f>
        <v>Hydro Non Converted</v>
      </c>
      <c r="Z6419">
        <f>IFERROR(VLOOKUP(C6419,[1]LP!$B:$C,2,FALSE),0)</f>
        <v>507.1</v>
      </c>
      <c r="AA6419" s="11">
        <f t="shared" si="273"/>
        <v>34.4</v>
      </c>
      <c r="AB6419" s="5">
        <f>IFERROR(VLOOKUP(C6419,[2]Sheet1!$B:$F,5,FALSE),0)</f>
        <v>1971000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274"/>
        <v>81/82HHL</v>
      </c>
      <c r="AF6419" s="13">
        <f t="shared" si="272"/>
        <v>2.9106685071977913E-2</v>
      </c>
    </row>
    <row r="6420" spans="1:32" x14ac:dyDescent="0.45">
      <c r="A6420" t="s">
        <v>24</v>
      </c>
      <c r="B6420" t="s">
        <v>376</v>
      </c>
      <c r="C6420" t="s">
        <v>225</v>
      </c>
      <c r="D6420">
        <v>626.1</v>
      </c>
      <c r="E6420">
        <v>443100</v>
      </c>
      <c r="F6420">
        <v>54438.236199999999</v>
      </c>
      <c r="L6420">
        <v>35292.201099999998</v>
      </c>
      <c r="M6420">
        <v>31.84</v>
      </c>
      <c r="N6420">
        <v>19.66</v>
      </c>
      <c r="O6420">
        <v>5.58</v>
      </c>
      <c r="P6420">
        <v>28.37</v>
      </c>
      <c r="R6420">
        <v>109.7</v>
      </c>
      <c r="T6420">
        <v>112.29</v>
      </c>
      <c r="U6420">
        <v>283.63</v>
      </c>
      <c r="V6420" s="4">
        <v>-0.54700000000000004</v>
      </c>
      <c r="Y6420" s="12" t="str">
        <f>IFERROR(VLOOKUP(C6420,[1]Index!$D:$F,3,FALSE),"Non List")</f>
        <v>Hydro Power</v>
      </c>
      <c r="Z6420">
        <f>IFERROR(VLOOKUP(C6420,[1]LP!$B:$C,2,FALSE),0)</f>
        <v>610</v>
      </c>
      <c r="AA6420" s="11">
        <f t="shared" si="273"/>
        <v>19.2</v>
      </c>
      <c r="AB6420" s="5">
        <f>IFERROR(VLOOKUP(C6420,[2]Sheet1!$B:$F,5,FALSE),0)</f>
        <v>4431000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274"/>
        <v>81/82UMRH</v>
      </c>
      <c r="AF6420" s="13">
        <f t="shared" si="272"/>
        <v>5.2196721311475409E-2</v>
      </c>
    </row>
    <row r="6421" spans="1:32" x14ac:dyDescent="0.45">
      <c r="A6421" t="s">
        <v>24</v>
      </c>
      <c r="B6421" t="s">
        <v>376</v>
      </c>
      <c r="C6421" t="s">
        <v>252</v>
      </c>
      <c r="D6421">
        <v>788.9</v>
      </c>
      <c r="E6421">
        <v>850000</v>
      </c>
      <c r="F6421">
        <v>150296.40599999999</v>
      </c>
      <c r="L6421">
        <v>82165.827999999994</v>
      </c>
      <c r="M6421">
        <v>38.64</v>
      </c>
      <c r="N6421">
        <v>20.420000000000002</v>
      </c>
      <c r="O6421">
        <v>6.7</v>
      </c>
      <c r="P6421">
        <v>32.86</v>
      </c>
      <c r="R6421">
        <v>136.81</v>
      </c>
      <c r="T6421">
        <v>117.68</v>
      </c>
      <c r="U6421">
        <v>319.86</v>
      </c>
      <c r="V6421" s="4">
        <v>-0.59450000000000003</v>
      </c>
      <c r="Y6421" s="12" t="str">
        <f>IFERROR(VLOOKUP(C6421,[1]Index!$D:$F,3,FALSE),"Non List")</f>
        <v>Hydro Non Converted</v>
      </c>
      <c r="Z6421">
        <f>IFERROR(VLOOKUP(C6421,[1]LP!$B:$C,2,FALSE),0)</f>
        <v>816</v>
      </c>
      <c r="AA6421" s="11">
        <f t="shared" si="273"/>
        <v>21.1</v>
      </c>
      <c r="AB6421" s="5">
        <f>IFERROR(VLOOKUP(C6421,[2]Sheet1!$B:$F,5,FALSE),0)</f>
        <v>1105000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274"/>
        <v>81/82SIKLES</v>
      </c>
      <c r="AF6421" s="13">
        <f t="shared" si="272"/>
        <v>4.7352941176470591E-2</v>
      </c>
    </row>
    <row r="6422" spans="1:32" x14ac:dyDescent="0.45">
      <c r="A6422" t="s">
        <v>24</v>
      </c>
      <c r="B6422" t="s">
        <v>376</v>
      </c>
      <c r="C6422" t="s">
        <v>344</v>
      </c>
      <c r="D6422">
        <v>315</v>
      </c>
      <c r="E6422">
        <v>2900000</v>
      </c>
      <c r="F6422">
        <v>-1048874</v>
      </c>
      <c r="L6422">
        <v>-13108</v>
      </c>
      <c r="M6422">
        <v>-1.8</v>
      </c>
      <c r="N6422">
        <v>-175</v>
      </c>
      <c r="O6422">
        <v>4.93</v>
      </c>
      <c r="P6422">
        <v>-2.83</v>
      </c>
      <c r="R6422">
        <v>-862.75</v>
      </c>
      <c r="T6422">
        <v>63.83</v>
      </c>
      <c r="U6422" t="s">
        <v>314</v>
      </c>
      <c r="V6422" s="4" t="s">
        <v>314</v>
      </c>
      <c r="Y6422" s="12" t="str">
        <f>IFERROR(VLOOKUP(C6422,[1]Index!$D:$F,3,FALSE),"Non List")</f>
        <v>Hydro Non Converted</v>
      </c>
      <c r="Z6422">
        <f>IFERROR(VLOOKUP(C6422,[1]LP!$B:$C,2,FALSE),0)</f>
        <v>315.8</v>
      </c>
      <c r="AA6422" s="11">
        <f t="shared" si="273"/>
        <v>-175.4</v>
      </c>
      <c r="AB6422" s="5">
        <f>IFERROR(VLOOKUP(C6422,[2]Sheet1!$B:$F,5,FALSE),0)</f>
        <v>6380000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274"/>
        <v>81/82MEL</v>
      </c>
      <c r="AF6422" s="13">
        <f t="shared" si="272"/>
        <v>-5.699810006333122E-3</v>
      </c>
    </row>
    <row r="6423" spans="1:32" x14ac:dyDescent="0.45">
      <c r="A6423" t="s">
        <v>24</v>
      </c>
      <c r="B6423" t="s">
        <v>376</v>
      </c>
      <c r="C6423" t="s">
        <v>231</v>
      </c>
      <c r="D6423">
        <v>703</v>
      </c>
      <c r="E6423">
        <v>493323.65500000003</v>
      </c>
      <c r="F6423">
        <v>219613.08</v>
      </c>
      <c r="L6423">
        <v>37249.283000000003</v>
      </c>
      <c r="M6423">
        <v>30.2</v>
      </c>
      <c r="N6423">
        <v>23.28</v>
      </c>
      <c r="O6423">
        <v>4.8600000000000003</v>
      </c>
      <c r="P6423">
        <v>20.9</v>
      </c>
      <c r="R6423">
        <v>113.14</v>
      </c>
      <c r="T6423">
        <v>144.52000000000001</v>
      </c>
      <c r="U6423">
        <v>313.37</v>
      </c>
      <c r="V6423" s="4">
        <v>-0.55420000000000003</v>
      </c>
      <c r="Y6423" s="12" t="str">
        <f>IFERROR(VLOOKUP(C6423,[1]Index!$D:$F,3,FALSE),"Non List")</f>
        <v>Hydro Power</v>
      </c>
      <c r="Z6423">
        <f>IFERROR(VLOOKUP(C6423,[1]LP!$B:$C,2,FALSE),0)</f>
        <v>671</v>
      </c>
      <c r="AA6423" s="11">
        <f t="shared" si="273"/>
        <v>22.2</v>
      </c>
      <c r="AB6423" s="5">
        <f>IFERROR(VLOOKUP(C6423,[2]Sheet1!$B:$F,5,FALSE),0)</f>
        <v>5673222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274"/>
        <v>81/82RURU</v>
      </c>
      <c r="AF6423" s="13">
        <f t="shared" si="272"/>
        <v>4.5007451564828611E-2</v>
      </c>
    </row>
    <row r="6424" spans="1:32" x14ac:dyDescent="0.45">
      <c r="A6424" t="s">
        <v>24</v>
      </c>
      <c r="B6424" t="s">
        <v>376</v>
      </c>
      <c r="C6424" t="s">
        <v>345</v>
      </c>
      <c r="D6424">
        <v>615</v>
      </c>
      <c r="E6424">
        <v>760000</v>
      </c>
      <c r="F6424">
        <v>42287.281000000003</v>
      </c>
      <c r="L6424">
        <v>56124.906000000003</v>
      </c>
      <c r="M6424">
        <v>29.52</v>
      </c>
      <c r="N6424">
        <v>20.83</v>
      </c>
      <c r="O6424">
        <v>5.83</v>
      </c>
      <c r="P6424">
        <v>27.98</v>
      </c>
      <c r="R6424">
        <v>121.44</v>
      </c>
      <c r="T6424">
        <v>105.56</v>
      </c>
      <c r="U6424">
        <v>264.79000000000002</v>
      </c>
      <c r="V6424" s="4">
        <v>-0.56940000000000002</v>
      </c>
      <c r="Y6424" s="12" t="str">
        <f>IFERROR(VLOOKUP(C6424,[1]Index!$D:$F,3,FALSE),"Non List")</f>
        <v>Hydro Non Converted</v>
      </c>
      <c r="Z6424">
        <f>IFERROR(VLOOKUP(C6424,[1]LP!$B:$C,2,FALSE),0)</f>
        <v>602</v>
      </c>
      <c r="AA6424" s="11">
        <f t="shared" si="273"/>
        <v>20.399999999999999</v>
      </c>
      <c r="AB6424" s="5">
        <f>IFERROR(VLOOKUP(C6424,[2]Sheet1!$B:$F,5,FALSE),0)</f>
        <v>1596000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274"/>
        <v>81/82MAKAR</v>
      </c>
      <c r="AF6424" s="13">
        <f t="shared" si="272"/>
        <v>4.903654485049834E-2</v>
      </c>
    </row>
    <row r="6425" spans="1:32" x14ac:dyDescent="0.45">
      <c r="A6425" t="s">
        <v>24</v>
      </c>
      <c r="B6425" t="s">
        <v>376</v>
      </c>
      <c r="C6425" t="s">
        <v>322</v>
      </c>
      <c r="D6425">
        <v>534</v>
      </c>
      <c r="E6425">
        <v>1173200</v>
      </c>
      <c r="F6425">
        <v>155171.63</v>
      </c>
      <c r="L6425">
        <v>38685.14</v>
      </c>
      <c r="M6425">
        <v>13.16</v>
      </c>
      <c r="N6425">
        <v>40.58</v>
      </c>
      <c r="O6425">
        <v>4.72</v>
      </c>
      <c r="P6425">
        <v>11.65</v>
      </c>
      <c r="R6425">
        <v>191.54</v>
      </c>
      <c r="T6425">
        <v>113.23</v>
      </c>
      <c r="U6425">
        <v>183.1</v>
      </c>
      <c r="V6425" s="4">
        <v>-0.65710000000000002</v>
      </c>
      <c r="Y6425" s="12" t="str">
        <f>IFERROR(VLOOKUP(C6425,[1]Index!$D:$F,3,FALSE),"Non List")</f>
        <v>Hydro Non Converted</v>
      </c>
      <c r="Z6425">
        <f>IFERROR(VLOOKUP(C6425,[1]LP!$B:$C,2,FALSE),0)</f>
        <v>512</v>
      </c>
      <c r="AA6425" s="11">
        <f t="shared" si="273"/>
        <v>38.9</v>
      </c>
      <c r="AB6425" s="5">
        <f>IFERROR(VLOOKUP(C6425,[2]Sheet1!$B:$F,5,FALSE),0)</f>
        <v>4458160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274"/>
        <v>81/82SMJC</v>
      </c>
      <c r="AF6425" s="13">
        <f t="shared" si="272"/>
        <v>2.5703125E-2</v>
      </c>
    </row>
    <row r="6426" spans="1:32" x14ac:dyDescent="0.45">
      <c r="A6426" t="s">
        <v>24</v>
      </c>
      <c r="B6426" t="s">
        <v>376</v>
      </c>
      <c r="C6426" t="s">
        <v>329</v>
      </c>
      <c r="D6426">
        <v>631</v>
      </c>
      <c r="E6426">
        <v>392156.8</v>
      </c>
      <c r="F6426">
        <v>9731.9009999999998</v>
      </c>
      <c r="L6426">
        <v>7368.2529999999997</v>
      </c>
      <c r="M6426">
        <v>7.48</v>
      </c>
      <c r="N6426">
        <v>84.36</v>
      </c>
      <c r="O6426">
        <v>6.16</v>
      </c>
      <c r="P6426">
        <v>7.33</v>
      </c>
      <c r="R6426">
        <v>519.66</v>
      </c>
      <c r="T6426">
        <v>102.48</v>
      </c>
      <c r="U6426">
        <v>131.33000000000001</v>
      </c>
      <c r="V6426" s="4">
        <v>-0.79190000000000005</v>
      </c>
      <c r="Y6426" s="12" t="str">
        <f>IFERROR(VLOOKUP(C6426,[1]Index!$D:$F,3,FALSE),"Non List")</f>
        <v>Hydro Non Converted</v>
      </c>
      <c r="Z6426">
        <f>IFERROR(VLOOKUP(C6426,[1]LP!$B:$C,2,FALSE),0)</f>
        <v>625</v>
      </c>
      <c r="AA6426" s="11">
        <f t="shared" si="273"/>
        <v>83.6</v>
      </c>
      <c r="AB6426" s="5">
        <f>IFERROR(VLOOKUP(C6426,[2]Sheet1!$B:$F,5,FALSE),0)</f>
        <v>1490195.84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274"/>
        <v>81/82MKHL</v>
      </c>
      <c r="AF6426" s="13">
        <f t="shared" si="272"/>
        <v>1.1968000000000001E-2</v>
      </c>
    </row>
    <row r="6427" spans="1:32" x14ac:dyDescent="0.45">
      <c r="A6427" t="s">
        <v>24</v>
      </c>
      <c r="B6427" t="s">
        <v>376</v>
      </c>
      <c r="C6427" t="s">
        <v>364</v>
      </c>
      <c r="D6427">
        <v>680</v>
      </c>
      <c r="E6427">
        <v>400000</v>
      </c>
      <c r="F6427">
        <v>-5204.7</v>
      </c>
      <c r="L6427">
        <v>13248.04</v>
      </c>
      <c r="M6427">
        <v>13.24</v>
      </c>
      <c r="N6427">
        <v>51.36</v>
      </c>
      <c r="O6427">
        <v>6.89</v>
      </c>
      <c r="P6427">
        <v>13.42</v>
      </c>
      <c r="R6427">
        <v>353.87</v>
      </c>
      <c r="T6427">
        <v>98.7</v>
      </c>
      <c r="U6427">
        <v>171.47</v>
      </c>
      <c r="V6427" s="4">
        <v>-0.74780000000000002</v>
      </c>
      <c r="Y6427" s="12" t="str">
        <f>IFERROR(VLOOKUP(C6427,[1]Index!$D:$F,3,FALSE),"Non List")</f>
        <v>Hydro Non Converted</v>
      </c>
      <c r="Z6427">
        <f>IFERROR(VLOOKUP(C6427,[1]LP!$B:$C,2,FALSE),0)</f>
        <v>717</v>
      </c>
      <c r="AA6427" s="11">
        <f t="shared" si="273"/>
        <v>54.2</v>
      </c>
      <c r="AB6427" s="5">
        <f>IFERROR(VLOOKUP(C6427,[2]Sheet1!$B:$F,5,FALSE),0)</f>
        <v>960000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274"/>
        <v>81/82CKHL</v>
      </c>
      <c r="AF6427" s="13">
        <f t="shared" si="272"/>
        <v>1.8465829846582984E-2</v>
      </c>
    </row>
    <row r="6428" spans="1:32" x14ac:dyDescent="0.45">
      <c r="A6428" t="s">
        <v>24</v>
      </c>
      <c r="B6428" t="s">
        <v>376</v>
      </c>
      <c r="C6428" t="s">
        <v>346</v>
      </c>
      <c r="D6428">
        <v>705</v>
      </c>
      <c r="E6428">
        <v>1000000</v>
      </c>
      <c r="F6428">
        <v>-55324.313999999998</v>
      </c>
      <c r="L6428">
        <v>43909.438000000002</v>
      </c>
      <c r="M6428">
        <v>17.559999999999999</v>
      </c>
      <c r="N6428">
        <v>40.15</v>
      </c>
      <c r="O6428">
        <v>7.46</v>
      </c>
      <c r="P6428">
        <v>18.59</v>
      </c>
      <c r="R6428">
        <v>299.52</v>
      </c>
      <c r="T6428">
        <v>94.47</v>
      </c>
      <c r="U6428">
        <v>193.2</v>
      </c>
      <c r="V6428" s="4">
        <v>-0.72599999999999998</v>
      </c>
      <c r="Y6428" s="12" t="str">
        <f>IFERROR(VLOOKUP(C6428,[1]Index!$D:$F,3,FALSE),"Non List")</f>
        <v>Hydro Non Converted</v>
      </c>
      <c r="Z6428">
        <f>IFERROR(VLOOKUP(C6428,[1]LP!$B:$C,2,FALSE),0)</f>
        <v>679</v>
      </c>
      <c r="AA6428" s="11">
        <f t="shared" si="273"/>
        <v>38.700000000000003</v>
      </c>
      <c r="AB6428" s="5">
        <f>IFERROR(VLOOKUP(C6428,[2]Sheet1!$B:$F,5,FALSE),0)</f>
        <v>1500000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274"/>
        <v>81/82MMKJL</v>
      </c>
      <c r="AF6428" s="13">
        <f t="shared" si="272"/>
        <v>2.5861561119293077E-2</v>
      </c>
    </row>
    <row r="6429" spans="1:32" x14ac:dyDescent="0.45">
      <c r="A6429" t="s">
        <v>24</v>
      </c>
      <c r="B6429" t="s">
        <v>376</v>
      </c>
      <c r="C6429" t="s">
        <v>330</v>
      </c>
      <c r="D6429">
        <v>671</v>
      </c>
      <c r="E6429">
        <v>536486</v>
      </c>
      <c r="F6429">
        <v>-183886.71299999999</v>
      </c>
      <c r="L6429">
        <v>12289.727000000001</v>
      </c>
      <c r="M6429">
        <v>9.16</v>
      </c>
      <c r="N6429">
        <v>73.25</v>
      </c>
      <c r="O6429">
        <v>10.210000000000001</v>
      </c>
      <c r="P6429">
        <v>13.94</v>
      </c>
      <c r="R6429">
        <v>747.88</v>
      </c>
      <c r="T6429">
        <v>65.72</v>
      </c>
      <c r="U6429">
        <v>116.38</v>
      </c>
      <c r="V6429" s="4">
        <v>-0.8266</v>
      </c>
      <c r="Y6429" s="12" t="str">
        <f>IFERROR(VLOOKUP(C6429,[1]Index!$D:$F,3,FALSE),"Non List")</f>
        <v>Hydro Non Converted</v>
      </c>
      <c r="Z6429">
        <f>IFERROR(VLOOKUP(C6429,[1]LP!$B:$C,2,FALSE),0)</f>
        <v>685</v>
      </c>
      <c r="AA6429" s="11">
        <f t="shared" si="273"/>
        <v>74.8</v>
      </c>
      <c r="AB6429" s="5">
        <f>IFERROR(VLOOKUP(C6429,[2]Sheet1!$B:$F,5,FALSE),0)</f>
        <v>1609458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274"/>
        <v>81/82DOLTI</v>
      </c>
      <c r="AF6429" s="13">
        <f t="shared" si="272"/>
        <v>1.3372262773722629E-2</v>
      </c>
    </row>
    <row r="6430" spans="1:32" x14ac:dyDescent="0.45">
      <c r="A6430" t="s">
        <v>24</v>
      </c>
      <c r="B6430" t="s">
        <v>376</v>
      </c>
      <c r="C6430" t="s">
        <v>253</v>
      </c>
      <c r="D6430">
        <v>342.3</v>
      </c>
      <c r="E6430">
        <v>1827970</v>
      </c>
      <c r="F6430">
        <v>-912261.08400000003</v>
      </c>
      <c r="L6430">
        <v>-56834.714999999997</v>
      </c>
      <c r="M6430">
        <v>-12.4</v>
      </c>
      <c r="N6430">
        <v>-27.6</v>
      </c>
      <c r="O6430">
        <v>6.83</v>
      </c>
      <c r="P6430">
        <v>-24.83</v>
      </c>
      <c r="R6430">
        <v>-188.51</v>
      </c>
      <c r="T6430">
        <v>50.09</v>
      </c>
      <c r="U6430" t="s">
        <v>314</v>
      </c>
      <c r="V6430" s="4" t="s">
        <v>314</v>
      </c>
      <c r="Y6430" s="12" t="str">
        <f>IFERROR(VLOOKUP(C6430,[1]Index!$D:$F,3,FALSE),"Non List")</f>
        <v>Hydro Non Converted</v>
      </c>
      <c r="Z6430">
        <f>IFERROR(VLOOKUP(C6430,[1]LP!$B:$C,2,FALSE),0)</f>
        <v>349.9</v>
      </c>
      <c r="AA6430" s="11">
        <f t="shared" si="273"/>
        <v>-28.2</v>
      </c>
      <c r="AB6430" s="5">
        <f>IFERROR(VLOOKUP(C6430,[2]Sheet1!$B:$F,5,FALSE),0)</f>
        <v>3655940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274"/>
        <v>81/82BHL</v>
      </c>
      <c r="AF6430" s="13">
        <f t="shared" si="272"/>
        <v>-3.5438696770505859E-2</v>
      </c>
    </row>
    <row r="6431" spans="1:32" x14ac:dyDescent="0.45">
      <c r="A6431" t="s">
        <v>24</v>
      </c>
      <c r="B6431" t="s">
        <v>376</v>
      </c>
      <c r="C6431" t="s">
        <v>255</v>
      </c>
      <c r="D6431">
        <v>536.79999999999995</v>
      </c>
      <c r="E6431">
        <v>3125000</v>
      </c>
      <c r="F6431">
        <v>593788.46799999999</v>
      </c>
      <c r="L6431">
        <v>239302.23199999999</v>
      </c>
      <c r="M6431">
        <v>30.6</v>
      </c>
      <c r="N6431">
        <v>17.54</v>
      </c>
      <c r="O6431">
        <v>4.51</v>
      </c>
      <c r="P6431">
        <v>25.74</v>
      </c>
      <c r="R6431">
        <v>79.11</v>
      </c>
      <c r="T6431">
        <v>119</v>
      </c>
      <c r="U6431">
        <v>286.24</v>
      </c>
      <c r="V6431" s="4">
        <v>-0.46679999999999999</v>
      </c>
      <c r="Y6431" s="12" t="str">
        <f>IFERROR(VLOOKUP(C6431,[1]Index!$D:$F,3,FALSE),"Non List")</f>
        <v>Hydro Non Converted</v>
      </c>
      <c r="Z6431">
        <f>IFERROR(VLOOKUP(C6431,[1]LP!$B:$C,2,FALSE),0)</f>
        <v>500</v>
      </c>
      <c r="AA6431" s="11">
        <f t="shared" si="273"/>
        <v>16.3</v>
      </c>
      <c r="AB6431" s="5">
        <f>IFERROR(VLOOKUP(C6431,[2]Sheet1!$B:$F,5,FALSE),0)</f>
        <v>3125000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274"/>
        <v>81/82GVL</v>
      </c>
      <c r="AF6431" s="13">
        <f t="shared" si="272"/>
        <v>6.1200000000000004E-2</v>
      </c>
    </row>
    <row r="6432" spans="1:32" x14ac:dyDescent="0.45">
      <c r="A6432" t="s">
        <v>24</v>
      </c>
      <c r="B6432" t="s">
        <v>376</v>
      </c>
      <c r="C6432" t="s">
        <v>347</v>
      </c>
      <c r="D6432">
        <v>989</v>
      </c>
      <c r="E6432">
        <v>748400</v>
      </c>
      <c r="F6432">
        <v>56420.281999999999</v>
      </c>
      <c r="L6432">
        <v>34321.786999999997</v>
      </c>
      <c r="M6432">
        <v>18.32</v>
      </c>
      <c r="N6432">
        <v>53.98</v>
      </c>
      <c r="O6432">
        <v>9.1999999999999993</v>
      </c>
      <c r="P6432">
        <v>17.059999999999999</v>
      </c>
      <c r="R6432">
        <v>496.62</v>
      </c>
      <c r="T6432">
        <v>107.54</v>
      </c>
      <c r="U6432">
        <v>210.54</v>
      </c>
      <c r="V6432" s="4">
        <v>-0.78710000000000002</v>
      </c>
      <c r="Y6432" s="12" t="str">
        <f>IFERROR(VLOOKUP(C6432,[1]Index!$D:$F,3,FALSE),"Non List")</f>
        <v>Hydro Non Converted</v>
      </c>
      <c r="Z6432">
        <f>IFERROR(VLOOKUP(C6432,[1]LP!$B:$C,2,FALSE),0)</f>
        <v>947.9</v>
      </c>
      <c r="AA6432" s="11">
        <f t="shared" si="273"/>
        <v>51.7</v>
      </c>
      <c r="AB6432" s="5">
        <f>IFERROR(VLOOKUP(C6432,[2]Sheet1!$B:$F,5,FALSE),0)</f>
        <v>748400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274"/>
        <v>81/82MSHL</v>
      </c>
      <c r="AF6432" s="13">
        <f t="shared" si="272"/>
        <v>1.9326933220803883E-2</v>
      </c>
    </row>
    <row r="6433" spans="1:32" x14ac:dyDescent="0.45">
      <c r="A6433" t="s">
        <v>24</v>
      </c>
      <c r="B6433" t="s">
        <v>376</v>
      </c>
      <c r="C6433" t="s">
        <v>254</v>
      </c>
      <c r="D6433">
        <v>227.2</v>
      </c>
      <c r="E6433">
        <v>2323351.7999999998</v>
      </c>
      <c r="F6433">
        <v>-88678.35</v>
      </c>
      <c r="L6433">
        <v>50039.02</v>
      </c>
      <c r="M6433">
        <v>8.6</v>
      </c>
      <c r="N6433">
        <v>26.42</v>
      </c>
      <c r="O6433">
        <v>2.36</v>
      </c>
      <c r="P6433">
        <v>8.9600000000000009</v>
      </c>
      <c r="R6433">
        <v>62.35</v>
      </c>
      <c r="T6433">
        <v>96.18</v>
      </c>
      <c r="U6433">
        <v>136.41999999999999</v>
      </c>
      <c r="V6433" s="4">
        <v>-0.39960000000000001</v>
      </c>
      <c r="Y6433" s="12" t="str">
        <f>IFERROR(VLOOKUP(C6433,[1]Index!$D:$F,3,FALSE),"Non List")</f>
        <v>Hydro Power</v>
      </c>
      <c r="Z6433">
        <f>IFERROR(VLOOKUP(C6433,[1]LP!$B:$C,2,FALSE),0)</f>
        <v>219.8</v>
      </c>
      <c r="AA6433" s="11">
        <f t="shared" si="273"/>
        <v>25.6</v>
      </c>
      <c r="AB6433" s="5">
        <f>IFERROR(VLOOKUP(C6433,[2]Sheet1!$B:$F,5,FALSE),0)</f>
        <v>23233518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274"/>
        <v>81/82RIDI</v>
      </c>
      <c r="AF6433" s="13">
        <f t="shared" si="272"/>
        <v>3.9126478616924476E-2</v>
      </c>
    </row>
    <row r="6434" spans="1:32" x14ac:dyDescent="0.45">
      <c r="A6434" t="s">
        <v>24</v>
      </c>
      <c r="B6434" t="s">
        <v>376</v>
      </c>
      <c r="C6434" t="s">
        <v>348</v>
      </c>
      <c r="D6434">
        <v>456.9</v>
      </c>
      <c r="E6434">
        <v>800000</v>
      </c>
      <c r="F6434">
        <v>-251279.38800000001</v>
      </c>
      <c r="L6434">
        <v>4434.8770000000004</v>
      </c>
      <c r="M6434">
        <v>2.2000000000000002</v>
      </c>
      <c r="N6434">
        <v>207.68</v>
      </c>
      <c r="O6434">
        <v>6.66</v>
      </c>
      <c r="P6434">
        <v>3.23</v>
      </c>
      <c r="R6434">
        <v>1383.15</v>
      </c>
      <c r="T6434">
        <v>68.59</v>
      </c>
      <c r="U6434">
        <v>58.27</v>
      </c>
      <c r="V6434" s="4">
        <v>-0.87250000000000005</v>
      </c>
      <c r="Y6434" s="12" t="str">
        <f>IFERROR(VLOOKUP(C6434,[1]Index!$D:$F,3,FALSE),"Non List")</f>
        <v>Hydro Non Converted</v>
      </c>
      <c r="Z6434">
        <f>IFERROR(VLOOKUP(C6434,[1]LP!$B:$C,2,FALSE),0)</f>
        <v>460</v>
      </c>
      <c r="AA6434" s="11">
        <f t="shared" si="273"/>
        <v>209.1</v>
      </c>
      <c r="AB6434" s="5">
        <f>IFERROR(VLOOKUP(C6434,[2]Sheet1!$B:$F,5,FALSE),0)</f>
        <v>2560000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274"/>
        <v>81/82MEHL</v>
      </c>
      <c r="AF6434" s="13">
        <f t="shared" si="272"/>
        <v>4.7826086956521746E-3</v>
      </c>
    </row>
    <row r="6435" spans="1:32" x14ac:dyDescent="0.45">
      <c r="A6435" t="s">
        <v>24</v>
      </c>
      <c r="B6435" t="s">
        <v>376</v>
      </c>
      <c r="C6435" t="s">
        <v>349</v>
      </c>
      <c r="D6435">
        <v>664</v>
      </c>
      <c r="E6435">
        <v>600000</v>
      </c>
      <c r="F6435">
        <v>-30857.615000000002</v>
      </c>
      <c r="L6435">
        <v>104.185</v>
      </c>
      <c r="M6435">
        <v>0.04</v>
      </c>
      <c r="N6435">
        <v>16600</v>
      </c>
      <c r="O6435">
        <v>7</v>
      </c>
      <c r="P6435">
        <v>7.0000000000000007E-2</v>
      </c>
      <c r="R6435">
        <v>116200</v>
      </c>
      <c r="T6435">
        <v>94.86</v>
      </c>
      <c r="U6435">
        <v>9.24</v>
      </c>
      <c r="V6435" s="4">
        <v>-0.98609999999999998</v>
      </c>
      <c r="Y6435" s="12" t="str">
        <f>IFERROR(VLOOKUP(C6435,[1]Index!$D:$F,3,FALSE),"Non List")</f>
        <v>Hydro Non Converted</v>
      </c>
      <c r="Z6435">
        <f>IFERROR(VLOOKUP(C6435,[1]LP!$B:$C,2,FALSE),0)</f>
        <v>650</v>
      </c>
      <c r="AA6435" s="11">
        <f t="shared" si="273"/>
        <v>16250</v>
      </c>
      <c r="AB6435" s="5">
        <f>IFERROR(VLOOKUP(C6435,[2]Sheet1!$B:$F,5,FALSE),0)</f>
        <v>1440000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274"/>
        <v>81/82IHL</v>
      </c>
      <c r="AF6435" s="13">
        <f t="shared" si="272"/>
        <v>6.1538461538461535E-5</v>
      </c>
    </row>
    <row r="6436" spans="1:32" x14ac:dyDescent="0.45">
      <c r="A6436" t="s">
        <v>24</v>
      </c>
      <c r="B6436" t="s">
        <v>376</v>
      </c>
      <c r="C6436" t="s">
        <v>323</v>
      </c>
      <c r="D6436">
        <v>1000</v>
      </c>
      <c r="E6436">
        <v>2100000</v>
      </c>
      <c r="F6436">
        <v>300526.49</v>
      </c>
      <c r="L6436">
        <v>161301.91</v>
      </c>
      <c r="M6436">
        <v>30.72</v>
      </c>
      <c r="N6436">
        <v>32.549999999999997</v>
      </c>
      <c r="O6436">
        <v>8.75</v>
      </c>
      <c r="P6436">
        <v>26.88</v>
      </c>
      <c r="R6436">
        <v>284.81</v>
      </c>
      <c r="T6436">
        <v>114.31</v>
      </c>
      <c r="U6436">
        <v>281.08999999999997</v>
      </c>
      <c r="V6436" s="4">
        <v>-0.71889999999999998</v>
      </c>
      <c r="Y6436" s="12" t="str">
        <f>IFERROR(VLOOKUP(C6436,[1]Index!$D:$F,3,FALSE),"Non List")</f>
        <v>Hydro Non Converted</v>
      </c>
      <c r="Z6436">
        <f>IFERROR(VLOOKUP(C6436,[1]LP!$B:$C,2,FALSE),0)</f>
        <v>1200.0999999999999</v>
      </c>
      <c r="AA6436" s="11">
        <f t="shared" si="273"/>
        <v>39.1</v>
      </c>
      <c r="AB6436" s="5">
        <f>IFERROR(VLOOKUP(C6436,[2]Sheet1!$B:$F,5,FALSE),0)</f>
        <v>2205000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274"/>
        <v>81/82SMHL</v>
      </c>
      <c r="AF6436" s="13">
        <f t="shared" si="272"/>
        <v>2.5597866844429631E-2</v>
      </c>
    </row>
    <row r="6437" spans="1:32" x14ac:dyDescent="0.45">
      <c r="A6437" t="s">
        <v>24</v>
      </c>
      <c r="B6437" t="s">
        <v>376</v>
      </c>
      <c r="C6437" t="s">
        <v>350</v>
      </c>
      <c r="D6437">
        <v>567</v>
      </c>
      <c r="E6437">
        <v>542583.30000000005</v>
      </c>
      <c r="F6437">
        <v>-331148.16899999999</v>
      </c>
      <c r="L6437">
        <v>-29255.466</v>
      </c>
      <c r="M6437">
        <v>-21.56</v>
      </c>
      <c r="N6437">
        <v>-26.3</v>
      </c>
      <c r="O6437">
        <v>14.55</v>
      </c>
      <c r="P6437">
        <v>-55.35</v>
      </c>
      <c r="R6437">
        <v>-382.67</v>
      </c>
      <c r="T6437">
        <v>38.97</v>
      </c>
      <c r="U6437" t="s">
        <v>314</v>
      </c>
      <c r="V6437" s="4" t="s">
        <v>314</v>
      </c>
      <c r="Y6437" s="12" t="str">
        <f>IFERROR(VLOOKUP(C6437,[1]Index!$D:$F,3,FALSE),"Non List")</f>
        <v>Hydro Non Converted</v>
      </c>
      <c r="Z6437">
        <f>IFERROR(VLOOKUP(C6437,[1]LP!$B:$C,2,FALSE),0)</f>
        <v>606</v>
      </c>
      <c r="AA6437" s="11">
        <f t="shared" si="273"/>
        <v>-28.1</v>
      </c>
      <c r="AB6437" s="5">
        <f>IFERROR(VLOOKUP(C6437,[2]Sheet1!$B:$F,5,FALSE),0)</f>
        <v>1085166.6000000001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274"/>
        <v>81/82MCHL</v>
      </c>
      <c r="AF6437" s="13">
        <f t="shared" si="272"/>
        <v>-3.5577557755775577E-2</v>
      </c>
    </row>
    <row r="6438" spans="1:32" x14ac:dyDescent="0.45">
      <c r="A6438" t="s">
        <v>24</v>
      </c>
      <c r="B6438" t="s">
        <v>376</v>
      </c>
      <c r="C6438" t="s">
        <v>351</v>
      </c>
      <c r="D6438">
        <v>789.9</v>
      </c>
      <c r="E6438">
        <v>280000</v>
      </c>
      <c r="F6438">
        <v>-79568.97</v>
      </c>
      <c r="L6438">
        <v>4007.18</v>
      </c>
      <c r="M6438">
        <v>5.72</v>
      </c>
      <c r="N6438">
        <v>138.09</v>
      </c>
      <c r="O6438">
        <v>11.03</v>
      </c>
      <c r="P6438">
        <v>8</v>
      </c>
      <c r="R6438">
        <v>1523.13</v>
      </c>
      <c r="T6438">
        <v>71.58</v>
      </c>
      <c r="U6438">
        <v>95.98</v>
      </c>
      <c r="V6438" s="4">
        <v>-0.87849999999999995</v>
      </c>
      <c r="Y6438" s="12" t="str">
        <f>IFERROR(VLOOKUP(C6438,[1]Index!$D:$F,3,FALSE),"Non List")</f>
        <v>Hydro Non Converted</v>
      </c>
      <c r="Z6438">
        <f>IFERROR(VLOOKUP(C6438,[1]LP!$B:$C,2,FALSE),0)</f>
        <v>783.9</v>
      </c>
      <c r="AA6438" s="11">
        <f t="shared" si="273"/>
        <v>137</v>
      </c>
      <c r="AB6438" s="5">
        <f>IFERROR(VLOOKUP(C6438,[2]Sheet1!$B:$F,5,FALSE),0)</f>
        <v>728000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274"/>
        <v>81/82RAWA</v>
      </c>
      <c r="AF6438" s="13">
        <f t="shared" si="272"/>
        <v>7.2968490878938643E-3</v>
      </c>
    </row>
    <row r="6439" spans="1:32" x14ac:dyDescent="0.45">
      <c r="A6439" t="s">
        <v>24</v>
      </c>
      <c r="B6439" t="s">
        <v>376</v>
      </c>
      <c r="C6439" t="s">
        <v>362</v>
      </c>
      <c r="D6439">
        <v>495</v>
      </c>
      <c r="E6439">
        <v>509804</v>
      </c>
      <c r="F6439">
        <v>-8029.2420000000002</v>
      </c>
      <c r="L6439">
        <v>-504.01299999999998</v>
      </c>
      <c r="M6439">
        <v>-0.36</v>
      </c>
      <c r="N6439">
        <v>-1375</v>
      </c>
      <c r="O6439">
        <v>5.03</v>
      </c>
      <c r="P6439">
        <v>-0.4</v>
      </c>
      <c r="R6439">
        <v>-6916.25</v>
      </c>
      <c r="T6439">
        <v>98.43</v>
      </c>
      <c r="U6439" t="s">
        <v>314</v>
      </c>
      <c r="V6439" s="4" t="s">
        <v>314</v>
      </c>
      <c r="Y6439" s="12" t="str">
        <f>IFERROR(VLOOKUP(C6439,[1]Index!$D:$F,3,FALSE),"Non List")</f>
        <v>Hydro Non Converted</v>
      </c>
      <c r="Z6439">
        <f>IFERROR(VLOOKUP(C6439,[1]LP!$B:$C,2,FALSE),0)</f>
        <v>480</v>
      </c>
      <c r="AA6439" s="11">
        <f t="shared" si="273"/>
        <v>-1333.3</v>
      </c>
      <c r="AB6439" s="5">
        <f>IFERROR(VLOOKUP(C6439,[2]Sheet1!$B:$F,5,FALSE),0)</f>
        <v>2243137.6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274"/>
        <v>81/82ULHC</v>
      </c>
      <c r="AF6439" s="13">
        <f t="shared" si="272"/>
        <v>-7.5000000000000002E-4</v>
      </c>
    </row>
    <row r="6440" spans="1:32" x14ac:dyDescent="0.45">
      <c r="A6440" t="s">
        <v>24</v>
      </c>
      <c r="B6440" t="s">
        <v>376</v>
      </c>
      <c r="C6440" t="s">
        <v>352</v>
      </c>
      <c r="D6440">
        <v>969</v>
      </c>
      <c r="E6440">
        <v>594947.30000000005</v>
      </c>
      <c r="F6440">
        <v>63516.902000000002</v>
      </c>
      <c r="L6440">
        <v>8493.8520000000008</v>
      </c>
      <c r="M6440">
        <v>5.68</v>
      </c>
      <c r="N6440">
        <v>170.6</v>
      </c>
      <c r="O6440">
        <v>8.76</v>
      </c>
      <c r="P6440">
        <v>5.16</v>
      </c>
      <c r="R6440">
        <v>1494.46</v>
      </c>
      <c r="T6440">
        <v>110.68</v>
      </c>
      <c r="U6440">
        <v>118.93</v>
      </c>
      <c r="V6440" s="4">
        <v>-0.87729999999999997</v>
      </c>
      <c r="Y6440" s="12" t="str">
        <f>IFERROR(VLOOKUP(C6440,[1]Index!$D:$F,3,FALSE),"Non List")</f>
        <v>Hydro Non Converted</v>
      </c>
      <c r="Z6440">
        <f>IFERROR(VLOOKUP(C6440,[1]LP!$B:$C,2,FALSE),0)</f>
        <v>978</v>
      </c>
      <c r="AA6440" s="11">
        <f t="shared" si="273"/>
        <v>172.2</v>
      </c>
      <c r="AB6440" s="5">
        <f>IFERROR(VLOOKUP(C6440,[2]Sheet1!$B:$F,5,FALSE),0)</f>
        <v>892420.95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274"/>
        <v>81/82BGWT</v>
      </c>
      <c r="AF6440" s="13">
        <f t="shared" si="272"/>
        <v>5.8077709611451941E-3</v>
      </c>
    </row>
    <row r="6441" spans="1:32" x14ac:dyDescent="0.45">
      <c r="A6441" t="s">
        <v>24</v>
      </c>
      <c r="B6441" t="s">
        <v>376</v>
      </c>
      <c r="C6441" t="s">
        <v>353</v>
      </c>
      <c r="D6441">
        <v>880</v>
      </c>
      <c r="E6441">
        <v>1363637</v>
      </c>
      <c r="F6441">
        <v>581250.25199999998</v>
      </c>
      <c r="L6441">
        <v>104361.007</v>
      </c>
      <c r="M6441">
        <v>30.6</v>
      </c>
      <c r="N6441">
        <v>28.76</v>
      </c>
      <c r="O6441">
        <v>6.17</v>
      </c>
      <c r="P6441">
        <v>21.46</v>
      </c>
      <c r="R6441">
        <v>177.45</v>
      </c>
      <c r="T6441">
        <v>142.62</v>
      </c>
      <c r="U6441">
        <v>313.36</v>
      </c>
      <c r="V6441" s="4">
        <v>-0.64390000000000003</v>
      </c>
      <c r="Y6441" s="12" t="str">
        <f>IFERROR(VLOOKUP(C6441,[1]Index!$D:$F,3,FALSE),"Non List")</f>
        <v>Hydro Non Converted</v>
      </c>
      <c r="Z6441">
        <f>IFERROR(VLOOKUP(C6441,[1]LP!$B:$C,2,FALSE),0)</f>
        <v>882.1</v>
      </c>
      <c r="AA6441" s="11">
        <f t="shared" si="273"/>
        <v>28.8</v>
      </c>
      <c r="AB6441" s="5">
        <f>IFERROR(VLOOKUP(C6441,[2]Sheet1!$B:$F,5,FALSE),0)</f>
        <v>1363637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274"/>
        <v>81/82MANDU</v>
      </c>
      <c r="AF6441" s="13">
        <f t="shared" si="272"/>
        <v>3.4689944450742548E-2</v>
      </c>
    </row>
    <row r="6442" spans="1:32" x14ac:dyDescent="0.45">
      <c r="A6442" t="s">
        <v>24</v>
      </c>
      <c r="B6442" t="s">
        <v>376</v>
      </c>
      <c r="C6442" t="s">
        <v>360</v>
      </c>
      <c r="D6442">
        <v>676.9</v>
      </c>
      <c r="E6442">
        <v>1912500</v>
      </c>
      <c r="F6442">
        <v>684531.60199999996</v>
      </c>
      <c r="L6442">
        <v>11290.061</v>
      </c>
      <c r="M6442">
        <v>2.36</v>
      </c>
      <c r="N6442">
        <v>286.82</v>
      </c>
      <c r="O6442">
        <v>4.9800000000000004</v>
      </c>
      <c r="P6442">
        <v>1.74</v>
      </c>
      <c r="R6442">
        <v>1428.36</v>
      </c>
      <c r="T6442">
        <v>135.79</v>
      </c>
      <c r="U6442">
        <v>84.91</v>
      </c>
      <c r="V6442" s="4">
        <v>-0.87460000000000004</v>
      </c>
      <c r="Y6442" s="12" t="str">
        <f>IFERROR(VLOOKUP(C6442,[1]Index!$D:$F,3,FALSE),"Non List")</f>
        <v>Hydro Non Converted</v>
      </c>
      <c r="Z6442">
        <f>IFERROR(VLOOKUP(C6442,[1]LP!$B:$C,2,FALSE),0)</f>
        <v>657</v>
      </c>
      <c r="AA6442" s="11">
        <f t="shared" si="273"/>
        <v>278.39999999999998</v>
      </c>
      <c r="AB6442" s="5">
        <f>IFERROR(VLOOKUP(C6442,[2]Sheet1!$B:$F,5,FALSE),0)</f>
        <v>1912500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274"/>
        <v>81/82VLUCL</v>
      </c>
      <c r="AF6442" s="13">
        <f t="shared" si="272"/>
        <v>3.5920852359208524E-3</v>
      </c>
    </row>
    <row r="6443" spans="1:32" x14ac:dyDescent="0.45">
      <c r="A6443" t="s">
        <v>24</v>
      </c>
      <c r="B6443" t="s">
        <v>376</v>
      </c>
      <c r="C6443" t="s">
        <v>256</v>
      </c>
      <c r="D6443" s="5">
        <v>720</v>
      </c>
      <c r="E6443" s="5">
        <v>3399836.307</v>
      </c>
      <c r="F6443" s="5">
        <v>545136.71900000004</v>
      </c>
      <c r="L6443">
        <v>132972.74</v>
      </c>
      <c r="M6443" s="5">
        <v>15.64</v>
      </c>
      <c r="N6443" s="5">
        <v>46.04</v>
      </c>
      <c r="O6443" s="5">
        <v>6.21</v>
      </c>
      <c r="P6443" s="5">
        <v>13.48</v>
      </c>
      <c r="R6443" s="5">
        <v>285.91000000000003</v>
      </c>
      <c r="T6443" s="5">
        <v>116.03</v>
      </c>
      <c r="U6443" s="5">
        <v>202.07</v>
      </c>
      <c r="V6443">
        <v>-0.71940000000000004</v>
      </c>
      <c r="Y6443" s="12" t="str">
        <f>IFERROR(VLOOKUP(C6443,[1]Index!$D:$F,3,FALSE),"Non List")</f>
        <v>Life Insurance</v>
      </c>
      <c r="Z6443">
        <f>IFERROR(VLOOKUP(C6443,[1]LP!$B:$C,2,FALSE),0)</f>
        <v>709</v>
      </c>
      <c r="AA6443" s="11">
        <f t="shared" ref="AA6443:AA6466" si="275">ROUND(IFERROR(Z6443/M6443,0),1)</f>
        <v>45.3</v>
      </c>
      <c r="AB6443" s="5">
        <f>IFERROR(VLOOKUP(C6443,[2]Sheet1!$B:$F,5,FALSE),0)</f>
        <v>16659197.869999999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ref="AE6443:AE6466" si="276">B6443&amp;C6443</f>
        <v>81/82ALICL</v>
      </c>
      <c r="AF6443" s="13">
        <f t="shared" si="272"/>
        <v>2.2059238363892807E-2</v>
      </c>
    </row>
    <row r="6444" spans="1:32" x14ac:dyDescent="0.45">
      <c r="A6444" t="s">
        <v>24</v>
      </c>
      <c r="B6444" t="s">
        <v>376</v>
      </c>
      <c r="C6444" t="s">
        <v>258</v>
      </c>
      <c r="D6444" s="5">
        <v>1180</v>
      </c>
      <c r="E6444" s="5">
        <v>2653200</v>
      </c>
      <c r="F6444" s="5">
        <v>3918661.34</v>
      </c>
      <c r="L6444">
        <v>78832.645000000004</v>
      </c>
      <c r="M6444" s="5">
        <v>11.88</v>
      </c>
      <c r="N6444" s="5">
        <v>99.33</v>
      </c>
      <c r="O6444" s="5">
        <v>4.76</v>
      </c>
      <c r="P6444" s="5">
        <v>4.8</v>
      </c>
      <c r="R6444" s="5">
        <v>472.81</v>
      </c>
      <c r="T6444" s="5">
        <v>247.7</v>
      </c>
      <c r="U6444" s="5">
        <v>257.31</v>
      </c>
      <c r="V6444">
        <v>-0.78190000000000004</v>
      </c>
      <c r="Y6444" s="12" t="str">
        <f>IFERROR(VLOOKUP(C6444,[1]Index!$D:$F,3,FALSE),"Non List")</f>
        <v>Life Insurance</v>
      </c>
      <c r="Z6444">
        <f>IFERROR(VLOOKUP(C6444,[1]LP!$B:$C,2,FALSE),0)</f>
        <v>1145</v>
      </c>
      <c r="AA6444" s="11">
        <f t="shared" si="275"/>
        <v>96.4</v>
      </c>
      <c r="AB6444" s="5">
        <f>IFERROR(VLOOKUP(C6444,[2]Sheet1!$B:$F,5,FALSE),0)</f>
        <v>15000000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276"/>
        <v>81/82LICN</v>
      </c>
      <c r="AF6444" s="13">
        <f t="shared" si="272"/>
        <v>1.0375545851528384E-2</v>
      </c>
    </row>
    <row r="6445" spans="1:32" x14ac:dyDescent="0.45">
      <c r="A6445" t="s">
        <v>24</v>
      </c>
      <c r="B6445" t="s">
        <v>376</v>
      </c>
      <c r="C6445" t="s">
        <v>259</v>
      </c>
      <c r="D6445" s="5">
        <v>778.2</v>
      </c>
      <c r="E6445" s="5">
        <v>8207966.5539999995</v>
      </c>
      <c r="F6445" s="5">
        <v>1507244.1780000001</v>
      </c>
      <c r="L6445">
        <v>205405.28599999999</v>
      </c>
      <c r="M6445" s="5">
        <v>10</v>
      </c>
      <c r="N6445" s="5">
        <v>77.819999999999993</v>
      </c>
      <c r="O6445" s="5">
        <v>6.57</v>
      </c>
      <c r="P6445" s="5">
        <v>8.4600000000000009</v>
      </c>
      <c r="R6445" s="5">
        <v>511.28</v>
      </c>
      <c r="T6445" s="5">
        <v>118.36</v>
      </c>
      <c r="U6445" s="5">
        <v>163.19</v>
      </c>
      <c r="V6445">
        <v>-0.7903</v>
      </c>
      <c r="Y6445" s="12" t="str">
        <f>IFERROR(VLOOKUP(C6445,[1]Index!$D:$F,3,FALSE),"Non List")</f>
        <v>Life Insurance</v>
      </c>
      <c r="Z6445">
        <f>IFERROR(VLOOKUP(C6445,[1]LP!$B:$C,2,FALSE),0)</f>
        <v>766</v>
      </c>
      <c r="AA6445" s="11">
        <f t="shared" si="275"/>
        <v>76.599999999999994</v>
      </c>
      <c r="AB6445" s="5">
        <f>IFERROR(VLOOKUP(C6445,[2]Sheet1!$B:$F,5,FALSE),0)</f>
        <v>40219035.850000001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si="276"/>
        <v>81/82NLIC</v>
      </c>
      <c r="AF6445" s="13">
        <f t="shared" si="272"/>
        <v>1.3054830287206266E-2</v>
      </c>
    </row>
    <row r="6446" spans="1:32" x14ac:dyDescent="0.45">
      <c r="A6446" t="s">
        <v>24</v>
      </c>
      <c r="B6446" t="s">
        <v>376</v>
      </c>
      <c r="C6446" t="s">
        <v>260</v>
      </c>
      <c r="D6446" s="5">
        <v>585</v>
      </c>
      <c r="E6446" s="5">
        <v>5212133.0820000004</v>
      </c>
      <c r="F6446" s="5">
        <v>1107672.5930000001</v>
      </c>
      <c r="L6446">
        <v>138385.46400000001</v>
      </c>
      <c r="M6446" s="5">
        <v>10.6</v>
      </c>
      <c r="N6446" s="5">
        <v>55.19</v>
      </c>
      <c r="O6446" s="5">
        <v>4.82</v>
      </c>
      <c r="P6446" s="5">
        <v>8.76</v>
      </c>
      <c r="R6446" s="5">
        <v>266.02</v>
      </c>
      <c r="T6446" s="5">
        <v>121.25</v>
      </c>
      <c r="U6446" s="5">
        <v>170.05</v>
      </c>
      <c r="V6446">
        <v>-0.70930000000000004</v>
      </c>
      <c r="Y6446" s="12" t="str">
        <f>IFERROR(VLOOKUP(C6446,[1]Index!$D:$F,3,FALSE),"Non List")</f>
        <v>Life Insurance</v>
      </c>
      <c r="Z6446">
        <f>IFERROR(VLOOKUP(C6446,[1]LP!$B:$C,2,FALSE),0)</f>
        <v>562</v>
      </c>
      <c r="AA6446" s="11">
        <f t="shared" si="275"/>
        <v>53</v>
      </c>
      <c r="AB6446" s="5">
        <f>IFERROR(VLOOKUP(C6446,[2]Sheet1!$B:$F,5,FALSE),0)</f>
        <v>18242465.849999998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276"/>
        <v>81/82NLICL</v>
      </c>
      <c r="AF6446" s="13">
        <f t="shared" si="272"/>
        <v>1.886120996441281E-2</v>
      </c>
    </row>
    <row r="6447" spans="1:32" x14ac:dyDescent="0.45">
      <c r="A6447" t="s">
        <v>24</v>
      </c>
      <c r="B6447" t="s">
        <v>376</v>
      </c>
      <c r="C6447" t="s">
        <v>354</v>
      </c>
      <c r="D6447" s="5">
        <v>679</v>
      </c>
      <c r="E6447" s="5">
        <v>3937500</v>
      </c>
      <c r="F6447" s="5">
        <v>2972160.6910000001</v>
      </c>
      <c r="L6447">
        <v>130929.262</v>
      </c>
      <c r="M6447" s="5">
        <v>13.28</v>
      </c>
      <c r="N6447" s="5">
        <v>51.13</v>
      </c>
      <c r="O6447" s="5">
        <v>3.87</v>
      </c>
      <c r="P6447" s="5">
        <v>7.58</v>
      </c>
      <c r="R6447" s="5">
        <v>197.87</v>
      </c>
      <c r="T6447" s="5">
        <v>175.48</v>
      </c>
      <c r="U6447" s="5">
        <v>228.98</v>
      </c>
      <c r="V6447">
        <v>-0.66279999999999994</v>
      </c>
      <c r="Y6447" s="12" t="str">
        <f>IFERROR(VLOOKUP(C6447,[1]Index!$D:$F,3,FALSE),"Non List")</f>
        <v>Life Insurance</v>
      </c>
      <c r="Z6447">
        <f>IFERROR(VLOOKUP(C6447,[1]LP!$B:$C,2,FALSE),0)</f>
        <v>674</v>
      </c>
      <c r="AA6447" s="11">
        <f t="shared" si="275"/>
        <v>50.8</v>
      </c>
      <c r="AB6447" s="5">
        <f>IFERROR(VLOOKUP(C6447,[2]Sheet1!$B:$F,5,FALSE),0)</f>
        <v>11812500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276"/>
        <v>81/82CLI</v>
      </c>
      <c r="AF6447" s="13">
        <f t="shared" si="272"/>
        <v>1.9703264094955489E-2</v>
      </c>
    </row>
    <row r="6448" spans="1:32" x14ac:dyDescent="0.45">
      <c r="A6448" t="s">
        <v>24</v>
      </c>
      <c r="B6448" t="s">
        <v>376</v>
      </c>
      <c r="C6448" t="s">
        <v>355</v>
      </c>
      <c r="D6448" s="5">
        <v>506.9</v>
      </c>
      <c r="E6448" s="5">
        <v>4640000</v>
      </c>
      <c r="F6448" s="5">
        <v>2734922.29</v>
      </c>
      <c r="L6448">
        <v>199388.799</v>
      </c>
      <c r="M6448" s="5">
        <v>17.16</v>
      </c>
      <c r="N6448" s="5">
        <v>29.54</v>
      </c>
      <c r="O6448" s="5">
        <v>3.19</v>
      </c>
      <c r="P6448" s="5">
        <v>10.81</v>
      </c>
      <c r="R6448" s="5">
        <v>94.23</v>
      </c>
      <c r="T6448" s="5">
        <v>158.94</v>
      </c>
      <c r="U6448" s="5">
        <v>247.72</v>
      </c>
      <c r="V6448">
        <v>-0.51129999999999998</v>
      </c>
      <c r="Y6448" s="12" t="str">
        <f>IFERROR(VLOOKUP(C6448,[1]Index!$D:$F,3,FALSE),"Non List")</f>
        <v>Life Insurance</v>
      </c>
      <c r="Z6448">
        <f>IFERROR(VLOOKUP(C6448,[1]LP!$B:$C,2,FALSE),0)</f>
        <v>495.8</v>
      </c>
      <c r="AA6448" s="11">
        <f t="shared" si="275"/>
        <v>28.9</v>
      </c>
      <c r="AB6448" s="5">
        <f>IFERROR(VLOOKUP(C6448,[2]Sheet1!$B:$F,5,FALSE),0)</f>
        <v>13920000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276"/>
        <v>81/82RNLI</v>
      </c>
      <c r="AF6448" s="13">
        <f t="shared" si="272"/>
        <v>3.4610730133118189E-2</v>
      </c>
    </row>
    <row r="6449" spans="1:32" x14ac:dyDescent="0.45">
      <c r="A6449" t="s">
        <v>24</v>
      </c>
      <c r="B6449" t="s">
        <v>376</v>
      </c>
      <c r="C6449" t="s">
        <v>331</v>
      </c>
      <c r="D6449" s="5">
        <v>470.2</v>
      </c>
      <c r="E6449" s="5">
        <v>5000000</v>
      </c>
      <c r="F6449" s="5">
        <v>2338977.1</v>
      </c>
      <c r="L6449">
        <v>145013.538</v>
      </c>
      <c r="M6449" s="5">
        <v>11.6</v>
      </c>
      <c r="N6449" s="5">
        <v>40.53</v>
      </c>
      <c r="O6449" s="5">
        <v>3.2</v>
      </c>
      <c r="P6449" s="5">
        <v>7.9</v>
      </c>
      <c r="R6449" s="5">
        <v>129.69999999999999</v>
      </c>
      <c r="T6449" s="5">
        <v>146.78</v>
      </c>
      <c r="U6449" s="5">
        <v>195.73</v>
      </c>
      <c r="V6449">
        <v>-0.5837</v>
      </c>
      <c r="Y6449" s="12" t="str">
        <f>IFERROR(VLOOKUP(C6449,[1]Index!$D:$F,3,FALSE),"Non List")</f>
        <v>Life Insurance</v>
      </c>
      <c r="Z6449">
        <f>IFERROR(VLOOKUP(C6449,[1]LP!$B:$C,2,FALSE),0)</f>
        <v>470.5</v>
      </c>
      <c r="AA6449" s="11">
        <f t="shared" si="275"/>
        <v>40.6</v>
      </c>
      <c r="AB6449" s="5">
        <f>IFERROR(VLOOKUP(C6449,[2]Sheet1!$B:$F,5,FALSE),0)</f>
        <v>15000000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276"/>
        <v>81/82ILI</v>
      </c>
      <c r="AF6449" s="13">
        <f t="shared" si="272"/>
        <v>2.4654622741764078E-2</v>
      </c>
    </row>
    <row r="6450" spans="1:32" x14ac:dyDescent="0.45">
      <c r="A6450" t="s">
        <v>24</v>
      </c>
      <c r="B6450" t="s">
        <v>376</v>
      </c>
      <c r="C6450" t="s">
        <v>356</v>
      </c>
      <c r="D6450" s="5">
        <v>640</v>
      </c>
      <c r="E6450" s="5">
        <v>3961600</v>
      </c>
      <c r="F6450" s="5">
        <v>2355944.5109999999</v>
      </c>
      <c r="L6450">
        <v>166141.247</v>
      </c>
      <c r="M6450" s="5">
        <v>16.760000000000002</v>
      </c>
      <c r="N6450" s="5">
        <v>38.19</v>
      </c>
      <c r="O6450" s="5">
        <v>4.01</v>
      </c>
      <c r="P6450" s="5">
        <v>10.52</v>
      </c>
      <c r="R6450" s="5">
        <v>153.13999999999999</v>
      </c>
      <c r="T6450" s="5">
        <v>159.47</v>
      </c>
      <c r="U6450" s="5">
        <v>245.23</v>
      </c>
      <c r="V6450">
        <v>-0.61680000000000001</v>
      </c>
      <c r="Y6450" s="12" t="str">
        <f>IFERROR(VLOOKUP(C6450,[1]Index!$D:$F,3,FALSE),"Non List")</f>
        <v>Life Insurance</v>
      </c>
      <c r="Z6450">
        <f>IFERROR(VLOOKUP(C6450,[1]LP!$B:$C,2,FALSE),0)</f>
        <v>622</v>
      </c>
      <c r="AA6450" s="11">
        <f t="shared" si="275"/>
        <v>37.1</v>
      </c>
      <c r="AB6450" s="5">
        <f>IFERROR(VLOOKUP(C6450,[2]Sheet1!$B:$F,5,FALSE),0)</f>
        <v>11884800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276"/>
        <v>81/82SNLI</v>
      </c>
      <c r="AF6450" s="13">
        <f t="shared" si="272"/>
        <v>2.6945337620578779E-2</v>
      </c>
    </row>
    <row r="6451" spans="1:32" x14ac:dyDescent="0.45">
      <c r="A6451" t="s">
        <v>24</v>
      </c>
      <c r="B6451" t="s">
        <v>376</v>
      </c>
      <c r="C6451" t="s">
        <v>286</v>
      </c>
      <c r="D6451" s="5">
        <v>451</v>
      </c>
      <c r="E6451" s="5">
        <v>5011947.8</v>
      </c>
      <c r="F6451" s="5">
        <v>1806794.96</v>
      </c>
      <c r="L6451">
        <v>115334.54</v>
      </c>
      <c r="M6451" s="5">
        <v>9.1999999999999993</v>
      </c>
      <c r="N6451" s="5">
        <v>49.02</v>
      </c>
      <c r="O6451" s="5">
        <v>3.31</v>
      </c>
      <c r="P6451" s="5">
        <v>6.77</v>
      </c>
      <c r="R6451" s="5">
        <v>162.26</v>
      </c>
      <c r="T6451" s="5">
        <v>136.05000000000001</v>
      </c>
      <c r="U6451" s="5">
        <v>167.82</v>
      </c>
      <c r="V6451">
        <v>-0.62790000000000001</v>
      </c>
      <c r="Y6451" s="12" t="str">
        <f>IFERROR(VLOOKUP(C6451,[1]Index!$D:$F,3,FALSE),"Non List")</f>
        <v>Life Insurance</v>
      </c>
      <c r="Z6451">
        <f>IFERROR(VLOOKUP(C6451,[1]LP!$B:$C,2,FALSE),0)</f>
        <v>447.9</v>
      </c>
      <c r="AA6451" s="11">
        <f t="shared" si="275"/>
        <v>48.7</v>
      </c>
      <c r="AB6451" s="5">
        <f>IFERROR(VLOOKUP(C6451,[2]Sheet1!$B:$F,5,FALSE),0)</f>
        <v>24558544.219999999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276"/>
        <v>81/82SJLIC</v>
      </c>
      <c r="AF6451" s="13">
        <f t="shared" si="272"/>
        <v>2.0540299173922749E-2</v>
      </c>
    </row>
    <row r="6452" spans="1:32" x14ac:dyDescent="0.45">
      <c r="A6452" t="s">
        <v>24</v>
      </c>
      <c r="B6452" t="s">
        <v>376</v>
      </c>
      <c r="C6452" t="s">
        <v>332</v>
      </c>
      <c r="D6452" s="5">
        <v>419</v>
      </c>
      <c r="E6452" s="5">
        <v>4953065.2240000004</v>
      </c>
      <c r="F6452" s="5">
        <v>491700.109</v>
      </c>
      <c r="L6452">
        <v>132944.37599999999</v>
      </c>
      <c r="M6452" s="5">
        <v>10.72</v>
      </c>
      <c r="N6452" s="5">
        <v>39.090000000000003</v>
      </c>
      <c r="O6452" s="5">
        <v>3.81</v>
      </c>
      <c r="P6452" s="5">
        <v>9.77</v>
      </c>
      <c r="R6452" s="5">
        <v>148.93</v>
      </c>
      <c r="T6452" s="5">
        <v>109.93</v>
      </c>
      <c r="U6452" s="5">
        <v>162.83000000000001</v>
      </c>
      <c r="V6452">
        <v>-0.61140000000000005</v>
      </c>
      <c r="Y6452" s="12" t="str">
        <f>IFERROR(VLOOKUP(C6452,[1]Index!$D:$F,3,FALSE),"Non List")</f>
        <v>Life Insurance</v>
      </c>
      <c r="Z6452">
        <f>IFERROR(VLOOKUP(C6452,[1]LP!$B:$C,2,FALSE),0)</f>
        <v>421.3</v>
      </c>
      <c r="AA6452" s="11">
        <f t="shared" si="275"/>
        <v>39.299999999999997</v>
      </c>
      <c r="AB6452" s="5">
        <f>IFERROR(VLOOKUP(C6452,[2]Sheet1!$B:$F,5,FALSE),0)</f>
        <v>24270019.48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276"/>
        <v>81/82SRLI</v>
      </c>
      <c r="AF6452" s="13">
        <f t="shared" si="272"/>
        <v>2.5445051032518397E-2</v>
      </c>
    </row>
    <row r="6453" spans="1:32" x14ac:dyDescent="0.45">
      <c r="A6453" t="s">
        <v>24</v>
      </c>
      <c r="B6453" t="s">
        <v>376</v>
      </c>
      <c r="C6453" t="s">
        <v>333</v>
      </c>
      <c r="D6453" s="5">
        <v>456</v>
      </c>
      <c r="E6453" s="5">
        <v>8020383.602</v>
      </c>
      <c r="F6453" s="5">
        <v>2614648.574</v>
      </c>
      <c r="L6453">
        <v>253755.05799999999</v>
      </c>
      <c r="M6453" s="5">
        <v>12.64</v>
      </c>
      <c r="N6453" s="5">
        <v>36.08</v>
      </c>
      <c r="O6453" s="5">
        <v>3.44</v>
      </c>
      <c r="P6453" s="5">
        <v>9.5399999999999991</v>
      </c>
      <c r="R6453" s="5">
        <v>124.12</v>
      </c>
      <c r="T6453" s="5">
        <v>132.6</v>
      </c>
      <c r="U6453" s="5">
        <v>194.19</v>
      </c>
      <c r="V6453">
        <v>-0.57410000000000005</v>
      </c>
      <c r="Y6453" s="12" t="str">
        <f>IFERROR(VLOOKUP(C6453,[1]Index!$D:$F,3,FALSE),"Non List")</f>
        <v>Life Insurance</v>
      </c>
      <c r="Z6453">
        <f>IFERROR(VLOOKUP(C6453,[1]LP!$B:$C,2,FALSE),0)</f>
        <v>446</v>
      </c>
      <c r="AA6453" s="11">
        <f t="shared" si="275"/>
        <v>35.299999999999997</v>
      </c>
      <c r="AB6453" s="5">
        <f>IFERROR(VLOOKUP(C6453,[2]Sheet1!$B:$F,5,FALSE),0)</f>
        <v>39299879.640000001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276"/>
        <v>81/82HLI</v>
      </c>
      <c r="AF6453" s="13">
        <f t="shared" si="272"/>
        <v>2.8340807174887895E-2</v>
      </c>
    </row>
    <row r="6454" spans="1:32" x14ac:dyDescent="0.45">
      <c r="A6454" t="s">
        <v>24</v>
      </c>
      <c r="B6454" t="s">
        <v>376</v>
      </c>
      <c r="C6454" t="s">
        <v>357</v>
      </c>
      <c r="D6454" s="5">
        <v>546.29999999999995</v>
      </c>
      <c r="E6454" s="5">
        <v>4725600</v>
      </c>
      <c r="F6454" s="5">
        <v>817198.78</v>
      </c>
      <c r="L6454">
        <v>126237.81</v>
      </c>
      <c r="M6454" s="5">
        <v>10.68</v>
      </c>
      <c r="N6454" s="5">
        <v>51.15</v>
      </c>
      <c r="O6454" s="5">
        <v>4.66</v>
      </c>
      <c r="P6454" s="5">
        <v>9.11</v>
      </c>
      <c r="R6454" s="5">
        <v>238.36</v>
      </c>
      <c r="T6454" s="5">
        <v>117.29</v>
      </c>
      <c r="U6454" s="5">
        <v>167.88</v>
      </c>
      <c r="V6454">
        <v>-0.69269999999999998</v>
      </c>
      <c r="Y6454" s="12" t="str">
        <f>IFERROR(VLOOKUP(C6454,[1]Index!$D:$F,3,FALSE),"Non List")</f>
        <v>Life Insurance</v>
      </c>
      <c r="Z6454">
        <f>IFERROR(VLOOKUP(C6454,[1]LP!$B:$C,2,FALSE),0)</f>
        <v>522</v>
      </c>
      <c r="AA6454" s="11">
        <f t="shared" si="275"/>
        <v>48.9</v>
      </c>
      <c r="AB6454" s="5">
        <f>IFERROR(VLOOKUP(C6454,[2]Sheet1!$B:$F,5,FALSE),0)</f>
        <v>7088400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276"/>
        <v>81/82PMLI</v>
      </c>
      <c r="AF6454" s="13">
        <f t="shared" si="272"/>
        <v>2.045977011494253E-2</v>
      </c>
    </row>
    <row r="6455" spans="1:32" x14ac:dyDescent="0.45">
      <c r="A6455" t="s">
        <v>24</v>
      </c>
      <c r="B6455" t="s">
        <v>376</v>
      </c>
      <c r="C6455" t="s">
        <v>271</v>
      </c>
      <c r="D6455" s="5">
        <v>965</v>
      </c>
      <c r="E6455" s="5">
        <v>1644241.94</v>
      </c>
      <c r="F6455" s="5">
        <v>1793569.5020000001</v>
      </c>
      <c r="L6455">
        <v>10410.08</v>
      </c>
      <c r="M6455" s="5">
        <v>2.52</v>
      </c>
      <c r="N6455" s="5">
        <v>382.94</v>
      </c>
      <c r="O6455" s="5">
        <v>4.62</v>
      </c>
      <c r="P6455" s="5">
        <v>1.21</v>
      </c>
      <c r="R6455" s="5">
        <v>1769.18</v>
      </c>
      <c r="T6455" s="5">
        <v>209.08</v>
      </c>
      <c r="U6455" s="5">
        <v>108.88</v>
      </c>
      <c r="V6455">
        <v>-0.88719999999999999</v>
      </c>
      <c r="Y6455" s="12" t="str">
        <f>IFERROR(VLOOKUP(C6455,[1]Index!$D:$F,3,FALSE),"Non List")</f>
        <v>Non Life Insurance</v>
      </c>
      <c r="Z6455">
        <f>IFERROR(VLOOKUP(C6455,[1]LP!$B:$C,2,FALSE),0)</f>
        <v>959</v>
      </c>
      <c r="AA6455" s="11">
        <f t="shared" si="275"/>
        <v>380.6</v>
      </c>
      <c r="AB6455" s="5">
        <f>IFERROR(VLOOKUP(C6455,[2]Sheet1!$B:$F,5,FALSE),0)</f>
        <v>8056783.3499999996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276"/>
        <v>81/82NICL</v>
      </c>
      <c r="AF6455" s="13">
        <f t="shared" si="272"/>
        <v>2.6277372262773725E-3</v>
      </c>
    </row>
    <row r="6456" spans="1:32" x14ac:dyDescent="0.45">
      <c r="A6456" t="s">
        <v>24</v>
      </c>
      <c r="B6456" t="s">
        <v>376</v>
      </c>
      <c r="C6456" t="s">
        <v>272</v>
      </c>
      <c r="D6456" s="5">
        <v>913</v>
      </c>
      <c r="E6456" s="5">
        <v>2012360.6189999999</v>
      </c>
      <c r="F6456" s="5">
        <v>3469345.47</v>
      </c>
      <c r="L6456">
        <v>70468.466</v>
      </c>
      <c r="M6456" s="5">
        <v>14</v>
      </c>
      <c r="N6456" s="5">
        <v>65.209999999999994</v>
      </c>
      <c r="O6456" s="5">
        <v>3.35</v>
      </c>
      <c r="P6456" s="5">
        <v>5.14</v>
      </c>
      <c r="R6456" s="5">
        <v>218.45</v>
      </c>
      <c r="T6456" s="5">
        <v>272.39999999999998</v>
      </c>
      <c r="U6456" s="5">
        <v>292.93</v>
      </c>
      <c r="V6456">
        <v>-0.67920000000000003</v>
      </c>
      <c r="Y6456" s="12" t="str">
        <f>IFERROR(VLOOKUP(C6456,[1]Index!$D:$F,3,FALSE),"Non List")</f>
        <v>Non Life Insurance</v>
      </c>
      <c r="Z6456">
        <f>IFERROR(VLOOKUP(C6456,[1]LP!$B:$C,2,FALSE),0)</f>
        <v>926</v>
      </c>
      <c r="AA6456" s="11">
        <f t="shared" si="275"/>
        <v>66.099999999999994</v>
      </c>
      <c r="AB6456" s="5">
        <f>IFERROR(VLOOKUP(C6456,[2]Sheet1!$B:$F,5,FALSE),0)</f>
        <v>8049442.4000000004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276"/>
        <v>81/82NIL</v>
      </c>
      <c r="AF6456" s="13">
        <f t="shared" si="272"/>
        <v>1.511879049676026E-2</v>
      </c>
    </row>
    <row r="6457" spans="1:32" x14ac:dyDescent="0.45">
      <c r="A6457" t="s">
        <v>24</v>
      </c>
      <c r="B6457" t="s">
        <v>376</v>
      </c>
      <c r="C6457" t="s">
        <v>273</v>
      </c>
      <c r="D6457" s="5">
        <v>912</v>
      </c>
      <c r="E6457" s="5">
        <v>1539535.96</v>
      </c>
      <c r="F6457" s="5">
        <v>1672731.318</v>
      </c>
      <c r="L6457">
        <v>48905.620999999999</v>
      </c>
      <c r="M6457" s="5">
        <v>12.68</v>
      </c>
      <c r="N6457" s="5">
        <v>71.92</v>
      </c>
      <c r="O6457" s="5">
        <v>4.37</v>
      </c>
      <c r="P6457" s="5">
        <v>6.09</v>
      </c>
      <c r="R6457" s="5">
        <v>314.29000000000002</v>
      </c>
      <c r="T6457" s="5">
        <v>208.65</v>
      </c>
      <c r="U6457" s="5">
        <v>243.98</v>
      </c>
      <c r="V6457">
        <v>-0.73250000000000004</v>
      </c>
      <c r="Y6457" s="12" t="str">
        <f>IFERROR(VLOOKUP(C6457,[1]Index!$D:$F,3,FALSE),"Non List")</f>
        <v>Non Life Insurance</v>
      </c>
      <c r="Z6457">
        <f>IFERROR(VLOOKUP(C6457,[1]LP!$B:$C,2,FALSE),0)</f>
        <v>965</v>
      </c>
      <c r="AA6457" s="11">
        <f t="shared" si="275"/>
        <v>76.099999999999994</v>
      </c>
      <c r="AB6457" s="5">
        <f>IFERROR(VLOOKUP(C6457,[2]Sheet1!$B:$F,5,FALSE),0)</f>
        <v>12263023.709999999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276"/>
        <v>81/82NLG</v>
      </c>
      <c r="AF6457" s="13">
        <f t="shared" si="272"/>
        <v>1.3139896373056995E-2</v>
      </c>
    </row>
    <row r="6458" spans="1:32" x14ac:dyDescent="0.45">
      <c r="A6458" t="s">
        <v>24</v>
      </c>
      <c r="B6458" t="s">
        <v>376</v>
      </c>
      <c r="C6458" t="s">
        <v>277</v>
      </c>
      <c r="D6458" s="5">
        <v>809</v>
      </c>
      <c r="E6458" s="5">
        <v>2654947.2999999998</v>
      </c>
      <c r="F6458" s="5">
        <v>2764682.74</v>
      </c>
      <c r="L6458">
        <v>115235.69</v>
      </c>
      <c r="M6458" s="5">
        <v>17.36</v>
      </c>
      <c r="N6458" s="5">
        <v>46.6</v>
      </c>
      <c r="O6458" s="5">
        <v>3.96</v>
      </c>
      <c r="P6458" s="5">
        <v>8.5</v>
      </c>
      <c r="R6458" s="5">
        <v>184.54</v>
      </c>
      <c r="T6458" s="5">
        <v>204.13</v>
      </c>
      <c r="U6458" s="5">
        <v>282.37</v>
      </c>
      <c r="V6458">
        <v>-0.65100000000000002</v>
      </c>
      <c r="Y6458" s="12" t="str">
        <f>IFERROR(VLOOKUP(C6458,[1]Index!$D:$F,3,FALSE),"Non List")</f>
        <v>Non Life Insurance</v>
      </c>
      <c r="Z6458">
        <f>IFERROR(VLOOKUP(C6458,[1]LP!$B:$C,2,FALSE),0)</f>
        <v>799</v>
      </c>
      <c r="AA6458" s="11">
        <f t="shared" si="275"/>
        <v>46</v>
      </c>
      <c r="AB6458" s="5">
        <f>IFERROR(VLOOKUP(C6458,[2]Sheet1!$B:$F,5,FALSE),0)</f>
        <v>13009241.279999999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276"/>
        <v>81/82SICL</v>
      </c>
      <c r="AF6458" s="13">
        <f t="shared" si="272"/>
        <v>2.1727158948685855E-2</v>
      </c>
    </row>
    <row r="6459" spans="1:32" x14ac:dyDescent="0.45">
      <c r="A6459" t="s">
        <v>24</v>
      </c>
      <c r="B6459" t="s">
        <v>376</v>
      </c>
      <c r="C6459" t="s">
        <v>280</v>
      </c>
      <c r="D6459" s="5">
        <v>964.9</v>
      </c>
      <c r="E6459" s="5">
        <v>1441488.067</v>
      </c>
      <c r="F6459" s="5">
        <v>1706091.574</v>
      </c>
      <c r="L6459">
        <v>56014.476999999999</v>
      </c>
      <c r="M6459" s="5">
        <v>15.52</v>
      </c>
      <c r="N6459" s="5">
        <v>62.17</v>
      </c>
      <c r="O6459" s="5">
        <v>4.42</v>
      </c>
      <c r="P6459" s="5">
        <v>7.12</v>
      </c>
      <c r="R6459" s="5">
        <v>274.79000000000002</v>
      </c>
      <c r="T6459" s="5">
        <v>218.36</v>
      </c>
      <c r="U6459" s="5">
        <v>276.14</v>
      </c>
      <c r="V6459">
        <v>-0.71379999999999999</v>
      </c>
      <c r="Y6459" s="12" t="str">
        <f>IFERROR(VLOOKUP(C6459,[1]Index!$D:$F,3,FALSE),"Non List")</f>
        <v>Non Life Insurance</v>
      </c>
      <c r="Z6459">
        <f>IFERROR(VLOOKUP(C6459,[1]LP!$B:$C,2,FALSE),0)</f>
        <v>947</v>
      </c>
      <c r="AA6459" s="11">
        <f t="shared" si="275"/>
        <v>61</v>
      </c>
      <c r="AB6459" s="5">
        <f>IFERROR(VLOOKUP(C6459,[2]Sheet1!$B:$F,5,FALSE),0)</f>
        <v>7063292.6699999999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276"/>
        <v>81/82PRIN</v>
      </c>
      <c r="AF6459" s="13">
        <f t="shared" si="272"/>
        <v>1.6388595564941922E-2</v>
      </c>
    </row>
    <row r="6460" spans="1:32" x14ac:dyDescent="0.45">
      <c r="A6460" t="s">
        <v>24</v>
      </c>
      <c r="B6460" t="s">
        <v>376</v>
      </c>
      <c r="C6460" t="s">
        <v>281</v>
      </c>
      <c r="D6460" s="5">
        <v>16988.099999999999</v>
      </c>
      <c r="E6460" s="5">
        <v>266639.05900000001</v>
      </c>
      <c r="F6460" s="5">
        <v>16293083.674000001</v>
      </c>
      <c r="L6460">
        <v>156575.88200000001</v>
      </c>
      <c r="M6460" s="5">
        <v>234.88</v>
      </c>
      <c r="N6460" s="5">
        <v>72.33</v>
      </c>
      <c r="O6460" s="5">
        <v>2.74</v>
      </c>
      <c r="P6460" s="5">
        <v>3.78</v>
      </c>
      <c r="R6460" s="5">
        <v>198.18</v>
      </c>
      <c r="T6460" s="5">
        <v>6210.54</v>
      </c>
      <c r="U6460" s="5">
        <v>5729</v>
      </c>
      <c r="V6460">
        <v>-0.66279999999999994</v>
      </c>
      <c r="Y6460" s="12" t="str">
        <f>IFERROR(VLOOKUP(C6460,[1]Index!$D:$F,3,FALSE),"Non List")</f>
        <v>Non Life Insurance</v>
      </c>
      <c r="Z6460">
        <f>IFERROR(VLOOKUP(C6460,[1]LP!$B:$C,2,FALSE),0)</f>
        <v>15681</v>
      </c>
      <c r="AA6460" s="11">
        <f t="shared" si="275"/>
        <v>66.8</v>
      </c>
      <c r="AB6460" s="5">
        <f>IFERROR(VLOOKUP(C6460,[2]Sheet1!$B:$F,5,FALSE),0)</f>
        <v>319966.92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276"/>
        <v>81/82RBCL</v>
      </c>
      <c r="AF6460" s="13">
        <f t="shared" si="272"/>
        <v>1.49786365665455E-2</v>
      </c>
    </row>
    <row r="6461" spans="1:32" x14ac:dyDescent="0.45">
      <c r="A6461" t="s">
        <v>24</v>
      </c>
      <c r="B6461" t="s">
        <v>376</v>
      </c>
      <c r="C6461" t="s">
        <v>282</v>
      </c>
      <c r="D6461" s="5">
        <v>589</v>
      </c>
      <c r="E6461" s="5">
        <v>3029334.64</v>
      </c>
      <c r="F6461" s="5">
        <v>2657774.6609999998</v>
      </c>
      <c r="L6461">
        <v>61065.152999999998</v>
      </c>
      <c r="M6461" s="5">
        <v>8.0399999999999991</v>
      </c>
      <c r="N6461" s="5">
        <v>73.260000000000005</v>
      </c>
      <c r="O6461" s="5">
        <v>3.14</v>
      </c>
      <c r="P6461" s="5">
        <v>4.29</v>
      </c>
      <c r="R6461" s="5">
        <v>230.04</v>
      </c>
      <c r="T6461" s="5">
        <v>187.73</v>
      </c>
      <c r="U6461" s="5">
        <v>184.28</v>
      </c>
      <c r="V6461">
        <v>-0.68710000000000004</v>
      </c>
      <c r="Y6461" s="12" t="str">
        <f>IFERROR(VLOOKUP(C6461,[1]Index!$D:$F,3,FALSE),"Non List")</f>
        <v>Non Life Insurance</v>
      </c>
      <c r="Z6461">
        <f>IFERROR(VLOOKUP(C6461,[1]LP!$B:$C,2,FALSE),0)</f>
        <v>571.1</v>
      </c>
      <c r="AA6461" s="11">
        <f t="shared" si="275"/>
        <v>71</v>
      </c>
      <c r="AB6461" s="5">
        <f>IFERROR(VLOOKUP(C6461,[2]Sheet1!$B:$F,5,FALSE),0)</f>
        <v>14843741.5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276"/>
        <v>81/82IGI</v>
      </c>
      <c r="AF6461" s="13">
        <f t="shared" si="272"/>
        <v>1.4078094904570126E-2</v>
      </c>
    </row>
    <row r="6462" spans="1:32" x14ac:dyDescent="0.45">
      <c r="A6462" t="s">
        <v>24</v>
      </c>
      <c r="B6462" t="s">
        <v>376</v>
      </c>
      <c r="C6462" t="s">
        <v>287</v>
      </c>
      <c r="D6462" s="5">
        <v>635</v>
      </c>
      <c r="E6462" s="5">
        <v>2500157.4</v>
      </c>
      <c r="F6462" s="5">
        <v>2576643.9219999998</v>
      </c>
      <c r="L6462">
        <v>66180.548999999999</v>
      </c>
      <c r="M6462" s="5">
        <v>10.56</v>
      </c>
      <c r="N6462" s="5">
        <v>60.13</v>
      </c>
      <c r="O6462" s="5">
        <v>3.13</v>
      </c>
      <c r="P6462" s="5">
        <v>5.21</v>
      </c>
      <c r="R6462" s="5">
        <v>188.21</v>
      </c>
      <c r="T6462" s="5">
        <v>203.06</v>
      </c>
      <c r="U6462" s="5">
        <v>219.65</v>
      </c>
      <c r="V6462">
        <v>-0.65410000000000001</v>
      </c>
      <c r="Y6462" s="12" t="str">
        <f>IFERROR(VLOOKUP(C6462,[1]Index!$D:$F,3,FALSE),"Non List")</f>
        <v>Non Life Insurance</v>
      </c>
      <c r="Z6462">
        <f>IFERROR(VLOOKUP(C6462,[1]LP!$B:$C,2,FALSE),0)</f>
        <v>619.5</v>
      </c>
      <c r="AA6462" s="11">
        <f t="shared" si="275"/>
        <v>58.7</v>
      </c>
      <c r="AB6462" s="5">
        <f>IFERROR(VLOOKUP(C6462,[2]Sheet1!$B:$F,5,FALSE),0)</f>
        <v>12250773.220000001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276"/>
        <v>81/82HEI</v>
      </c>
      <c r="AF6462" s="13">
        <f t="shared" si="272"/>
        <v>1.7046004842615013E-2</v>
      </c>
    </row>
    <row r="6463" spans="1:32" x14ac:dyDescent="0.45">
      <c r="A6463" t="s">
        <v>24</v>
      </c>
      <c r="B6463" t="s">
        <v>376</v>
      </c>
      <c r="C6463" t="s">
        <v>288</v>
      </c>
      <c r="D6463" s="5">
        <v>668</v>
      </c>
      <c r="E6463" s="5">
        <v>2000000</v>
      </c>
      <c r="F6463" s="5">
        <v>990622.42</v>
      </c>
      <c r="L6463">
        <v>50870.686000000002</v>
      </c>
      <c r="M6463" s="5">
        <v>10.16</v>
      </c>
      <c r="N6463" s="5">
        <v>65.75</v>
      </c>
      <c r="O6463" s="5">
        <v>4.47</v>
      </c>
      <c r="P6463" s="5">
        <v>6.8</v>
      </c>
      <c r="R6463" s="5">
        <v>293.89999999999998</v>
      </c>
      <c r="T6463" s="5">
        <v>149.53</v>
      </c>
      <c r="U6463" s="5">
        <v>184.89</v>
      </c>
      <c r="V6463">
        <v>-0.72319999999999995</v>
      </c>
      <c r="Y6463" s="12" t="str">
        <f>IFERROR(VLOOKUP(C6463,[1]Index!$D:$F,3,FALSE),"Non List")</f>
        <v>Non Life Insurance</v>
      </c>
      <c r="Z6463">
        <f>IFERROR(VLOOKUP(C6463,[1]LP!$B:$C,2,FALSE),0)</f>
        <v>663</v>
      </c>
      <c r="AA6463" s="11">
        <f t="shared" si="275"/>
        <v>65.3</v>
      </c>
      <c r="AB6463" s="5">
        <f>IFERROR(VLOOKUP(C6463,[2]Sheet1!$B:$F,5,FALSE),0)</f>
        <v>9800000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276"/>
        <v>81/82SGIC</v>
      </c>
      <c r="AF6463" s="13">
        <f t="shared" si="272"/>
        <v>1.5324283559577677E-2</v>
      </c>
    </row>
    <row r="6464" spans="1:32" x14ac:dyDescent="0.45">
      <c r="A6464" t="s">
        <v>24</v>
      </c>
      <c r="B6464" t="s">
        <v>376</v>
      </c>
      <c r="C6464" t="s">
        <v>335</v>
      </c>
      <c r="D6464" s="5">
        <v>800</v>
      </c>
      <c r="E6464" s="5">
        <v>2806549.9</v>
      </c>
      <c r="F6464" s="5">
        <v>4790926.5530000003</v>
      </c>
      <c r="L6464">
        <v>64003.046999999999</v>
      </c>
      <c r="M6464" s="5">
        <v>9.1199999999999992</v>
      </c>
      <c r="N6464" s="5">
        <v>87.72</v>
      </c>
      <c r="O6464" s="5">
        <v>2.96</v>
      </c>
      <c r="P6464" s="5">
        <v>3.37</v>
      </c>
      <c r="R6464" s="5">
        <v>259.64999999999998</v>
      </c>
      <c r="T6464" s="5">
        <v>270.70999999999998</v>
      </c>
      <c r="U6464" s="5">
        <v>235.69</v>
      </c>
      <c r="V6464">
        <v>-0.70540000000000003</v>
      </c>
      <c r="Y6464" s="12" t="str">
        <f>IFERROR(VLOOKUP(C6464,[1]Index!$D:$F,3,FALSE),"Non List")</f>
        <v>Non Life Insurance</v>
      </c>
      <c r="Z6464">
        <f>IFERROR(VLOOKUP(C6464,[1]LP!$B:$C,2,FALSE),0)</f>
        <v>800</v>
      </c>
      <c r="AA6464" s="11">
        <f t="shared" si="275"/>
        <v>87.7</v>
      </c>
      <c r="AB6464" s="5">
        <f>IFERROR(VLOOKUP(C6464,[2]Sheet1!$B:$F,5,FALSE),0)</f>
        <v>13752094.51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276"/>
        <v>81/82SPIL</v>
      </c>
      <c r="AF6464" s="13">
        <f t="shared" si="272"/>
        <v>1.1399999999999999E-2</v>
      </c>
    </row>
    <row r="6465" spans="1:32" x14ac:dyDescent="0.45">
      <c r="A6465" t="s">
        <v>24</v>
      </c>
      <c r="B6465" t="s">
        <v>376</v>
      </c>
      <c r="C6465" t="s">
        <v>336</v>
      </c>
      <c r="D6465" s="5">
        <v>702</v>
      </c>
      <c r="E6465" s="5">
        <v>2622638.2000000002</v>
      </c>
      <c r="F6465" s="5">
        <v>3513918.216</v>
      </c>
      <c r="L6465">
        <v>-89509.880999999994</v>
      </c>
      <c r="M6465" s="5">
        <v>-13.64</v>
      </c>
      <c r="N6465" s="5">
        <v>-51.47</v>
      </c>
      <c r="O6465" s="5">
        <v>3</v>
      </c>
      <c r="P6465" s="5">
        <v>-5.83</v>
      </c>
      <c r="R6465" s="5">
        <v>-154.41</v>
      </c>
      <c r="T6465" s="5">
        <v>233.98</v>
      </c>
      <c r="U6465" s="5" t="s">
        <v>314</v>
      </c>
      <c r="V6465" t="s">
        <v>314</v>
      </c>
      <c r="Y6465" s="12" t="str">
        <f>IFERROR(VLOOKUP(C6465,[1]Index!$D:$F,3,FALSE),"Non List")</f>
        <v>Non Life Insurance</v>
      </c>
      <c r="Z6465">
        <f>IFERROR(VLOOKUP(C6465,[1]LP!$B:$C,2,FALSE),0)</f>
        <v>698</v>
      </c>
      <c r="AA6465" s="11">
        <f t="shared" si="275"/>
        <v>-51.2</v>
      </c>
      <c r="AB6465" s="5">
        <f>IFERROR(VLOOKUP(C6465,[2]Sheet1!$B:$F,5,FALSE),0)</f>
        <v>12850927.18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276"/>
        <v>81/82SALICO</v>
      </c>
      <c r="AF6465" s="13">
        <f t="shared" si="272"/>
        <v>-1.9541547277936964E-2</v>
      </c>
    </row>
    <row r="6466" spans="1:32" x14ac:dyDescent="0.45">
      <c r="A6466" t="s">
        <v>24</v>
      </c>
      <c r="B6466" t="s">
        <v>376</v>
      </c>
      <c r="C6466" t="s">
        <v>337</v>
      </c>
      <c r="D6466" s="5">
        <v>634</v>
      </c>
      <c r="E6466" s="5">
        <v>2100000</v>
      </c>
      <c r="F6466" s="5">
        <v>1575799.061</v>
      </c>
      <c r="L6466">
        <v>-18145.609</v>
      </c>
      <c r="M6466" s="5">
        <v>-3.44</v>
      </c>
      <c r="N6466" s="5">
        <v>-184.3</v>
      </c>
      <c r="O6466" s="5">
        <v>3.62</v>
      </c>
      <c r="P6466" s="5">
        <v>-1.97</v>
      </c>
      <c r="R6466" s="5">
        <v>-667.17</v>
      </c>
      <c r="T6466" s="5">
        <v>175.04</v>
      </c>
      <c r="U6466" s="5" t="s">
        <v>314</v>
      </c>
      <c r="V6466" t="s">
        <v>314</v>
      </c>
      <c r="Y6466" s="12" t="str">
        <f>IFERROR(VLOOKUP(C6466,[1]Index!$D:$F,3,FALSE),"Non List")</f>
        <v>Non Life Insurance</v>
      </c>
      <c r="Z6466">
        <f>IFERROR(VLOOKUP(C6466,[1]LP!$B:$C,2,FALSE),0)</f>
        <v>632.5</v>
      </c>
      <c r="AA6466" s="11">
        <f t="shared" si="275"/>
        <v>-183.9</v>
      </c>
      <c r="AB6466" s="5">
        <f>IFERROR(VLOOKUP(C6466,[2]Sheet1!$B:$F,5,FALSE),0)</f>
        <v>10289997.549999999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276"/>
        <v>81/82UAIL</v>
      </c>
      <c r="AF6466" s="13">
        <f t="shared" si="272"/>
        <v>-5.438735177865613E-3</v>
      </c>
    </row>
    <row r="6467" spans="1:32" x14ac:dyDescent="0.45">
      <c r="A6467" t="s">
        <v>24</v>
      </c>
      <c r="B6467" t="s">
        <v>376</v>
      </c>
      <c r="C6467" t="s">
        <v>289</v>
      </c>
      <c r="D6467">
        <v>908</v>
      </c>
      <c r="E6467">
        <v>1128090.4380000001</v>
      </c>
      <c r="F6467">
        <v>2747927.2280000001</v>
      </c>
      <c r="L6467">
        <v>320.47500000000002</v>
      </c>
      <c r="M6467">
        <v>0.08</v>
      </c>
      <c r="N6467">
        <v>11350</v>
      </c>
      <c r="O6467">
        <v>2.64</v>
      </c>
      <c r="P6467">
        <v>0.03</v>
      </c>
      <c r="R6467">
        <v>29964</v>
      </c>
      <c r="T6467">
        <v>343.59</v>
      </c>
      <c r="U6467">
        <v>24.87</v>
      </c>
      <c r="V6467">
        <v>-0.97260000000000002</v>
      </c>
      <c r="Y6467" s="12" t="str">
        <f>IFERROR(VLOOKUP(C6467,[1]Index!$D:$F,3,FALSE),"Non List")</f>
        <v>Hotels And Tourism</v>
      </c>
      <c r="Z6467">
        <f>IFERROR(VLOOKUP(C6467,[1]LP!$B:$C,2,FALSE),0)</f>
        <v>888</v>
      </c>
      <c r="AA6467" s="11">
        <f t="shared" ref="AA6467:AA6494" si="277">ROUND(IFERROR(Z6467/M6467,0),1)</f>
        <v>11100</v>
      </c>
      <c r="AB6467" s="5">
        <f>IFERROR(VLOOKUP(C6467,[2]Sheet1!$B:$F,5,FALSE),0)</f>
        <v>3553484.6999999997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ref="AE6467:AE6494" si="278">B6467&amp;C6467</f>
        <v>81/82OHL</v>
      </c>
      <c r="AF6467" s="13">
        <f t="shared" ref="AF6467:AF6493" si="279">IFERROR(M6467/Z6467,0)</f>
        <v>9.0090090090090091E-5</v>
      </c>
    </row>
    <row r="6468" spans="1:32" x14ac:dyDescent="0.45">
      <c r="A6468" t="s">
        <v>24</v>
      </c>
      <c r="B6468" t="s">
        <v>376</v>
      </c>
      <c r="C6468" t="s">
        <v>290</v>
      </c>
      <c r="D6468">
        <v>473.4</v>
      </c>
      <c r="E6468">
        <v>928953.7</v>
      </c>
      <c r="F6468">
        <v>1553187.15</v>
      </c>
      <c r="L6468">
        <v>121113.38</v>
      </c>
      <c r="M6468">
        <v>5.21</v>
      </c>
      <c r="N6468">
        <v>90.86</v>
      </c>
      <c r="O6468">
        <v>17.72</v>
      </c>
      <c r="P6468">
        <v>19.52</v>
      </c>
      <c r="R6468">
        <v>1610.04</v>
      </c>
      <c r="T6468">
        <v>26.72</v>
      </c>
      <c r="U6468">
        <v>55.97</v>
      </c>
      <c r="V6468">
        <v>-0.88180000000000003</v>
      </c>
      <c r="Y6468" s="12" t="str">
        <f>IFERROR(VLOOKUP(C6468,[1]Index!$D:$F,3,FALSE),"Non List")</f>
        <v>Hotels And Tourism</v>
      </c>
      <c r="Z6468">
        <f>IFERROR(VLOOKUP(C6468,[1]LP!$B:$C,2,FALSE),0)</f>
        <v>464</v>
      </c>
      <c r="AA6468" s="11">
        <f t="shared" si="277"/>
        <v>89.1</v>
      </c>
      <c r="AB6468" s="5">
        <f>IFERROR(VLOOKUP(C6468,[2]Sheet1!$B:$F,5,FALSE),0)</f>
        <v>31676880.969999999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278"/>
        <v>81/82SHL</v>
      </c>
      <c r="AF6468" s="13">
        <f t="shared" si="279"/>
        <v>1.122844827586207E-2</v>
      </c>
    </row>
    <row r="6469" spans="1:32" x14ac:dyDescent="0.45">
      <c r="A6469" t="s">
        <v>24</v>
      </c>
      <c r="B6469" t="s">
        <v>376</v>
      </c>
      <c r="C6469" t="s">
        <v>291</v>
      </c>
      <c r="D6469">
        <v>1068.5999999999999</v>
      </c>
      <c r="E6469">
        <v>1962120.16</v>
      </c>
      <c r="F6469">
        <v>965255.28799999994</v>
      </c>
      <c r="L6469">
        <v>45639.843000000001</v>
      </c>
      <c r="M6469">
        <v>9.2799999999999994</v>
      </c>
      <c r="N6469">
        <v>115.15</v>
      </c>
      <c r="O6469">
        <v>7.16</v>
      </c>
      <c r="P6469">
        <v>6.24</v>
      </c>
      <c r="R6469">
        <v>824.47</v>
      </c>
      <c r="T6469">
        <v>149.19</v>
      </c>
      <c r="U6469">
        <v>176.5</v>
      </c>
      <c r="V6469">
        <v>-0.83479999999999999</v>
      </c>
      <c r="Y6469" s="12" t="str">
        <f>IFERROR(VLOOKUP(C6469,[1]Index!$D:$F,3,FALSE),"Non List")</f>
        <v>Hotels And Tourism</v>
      </c>
      <c r="Z6469">
        <f>IFERROR(VLOOKUP(C6469,[1]LP!$B:$C,2,FALSE),0)</f>
        <v>1080</v>
      </c>
      <c r="AA6469" s="11">
        <f t="shared" si="277"/>
        <v>116.4</v>
      </c>
      <c r="AB6469" s="5">
        <f>IFERROR(VLOOKUP(C6469,[2]Sheet1!$B:$F,5,FALSE),0)</f>
        <v>8437116.8599999994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278"/>
        <v>81/82TRH</v>
      </c>
      <c r="AF6469" s="13">
        <f t="shared" si="279"/>
        <v>8.5925925925925926E-3</v>
      </c>
    </row>
    <row r="6470" spans="1:32" x14ac:dyDescent="0.45">
      <c r="A6470" t="s">
        <v>24</v>
      </c>
      <c r="B6470" t="s">
        <v>376</v>
      </c>
      <c r="C6470" t="s">
        <v>292</v>
      </c>
      <c r="D6470">
        <v>912</v>
      </c>
      <c r="E6470">
        <v>1534091</v>
      </c>
      <c r="F6470">
        <v>-45148.275000000001</v>
      </c>
      <c r="L6470">
        <v>25529.867999999999</v>
      </c>
      <c r="M6470">
        <v>6.64</v>
      </c>
      <c r="N6470">
        <v>137.35</v>
      </c>
      <c r="O6470">
        <v>9.4</v>
      </c>
      <c r="P6470">
        <v>6.86</v>
      </c>
      <c r="R6470">
        <v>1291.0899999999999</v>
      </c>
      <c r="T6470">
        <v>97.06</v>
      </c>
      <c r="U6470">
        <v>120.42</v>
      </c>
      <c r="V6470">
        <v>-0.86799999999999999</v>
      </c>
      <c r="Y6470" s="12" t="str">
        <f>IFERROR(VLOOKUP(C6470,[1]Index!$D:$F,3,FALSE),"Non List")</f>
        <v>Hotels And Tourism</v>
      </c>
      <c r="Z6470">
        <f>IFERROR(VLOOKUP(C6470,[1]LP!$B:$C,2,FALSE),0)</f>
        <v>900</v>
      </c>
      <c r="AA6470" s="11">
        <f t="shared" si="277"/>
        <v>135.5</v>
      </c>
      <c r="AB6470" s="5">
        <f>IFERROR(VLOOKUP(C6470,[2]Sheet1!$B:$F,5,FALSE),0)</f>
        <v>15340910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278"/>
        <v>81/82CGH</v>
      </c>
      <c r="AF6470" s="13">
        <f t="shared" si="279"/>
        <v>7.3777777777777774E-3</v>
      </c>
    </row>
    <row r="6471" spans="1:32" x14ac:dyDescent="0.45">
      <c r="A6471" t="s">
        <v>24</v>
      </c>
      <c r="B6471" t="s">
        <v>376</v>
      </c>
      <c r="C6471" t="s">
        <v>324</v>
      </c>
      <c r="D6471">
        <v>1140</v>
      </c>
      <c r="E6471">
        <v>596369.16799999995</v>
      </c>
      <c r="F6471">
        <v>-439.86500000000001</v>
      </c>
      <c r="L6471">
        <v>-8570.6995999999999</v>
      </c>
      <c r="M6471">
        <v>-5.72</v>
      </c>
      <c r="N6471">
        <v>-199.3</v>
      </c>
      <c r="O6471">
        <v>11.41</v>
      </c>
      <c r="P6471">
        <v>-5.75</v>
      </c>
      <c r="R6471">
        <v>-2274.0100000000002</v>
      </c>
      <c r="T6471">
        <v>99.93</v>
      </c>
      <c r="U6471" t="s">
        <v>314</v>
      </c>
      <c r="V6471" t="s">
        <v>314</v>
      </c>
      <c r="Y6471" s="12" t="str">
        <f>IFERROR(VLOOKUP(C6471,[1]Index!$D:$F,3,FALSE),"Non List")</f>
        <v>Hotels And Tourism</v>
      </c>
      <c r="Z6471">
        <f>IFERROR(VLOOKUP(C6471,[1]LP!$B:$C,2,FALSE),0)</f>
        <v>1119.9000000000001</v>
      </c>
      <c r="AA6471" s="11">
        <f t="shared" si="277"/>
        <v>-195.8</v>
      </c>
      <c r="AB6471" s="5">
        <f>IFERROR(VLOOKUP(C6471,[2]Sheet1!$B:$F,5,FALSE),0)</f>
        <v>1073464.56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278"/>
        <v>81/82KDL</v>
      </c>
      <c r="AF6471" s="13">
        <f t="shared" si="279"/>
        <v>-5.107598892758281E-3</v>
      </c>
    </row>
    <row r="6472" spans="1:32" x14ac:dyDescent="0.45">
      <c r="A6472" t="s">
        <v>24</v>
      </c>
      <c r="B6472" t="s">
        <v>376</v>
      </c>
      <c r="C6472" t="s">
        <v>365</v>
      </c>
      <c r="D6472">
        <v>880</v>
      </c>
      <c r="E6472">
        <v>1674000</v>
      </c>
      <c r="F6472">
        <v>-159241.97070000001</v>
      </c>
      <c r="L6472">
        <v>-56277.800600000002</v>
      </c>
      <c r="M6472">
        <v>-13.44</v>
      </c>
      <c r="N6472">
        <v>-65.48</v>
      </c>
      <c r="O6472">
        <v>9.73</v>
      </c>
      <c r="P6472">
        <v>-14.86</v>
      </c>
      <c r="R6472">
        <v>-637.12</v>
      </c>
      <c r="T6472">
        <v>90.49</v>
      </c>
      <c r="U6472" t="s">
        <v>314</v>
      </c>
      <c r="V6472" t="s">
        <v>314</v>
      </c>
      <c r="Y6472" s="12" t="str">
        <f>IFERROR(VLOOKUP(C6472,[1]Index!$D:$F,3,FALSE),"Non List")</f>
        <v>Hotels And Tourism</v>
      </c>
      <c r="Z6472">
        <f>IFERROR(VLOOKUP(C6472,[1]LP!$B:$C,2,FALSE),0)</f>
        <v>865</v>
      </c>
      <c r="AA6472" s="11">
        <f t="shared" si="277"/>
        <v>-64.400000000000006</v>
      </c>
      <c r="AB6472" s="5">
        <f>IFERROR(VLOOKUP(C6472,[2]Sheet1!$B:$F,5,FALSE),0)</f>
        <v>1674000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278"/>
        <v>81/82CITY</v>
      </c>
      <c r="AF6472" s="13">
        <f t="shared" si="279"/>
        <v>-1.5537572254335259E-2</v>
      </c>
    </row>
    <row r="6473" spans="1:32" x14ac:dyDescent="0.45">
      <c r="A6473" t="s">
        <v>24</v>
      </c>
      <c r="B6473" t="s">
        <v>376</v>
      </c>
      <c r="C6473" t="s">
        <v>293</v>
      </c>
      <c r="D6473">
        <v>16700</v>
      </c>
      <c r="E6473">
        <v>194889</v>
      </c>
      <c r="F6473">
        <v>6477175</v>
      </c>
      <c r="L6473">
        <v>84383</v>
      </c>
      <c r="M6473">
        <v>173.16</v>
      </c>
      <c r="N6473">
        <v>96.44</v>
      </c>
      <c r="O6473">
        <v>4.88</v>
      </c>
      <c r="P6473">
        <v>5.0599999999999996</v>
      </c>
      <c r="R6473">
        <v>470.63</v>
      </c>
      <c r="T6473">
        <v>3423.52</v>
      </c>
      <c r="U6473">
        <v>3652.17</v>
      </c>
      <c r="V6473">
        <v>-0.78129999999999999</v>
      </c>
      <c r="Y6473" s="12" t="str">
        <f>IFERROR(VLOOKUP(C6473,[1]Index!$D:$F,3,FALSE),"Non List")</f>
        <v>Manufacturing And Processing</v>
      </c>
      <c r="Z6473">
        <f>IFERROR(VLOOKUP(C6473,[1]LP!$B:$C,2,FALSE),0)</f>
        <v>16341.6</v>
      </c>
      <c r="AA6473" s="11">
        <f t="shared" si="277"/>
        <v>94.4</v>
      </c>
      <c r="AB6473" s="5">
        <f>IFERROR(VLOOKUP(C6473,[2]Sheet1!$B:$F,5,FALSE),0)</f>
        <v>175399.83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278"/>
        <v>81/82BNL</v>
      </c>
      <c r="AF6473" s="13">
        <f t="shared" si="279"/>
        <v>1.05962696431194E-2</v>
      </c>
    </row>
    <row r="6474" spans="1:32" x14ac:dyDescent="0.45">
      <c r="A6474" t="s">
        <v>24</v>
      </c>
      <c r="B6474" t="s">
        <v>376</v>
      </c>
      <c r="C6474" t="s">
        <v>294</v>
      </c>
      <c r="D6474">
        <v>14400</v>
      </c>
      <c r="E6474">
        <v>121000</v>
      </c>
      <c r="F6474">
        <v>4138682</v>
      </c>
      <c r="L6474">
        <v>81806</v>
      </c>
      <c r="M6474">
        <v>270.39999999999998</v>
      </c>
      <c r="N6474">
        <v>53.25</v>
      </c>
      <c r="O6474">
        <v>4.09</v>
      </c>
      <c r="P6474">
        <v>7.68</v>
      </c>
      <c r="R6474">
        <v>217.79</v>
      </c>
      <c r="T6474">
        <v>3520.4</v>
      </c>
      <c r="U6474">
        <v>4627.97</v>
      </c>
      <c r="V6474">
        <v>-0.67859999999999998</v>
      </c>
      <c r="Y6474" s="12" t="str">
        <f>IFERROR(VLOOKUP(C6474,[1]Index!$D:$F,3,FALSE),"Non List")</f>
        <v>Manufacturing And Processing</v>
      </c>
      <c r="Z6474">
        <f>IFERROR(VLOOKUP(C6474,[1]LP!$B:$C,2,FALSE),0)</f>
        <v>14050</v>
      </c>
      <c r="AA6474" s="11">
        <f t="shared" si="277"/>
        <v>52</v>
      </c>
      <c r="AB6474" s="5">
        <f>IFERROR(VLOOKUP(C6474,[2]Sheet1!$B:$F,5,FALSE),0)</f>
        <v>108900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278"/>
        <v>81/82BNT</v>
      </c>
      <c r="AF6474" s="13">
        <f t="shared" si="279"/>
        <v>1.9245551601423487E-2</v>
      </c>
    </row>
    <row r="6475" spans="1:32" x14ac:dyDescent="0.45">
      <c r="A6475" t="s">
        <v>24</v>
      </c>
      <c r="B6475" t="s">
        <v>376</v>
      </c>
      <c r="C6475" t="s">
        <v>295</v>
      </c>
      <c r="D6475">
        <v>1325.5</v>
      </c>
      <c r="E6475">
        <v>2672523.3149999999</v>
      </c>
      <c r="F6475">
        <v>889647.54799999995</v>
      </c>
      <c r="L6475">
        <v>198871.35</v>
      </c>
      <c r="M6475">
        <v>29.76</v>
      </c>
      <c r="N6475">
        <v>44.54</v>
      </c>
      <c r="O6475">
        <v>9.94</v>
      </c>
      <c r="P6475">
        <v>22.33</v>
      </c>
      <c r="R6475">
        <v>442.73</v>
      </c>
      <c r="T6475">
        <v>133.29</v>
      </c>
      <c r="U6475">
        <v>298.75</v>
      </c>
      <c r="V6475">
        <v>-0.77459999999999996</v>
      </c>
      <c r="Y6475" s="12" t="str">
        <f>IFERROR(VLOOKUP(C6475,[1]Index!$D:$F,3,FALSE),"Non List")</f>
        <v>Manufacturing And Processing</v>
      </c>
      <c r="Z6475">
        <f>IFERROR(VLOOKUP(C6475,[1]LP!$B:$C,2,FALSE),0)</f>
        <v>1366</v>
      </c>
      <c r="AA6475" s="11">
        <f t="shared" si="277"/>
        <v>45.9</v>
      </c>
      <c r="AB6475" s="5">
        <f>IFERROR(VLOOKUP(C6475,[2]Sheet1!$B:$F,5,FALSE),0)</f>
        <v>11224597.859999999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278"/>
        <v>81/82HDL</v>
      </c>
      <c r="AF6475" s="13">
        <f t="shared" si="279"/>
        <v>2.1786237188872622E-2</v>
      </c>
    </row>
    <row r="6476" spans="1:32" x14ac:dyDescent="0.45">
      <c r="A6476" t="s">
        <v>24</v>
      </c>
      <c r="B6476" t="s">
        <v>376</v>
      </c>
      <c r="C6476" t="s">
        <v>298</v>
      </c>
      <c r="D6476">
        <v>242.1</v>
      </c>
      <c r="E6476">
        <v>72862.679999999993</v>
      </c>
      <c r="F6476">
        <v>320590.07900000003</v>
      </c>
      <c r="L6476">
        <v>5574.7460000000001</v>
      </c>
      <c r="M6476">
        <v>30.6</v>
      </c>
      <c r="N6476">
        <v>7.91</v>
      </c>
      <c r="O6476">
        <v>0.45</v>
      </c>
      <c r="P6476">
        <v>5.67</v>
      </c>
      <c r="R6476">
        <v>3.56</v>
      </c>
      <c r="T6476">
        <v>539.99</v>
      </c>
      <c r="U6476">
        <v>609.74</v>
      </c>
      <c r="V6476">
        <v>1.5185</v>
      </c>
      <c r="Y6476" s="12" t="str">
        <f>IFERROR(VLOOKUP(C6476,[1]Index!$D:$F,3,FALSE),"Non List")</f>
        <v>Manufacturing And Processing</v>
      </c>
      <c r="Z6476">
        <f>IFERROR(VLOOKUP(C6476,[1]LP!$B:$C,2,FALSE),0)</f>
        <v>0</v>
      </c>
      <c r="AA6476" s="11">
        <f t="shared" si="277"/>
        <v>0</v>
      </c>
      <c r="AB6476" s="5">
        <f>IFERROR(VLOOKUP(C6476,[2]Sheet1!$B:$F,5,FALSE),0)</f>
        <v>240446.91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278"/>
        <v>81/82NLO</v>
      </c>
      <c r="AF6476" s="13">
        <f t="shared" si="279"/>
        <v>0</v>
      </c>
    </row>
    <row r="6477" spans="1:32" x14ac:dyDescent="0.45">
      <c r="A6477" t="s">
        <v>24</v>
      </c>
      <c r="B6477" t="s">
        <v>376</v>
      </c>
      <c r="C6477" t="s">
        <v>296</v>
      </c>
      <c r="D6477">
        <v>46450</v>
      </c>
      <c r="E6477">
        <v>92100</v>
      </c>
      <c r="F6477">
        <v>5281300</v>
      </c>
      <c r="L6477">
        <v>526900</v>
      </c>
      <c r="M6477">
        <v>2288.36</v>
      </c>
      <c r="N6477">
        <v>20.3</v>
      </c>
      <c r="O6477">
        <v>7.96</v>
      </c>
      <c r="P6477">
        <v>39.22</v>
      </c>
      <c r="R6477">
        <v>161.59</v>
      </c>
      <c r="T6477">
        <v>5834.31</v>
      </c>
      <c r="U6477">
        <v>17331.98</v>
      </c>
      <c r="V6477">
        <v>-0.62690000000000001</v>
      </c>
      <c r="Y6477" s="12" t="str">
        <f>IFERROR(VLOOKUP(C6477,[1]Index!$D:$F,3,FALSE),"Non List")</f>
        <v>Manufacturing And Processing</v>
      </c>
      <c r="Z6477">
        <f>IFERROR(VLOOKUP(C6477,[1]LP!$B:$C,2,FALSE),0)</f>
        <v>45750</v>
      </c>
      <c r="AA6477" s="11">
        <f t="shared" si="277"/>
        <v>20</v>
      </c>
      <c r="AB6477" s="5">
        <f>IFERROR(VLOOKUP(C6477,[2]Sheet1!$B:$F,5,FALSE),0)</f>
        <v>138150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278"/>
        <v>81/82UNL</v>
      </c>
      <c r="AF6477" s="13">
        <f t="shared" si="279"/>
        <v>5.0018797814207656E-2</v>
      </c>
    </row>
    <row r="6478" spans="1:32" x14ac:dyDescent="0.45">
      <c r="A6478" t="s">
        <v>24</v>
      </c>
      <c r="B6478" t="s">
        <v>376</v>
      </c>
      <c r="C6478" t="s">
        <v>297</v>
      </c>
      <c r="D6478">
        <v>569</v>
      </c>
      <c r="E6478">
        <v>5027000</v>
      </c>
      <c r="F6478">
        <v>4488074.97</v>
      </c>
      <c r="L6478">
        <v>12799.15</v>
      </c>
      <c r="M6478">
        <v>1</v>
      </c>
      <c r="N6478">
        <v>569</v>
      </c>
      <c r="O6478">
        <v>3.01</v>
      </c>
      <c r="P6478">
        <v>0.54</v>
      </c>
      <c r="R6478">
        <v>1712.69</v>
      </c>
      <c r="T6478">
        <v>189.28</v>
      </c>
      <c r="U6478">
        <v>65.260000000000005</v>
      </c>
      <c r="V6478">
        <v>-0.88529999999999998</v>
      </c>
      <c r="Y6478" s="12" t="str">
        <f>IFERROR(VLOOKUP(C6478,[1]Index!$D:$F,3,FALSE),"Non List")</f>
        <v>Manufacturing And Processing</v>
      </c>
      <c r="Z6478">
        <f>IFERROR(VLOOKUP(C6478,[1]LP!$B:$C,2,FALSE),0)</f>
        <v>555</v>
      </c>
      <c r="AA6478" s="11">
        <f t="shared" si="277"/>
        <v>555</v>
      </c>
      <c r="AB6478" s="5">
        <f>IFERROR(VLOOKUP(C6478,[2]Sheet1!$B:$F,5,FALSE),0)</f>
        <v>50270000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278"/>
        <v>81/82SHIVM</v>
      </c>
      <c r="AF6478" s="13">
        <f t="shared" si="279"/>
        <v>1.8018018018018018E-3</v>
      </c>
    </row>
    <row r="6479" spans="1:32" x14ac:dyDescent="0.45">
      <c r="A6479" t="s">
        <v>24</v>
      </c>
      <c r="B6479" t="s">
        <v>376</v>
      </c>
      <c r="C6479" t="s">
        <v>368</v>
      </c>
      <c r="D6479">
        <v>760</v>
      </c>
      <c r="E6479">
        <v>4650000</v>
      </c>
      <c r="F6479">
        <v>4572335.0020000003</v>
      </c>
      <c r="L6479">
        <v>-22584.021000000001</v>
      </c>
      <c r="M6479">
        <v>-1.92</v>
      </c>
      <c r="N6479">
        <v>-395.83</v>
      </c>
      <c r="O6479">
        <v>3.83</v>
      </c>
      <c r="P6479">
        <v>-0.98</v>
      </c>
      <c r="R6479">
        <v>-1516.03</v>
      </c>
      <c r="T6479">
        <v>198.33</v>
      </c>
      <c r="U6479" t="s">
        <v>314</v>
      </c>
      <c r="V6479" t="s">
        <v>314</v>
      </c>
      <c r="Y6479" s="12" t="str">
        <f>IFERROR(VLOOKUP(C6479,[1]Index!$D:$F,3,FALSE),"Non List")</f>
        <v>Manufacturing And Processing</v>
      </c>
      <c r="Z6479">
        <f>IFERROR(VLOOKUP(C6479,[1]LP!$B:$C,2,FALSE),0)</f>
        <v>717</v>
      </c>
      <c r="AA6479" s="11">
        <f t="shared" si="277"/>
        <v>-373.4</v>
      </c>
      <c r="AB6479" s="5">
        <f>IFERROR(VLOOKUP(C6479,[2]Sheet1!$B:$F,5,FALSE),0)</f>
        <v>5580000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278"/>
        <v>81/82SARBTM</v>
      </c>
      <c r="AF6479" s="13">
        <f t="shared" si="279"/>
        <v>-2.6778242677824265E-3</v>
      </c>
    </row>
    <row r="6480" spans="1:32" x14ac:dyDescent="0.45">
      <c r="A6480" t="s">
        <v>24</v>
      </c>
      <c r="B6480" t="s">
        <v>376</v>
      </c>
      <c r="C6480" t="s">
        <v>367</v>
      </c>
      <c r="D6480">
        <v>460.4</v>
      </c>
      <c r="E6480">
        <v>3075050</v>
      </c>
      <c r="F6480">
        <v>1858724.5390000001</v>
      </c>
      <c r="L6480">
        <v>-85532.675000000003</v>
      </c>
      <c r="M6480">
        <v>-11.12</v>
      </c>
      <c r="N6480">
        <v>-41.4</v>
      </c>
      <c r="O6480">
        <v>2.87</v>
      </c>
      <c r="P6480">
        <v>-6.93</v>
      </c>
      <c r="R6480">
        <v>-118.82</v>
      </c>
      <c r="T6480">
        <v>160.44999999999999</v>
      </c>
      <c r="U6480" t="s">
        <v>314</v>
      </c>
      <c r="V6480" t="s">
        <v>314</v>
      </c>
      <c r="Y6480" s="12" t="str">
        <f>IFERROR(VLOOKUP(C6480,[1]Index!$D:$F,3,FALSE),"Non List")</f>
        <v>Manufacturing And Processing</v>
      </c>
      <c r="Z6480">
        <f>IFERROR(VLOOKUP(C6480,[1]LP!$B:$C,2,FALSE),0)</f>
        <v>454</v>
      </c>
      <c r="AA6480" s="11">
        <f t="shared" si="277"/>
        <v>-40.799999999999997</v>
      </c>
      <c r="AB6480" s="5">
        <f>IFERROR(VLOOKUP(C6480,[2]Sheet1!$B:$F,5,FALSE),0)</f>
        <v>11685190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278"/>
        <v>81/82SONA</v>
      </c>
      <c r="AF6480" s="13">
        <f t="shared" si="279"/>
        <v>-2.4493392070484579E-2</v>
      </c>
    </row>
    <row r="6481" spans="1:32" x14ac:dyDescent="0.45">
      <c r="A6481" t="s">
        <v>24</v>
      </c>
      <c r="B6481" t="s">
        <v>376</v>
      </c>
      <c r="C6481" t="s">
        <v>366</v>
      </c>
      <c r="D6481">
        <v>482</v>
      </c>
      <c r="E6481">
        <v>4567685.7</v>
      </c>
      <c r="F6481">
        <v>4413964.22</v>
      </c>
      <c r="L6481">
        <v>-513774.473</v>
      </c>
      <c r="M6481">
        <v>-44.96</v>
      </c>
      <c r="N6481">
        <v>-10.72</v>
      </c>
      <c r="O6481">
        <v>2.4500000000000002</v>
      </c>
      <c r="P6481">
        <v>-22.88</v>
      </c>
      <c r="R6481">
        <v>-26.26</v>
      </c>
      <c r="T6481">
        <v>196.63</v>
      </c>
      <c r="U6481" t="s">
        <v>314</v>
      </c>
      <c r="V6481" t="s">
        <v>314</v>
      </c>
      <c r="Y6481" s="12" t="str">
        <f>IFERROR(VLOOKUP(C6481,[1]Index!$D:$F,3,FALSE),"Non List")</f>
        <v>Manufacturing And Processing</v>
      </c>
      <c r="Z6481">
        <f>IFERROR(VLOOKUP(C6481,[1]LP!$B:$C,2,FALSE),0)</f>
        <v>492.1</v>
      </c>
      <c r="AA6481" s="11">
        <f t="shared" si="277"/>
        <v>-10.9</v>
      </c>
      <c r="AB6481" s="5">
        <f>IFERROR(VLOOKUP(C6481,[2]Sheet1!$B:$F,5,FALSE),0)</f>
        <v>9135371.4000000004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278"/>
        <v>81/82GCIL</v>
      </c>
      <c r="AF6481" s="13">
        <f t="shared" si="279"/>
        <v>-9.1363543995122934E-2</v>
      </c>
    </row>
    <row r="6482" spans="1:32" x14ac:dyDescent="0.45">
      <c r="A6482" t="s">
        <v>24</v>
      </c>
      <c r="B6482" t="s">
        <v>376</v>
      </c>
      <c r="C6482" t="s">
        <v>299</v>
      </c>
      <c r="D6482">
        <v>2157</v>
      </c>
      <c r="E6482">
        <v>6057675</v>
      </c>
      <c r="F6482">
        <v>18341605</v>
      </c>
      <c r="L6482">
        <v>300981</v>
      </c>
      <c r="M6482">
        <v>19.84</v>
      </c>
      <c r="N6482">
        <v>108.72</v>
      </c>
      <c r="O6482">
        <v>5.36</v>
      </c>
      <c r="P6482">
        <v>4.93</v>
      </c>
      <c r="R6482">
        <v>582.74</v>
      </c>
      <c r="T6482">
        <v>402.78</v>
      </c>
      <c r="U6482">
        <v>424.03</v>
      </c>
      <c r="V6482">
        <v>-0.8034</v>
      </c>
      <c r="Y6482" s="12" t="str">
        <f>IFERROR(VLOOKUP(C6482,[1]Index!$D:$F,3,FALSE),"Non List")</f>
        <v>Investment</v>
      </c>
      <c r="Z6482">
        <f>IFERROR(VLOOKUP(C6482,[1]LP!$B:$C,2,FALSE),0)</f>
        <v>2085</v>
      </c>
      <c r="AA6482" s="11">
        <f t="shared" si="277"/>
        <v>105.1</v>
      </c>
      <c r="AB6482" s="5">
        <f>IFERROR(VLOOKUP(C6482,[2]Sheet1!$B:$F,5,FALSE),0)</f>
        <v>12115350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278"/>
        <v>81/82CIT</v>
      </c>
      <c r="AF6482" s="13">
        <f t="shared" si="279"/>
        <v>9.5155875299760186E-3</v>
      </c>
    </row>
    <row r="6483" spans="1:32" x14ac:dyDescent="0.45">
      <c r="A6483" t="s">
        <v>24</v>
      </c>
      <c r="B6483" t="s">
        <v>376</v>
      </c>
      <c r="C6483" t="s">
        <v>369</v>
      </c>
      <c r="D6483">
        <v>1360</v>
      </c>
      <c r="E6483">
        <v>1415700</v>
      </c>
      <c r="F6483">
        <v>824295.05</v>
      </c>
      <c r="L6483">
        <v>34996.44</v>
      </c>
      <c r="M6483">
        <v>9.8800000000000008</v>
      </c>
      <c r="N6483">
        <v>137.65</v>
      </c>
      <c r="O6483">
        <v>8.6</v>
      </c>
      <c r="P6483">
        <v>6.25</v>
      </c>
      <c r="R6483">
        <v>1183.79</v>
      </c>
      <c r="T6483">
        <v>158.22999999999999</v>
      </c>
      <c r="U6483">
        <v>187.55</v>
      </c>
      <c r="V6483">
        <v>-0.86209999999999998</v>
      </c>
      <c r="Y6483" s="12" t="str">
        <f>IFERROR(VLOOKUP(C6483,[1]Index!$D:$F,3,FALSE),"Non List")</f>
        <v>Investment</v>
      </c>
      <c r="Z6483">
        <f>IFERROR(VLOOKUP(C6483,[1]LP!$B:$C,2,FALSE),0)</f>
        <v>1355</v>
      </c>
      <c r="AA6483" s="11">
        <f t="shared" si="277"/>
        <v>137.1</v>
      </c>
      <c r="AB6483" s="5">
        <f>IFERROR(VLOOKUP(C6483,[2]Sheet1!$B:$F,5,FALSE),0)</f>
        <v>3397680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278"/>
        <v>81/82HATHY</v>
      </c>
      <c r="AF6483" s="13">
        <f t="shared" si="279"/>
        <v>7.2915129151291521E-3</v>
      </c>
    </row>
    <row r="6484" spans="1:32" x14ac:dyDescent="0.45">
      <c r="A6484" t="s">
        <v>24</v>
      </c>
      <c r="B6484" t="s">
        <v>376</v>
      </c>
      <c r="C6484" t="s">
        <v>300</v>
      </c>
      <c r="D6484">
        <v>244</v>
      </c>
      <c r="E6484">
        <v>24559813</v>
      </c>
      <c r="F6484">
        <v>4450298</v>
      </c>
      <c r="L6484">
        <v>273777</v>
      </c>
      <c r="M6484">
        <v>4.4400000000000004</v>
      </c>
      <c r="N6484">
        <v>54.95</v>
      </c>
      <c r="O6484">
        <v>2.0699999999999998</v>
      </c>
      <c r="P6484">
        <v>3.77</v>
      </c>
      <c r="R6484">
        <v>113.75</v>
      </c>
      <c r="T6484">
        <v>118.12</v>
      </c>
      <c r="U6484">
        <v>108.63</v>
      </c>
      <c r="V6484">
        <v>-0.55479999999999996</v>
      </c>
      <c r="Y6484" s="12" t="str">
        <f>IFERROR(VLOOKUP(C6484,[1]Index!$D:$F,3,FALSE),"Non List")</f>
        <v>Investment</v>
      </c>
      <c r="Z6484">
        <f>IFERROR(VLOOKUP(C6484,[1]LP!$B:$C,2,FALSE),0)</f>
        <v>234.9</v>
      </c>
      <c r="AA6484" s="11">
        <f t="shared" si="277"/>
        <v>52.9</v>
      </c>
      <c r="AB6484" s="5">
        <f>IFERROR(VLOOKUP(C6484,[2]Sheet1!$B:$F,5,FALSE),0)</f>
        <v>49119626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278"/>
        <v>81/82HIDCL</v>
      </c>
      <c r="AF6484" s="13">
        <f t="shared" si="279"/>
        <v>1.8901660280970626E-2</v>
      </c>
    </row>
    <row r="6485" spans="1:32" x14ac:dyDescent="0.45">
      <c r="A6485" t="s">
        <v>24</v>
      </c>
      <c r="B6485" t="s">
        <v>376</v>
      </c>
      <c r="C6485" t="s">
        <v>301</v>
      </c>
      <c r="D6485">
        <v>253.1</v>
      </c>
      <c r="E6485">
        <v>21600000</v>
      </c>
      <c r="F6485">
        <v>3321958</v>
      </c>
      <c r="L6485">
        <v>350900</v>
      </c>
      <c r="M6485">
        <v>6.48</v>
      </c>
      <c r="N6485">
        <v>39.06</v>
      </c>
      <c r="O6485">
        <v>2.19</v>
      </c>
      <c r="P6485">
        <v>5.63</v>
      </c>
      <c r="R6485">
        <v>85.54</v>
      </c>
      <c r="T6485">
        <v>115.38</v>
      </c>
      <c r="U6485">
        <v>129.69999999999999</v>
      </c>
      <c r="V6485">
        <v>-0.48749999999999999</v>
      </c>
      <c r="Y6485" s="12" t="str">
        <f>IFERROR(VLOOKUP(C6485,[1]Index!$D:$F,3,FALSE),"Non List")</f>
        <v>Investment</v>
      </c>
      <c r="Z6485">
        <f>IFERROR(VLOOKUP(C6485,[1]LP!$B:$C,2,FALSE),0)</f>
        <v>246.8</v>
      </c>
      <c r="AA6485" s="11">
        <f t="shared" si="277"/>
        <v>38.1</v>
      </c>
      <c r="AB6485" s="5">
        <f>IFERROR(VLOOKUP(C6485,[2]Sheet1!$B:$F,5,FALSE),0)</f>
        <v>86400000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278"/>
        <v>81/82NIFRA</v>
      </c>
      <c r="AF6485" s="13">
        <f t="shared" si="279"/>
        <v>2.6256077795786061E-2</v>
      </c>
    </row>
    <row r="6486" spans="1:32" x14ac:dyDescent="0.45">
      <c r="A6486" t="s">
        <v>24</v>
      </c>
      <c r="B6486" t="s">
        <v>376</v>
      </c>
      <c r="C6486" t="s">
        <v>304</v>
      </c>
      <c r="D6486">
        <v>1227</v>
      </c>
      <c r="E6486">
        <v>555600</v>
      </c>
      <c r="F6486">
        <v>64210.315000000002</v>
      </c>
      <c r="L6486">
        <v>667.45399999999995</v>
      </c>
      <c r="M6486">
        <v>0.48</v>
      </c>
      <c r="N6486">
        <v>2556.25</v>
      </c>
      <c r="O6486">
        <v>11</v>
      </c>
      <c r="P6486">
        <v>0.43</v>
      </c>
      <c r="R6486">
        <v>28118.75</v>
      </c>
      <c r="T6486">
        <v>111.56</v>
      </c>
      <c r="U6486">
        <v>34.71</v>
      </c>
      <c r="V6486">
        <v>-0.97170000000000001</v>
      </c>
      <c r="Y6486" s="12" t="str">
        <f>IFERROR(VLOOKUP(C6486,[1]Index!$D:$F,3,FALSE),"Non List")</f>
        <v>Investment</v>
      </c>
      <c r="Z6486">
        <f>IFERROR(VLOOKUP(C6486,[1]LP!$B:$C,2,FALSE),0)</f>
        <v>1257</v>
      </c>
      <c r="AA6486" s="11">
        <f t="shared" si="277"/>
        <v>2618.8000000000002</v>
      </c>
      <c r="AB6486" s="5">
        <f>IFERROR(VLOOKUP(C6486,[2]Sheet1!$B:$F,5,FALSE),0)</f>
        <v>555600.1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278"/>
        <v>81/82ENL</v>
      </c>
      <c r="AF6486" s="13">
        <f t="shared" si="279"/>
        <v>3.8186157517899758E-4</v>
      </c>
    </row>
    <row r="6487" spans="1:32" x14ac:dyDescent="0.45">
      <c r="A6487" t="s">
        <v>24</v>
      </c>
      <c r="B6487" t="s">
        <v>376</v>
      </c>
      <c r="C6487" t="s">
        <v>302</v>
      </c>
      <c r="D6487">
        <v>984</v>
      </c>
      <c r="E6487">
        <v>1284372.2849999999</v>
      </c>
      <c r="F6487">
        <v>825571.51</v>
      </c>
      <c r="L6487">
        <v>43334.01</v>
      </c>
      <c r="M6487">
        <v>13.48</v>
      </c>
      <c r="N6487">
        <v>73</v>
      </c>
      <c r="O6487">
        <v>5.99</v>
      </c>
      <c r="P6487">
        <v>8.2100000000000009</v>
      </c>
      <c r="R6487">
        <v>437.27</v>
      </c>
      <c r="T6487">
        <v>164.28</v>
      </c>
      <c r="U6487">
        <v>223.22</v>
      </c>
      <c r="V6487">
        <v>-0.7732</v>
      </c>
      <c r="Y6487" s="12" t="str">
        <f>IFERROR(VLOOKUP(C6487,[1]Index!$D:$F,3,FALSE),"Non List")</f>
        <v>Investment</v>
      </c>
      <c r="Z6487">
        <f>IFERROR(VLOOKUP(C6487,[1]LP!$B:$C,2,FALSE),0)</f>
        <v>999</v>
      </c>
      <c r="AA6487" s="11">
        <f t="shared" si="277"/>
        <v>74.099999999999994</v>
      </c>
      <c r="AB6487" s="5">
        <f>IFERROR(VLOOKUP(C6487,[2]Sheet1!$B:$F,5,FALSE),0)</f>
        <v>12843723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278"/>
        <v>81/82NRN</v>
      </c>
      <c r="AF6487" s="13">
        <f t="shared" si="279"/>
        <v>1.3493493493493493E-2</v>
      </c>
    </row>
    <row r="6488" spans="1:32" x14ac:dyDescent="0.45">
      <c r="A6488" t="s">
        <v>24</v>
      </c>
      <c r="B6488" t="s">
        <v>376</v>
      </c>
      <c r="C6488" t="s">
        <v>303</v>
      </c>
      <c r="D6488">
        <v>1621.9</v>
      </c>
      <c r="E6488">
        <v>1034237.06</v>
      </c>
      <c r="F6488">
        <v>486042.22</v>
      </c>
      <c r="L6488">
        <v>90783.88</v>
      </c>
      <c r="M6488">
        <v>35.08</v>
      </c>
      <c r="N6488">
        <v>46.23</v>
      </c>
      <c r="O6488">
        <v>11.03</v>
      </c>
      <c r="P6488">
        <v>23.89</v>
      </c>
      <c r="R6488">
        <v>509.92</v>
      </c>
      <c r="T6488">
        <v>147</v>
      </c>
      <c r="U6488">
        <v>340.63</v>
      </c>
      <c r="V6488">
        <v>-0.79</v>
      </c>
      <c r="Y6488" s="12" t="str">
        <f>IFERROR(VLOOKUP(C6488,[1]Index!$D:$F,3,FALSE),"Non List")</f>
        <v>Investment</v>
      </c>
      <c r="Z6488">
        <f>IFERROR(VLOOKUP(C6488,[1]LP!$B:$C,2,FALSE),0)</f>
        <v>1570.1</v>
      </c>
      <c r="AA6488" s="11">
        <f t="shared" si="277"/>
        <v>44.8</v>
      </c>
      <c r="AB6488" s="5">
        <f>IFERROR(VLOOKUP(C6488,[2]Sheet1!$B:$F,5,FALSE),0)</f>
        <v>10342371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278"/>
        <v>81/82CHDC</v>
      </c>
      <c r="AF6488" s="13">
        <f t="shared" si="279"/>
        <v>2.2342525953760906E-2</v>
      </c>
    </row>
    <row r="6489" spans="1:32" x14ac:dyDescent="0.45">
      <c r="A6489" t="s">
        <v>24</v>
      </c>
      <c r="B6489" t="s">
        <v>376</v>
      </c>
      <c r="C6489" t="s">
        <v>305</v>
      </c>
      <c r="D6489">
        <v>5700</v>
      </c>
      <c r="E6489">
        <v>320716.96000000002</v>
      </c>
      <c r="F6489">
        <v>1339469.32</v>
      </c>
      <c r="L6489">
        <v>16023.323</v>
      </c>
      <c r="M6489">
        <v>19.96</v>
      </c>
      <c r="N6489">
        <v>285.57</v>
      </c>
      <c r="O6489">
        <v>11.01</v>
      </c>
      <c r="P6489">
        <v>3.86</v>
      </c>
      <c r="R6489">
        <v>3144.13</v>
      </c>
      <c r="T6489">
        <v>517.65</v>
      </c>
      <c r="U6489">
        <v>482.16</v>
      </c>
      <c r="V6489" s="14">
        <v>-0.91539999999999999</v>
      </c>
      <c r="Y6489" s="12" t="str">
        <f>IFERROR(VLOOKUP(C6489,[1]Index!$D:$F,3,FALSE),"Non List")</f>
        <v>Tradings</v>
      </c>
      <c r="Z6489">
        <f>IFERROR(VLOOKUP(C6489,[1]LP!$B:$C,2,FALSE),0)</f>
        <v>5617</v>
      </c>
      <c r="AA6489" s="11">
        <f t="shared" si="277"/>
        <v>281.39999999999998</v>
      </c>
      <c r="AB6489" s="5">
        <f>IFERROR(VLOOKUP(C6489,[2]Sheet1!$B:$F,5,FALSE),0)</f>
        <v>2533664.3000000003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278"/>
        <v>81/82STC</v>
      </c>
      <c r="AF6489" s="13">
        <f t="shared" si="279"/>
        <v>3.5534983087057151E-3</v>
      </c>
    </row>
    <row r="6490" spans="1:32" x14ac:dyDescent="0.45">
      <c r="A6490" t="s">
        <v>24</v>
      </c>
      <c r="B6490" t="s">
        <v>376</v>
      </c>
      <c r="C6490" t="s">
        <v>307</v>
      </c>
      <c r="D6490">
        <v>942</v>
      </c>
      <c r="E6490">
        <v>18000000</v>
      </c>
      <c r="F6490">
        <v>78315846</v>
      </c>
      <c r="L6490">
        <v>1739591</v>
      </c>
      <c r="M6490">
        <v>38.64</v>
      </c>
      <c r="N6490">
        <v>24.38</v>
      </c>
      <c r="O6490">
        <v>1.76</v>
      </c>
      <c r="P6490">
        <v>7.22</v>
      </c>
      <c r="R6490">
        <v>42.91</v>
      </c>
      <c r="T6490">
        <v>535.09</v>
      </c>
      <c r="U6490">
        <v>682.06</v>
      </c>
      <c r="V6490">
        <v>-0.27589999999999998</v>
      </c>
      <c r="Y6490" s="12" t="str">
        <f>IFERROR(VLOOKUP(C6490,[1]Index!$D:$F,3,FALSE),"Non List")</f>
        <v>Others</v>
      </c>
      <c r="Z6490">
        <f>IFERROR(VLOOKUP(C6490,[1]LP!$B:$C,2,FALSE),0)</f>
        <v>960.3</v>
      </c>
      <c r="AA6490" s="11">
        <f t="shared" si="277"/>
        <v>24.9</v>
      </c>
      <c r="AB6490" s="5">
        <f>IFERROR(VLOOKUP(C6490,[2]Sheet1!$B:$F,5,FALSE),0)</f>
        <v>14400000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278"/>
        <v>81/82NTC</v>
      </c>
      <c r="AF6490" s="13">
        <f t="shared" si="279"/>
        <v>4.0237425804436115E-2</v>
      </c>
    </row>
    <row r="6491" spans="1:32" x14ac:dyDescent="0.45">
      <c r="A6491" t="s">
        <v>24</v>
      </c>
      <c r="B6491" t="s">
        <v>376</v>
      </c>
      <c r="C6491" t="s">
        <v>373</v>
      </c>
      <c r="D6491">
        <v>808.8</v>
      </c>
      <c r="E6491"/>
      <c r="F6491">
        <v>5338917.4069999997</v>
      </c>
      <c r="L6491">
        <v>226396.55900000001</v>
      </c>
      <c r="M6491">
        <v>8.7100000000000009</v>
      </c>
      <c r="P6491">
        <v>16.96</v>
      </c>
      <c r="T6491">
        <v>152.21</v>
      </c>
      <c r="U6491">
        <v>1042996297.58</v>
      </c>
      <c r="V6491">
        <v>1289559.2097</v>
      </c>
      <c r="Y6491" s="12" t="str">
        <f>IFERROR(VLOOKUP(C6491,[1]Index!$D:$F,3,FALSE),"Non List")</f>
        <v>Others</v>
      </c>
      <c r="Z6491">
        <f>IFERROR(VLOOKUP(C6491,[1]LP!$B:$C,2,FALSE),0)</f>
        <v>796</v>
      </c>
      <c r="AA6491" s="11">
        <f t="shared" si="277"/>
        <v>91.4</v>
      </c>
      <c r="AB6491" s="5">
        <f>IFERROR(VLOOKUP(C6491,[2]Sheet1!$B:$F,5,FALSE),0)</f>
        <v>30159999.999999996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278"/>
        <v>81/82HRL</v>
      </c>
      <c r="AF6491" s="13">
        <f t="shared" si="279"/>
        <v>1.0942211055276383E-2</v>
      </c>
    </row>
    <row r="6492" spans="1:32" x14ac:dyDescent="0.45">
      <c r="A6492" t="s">
        <v>24</v>
      </c>
      <c r="B6492" t="s">
        <v>376</v>
      </c>
      <c r="C6492" t="s">
        <v>374</v>
      </c>
      <c r="D6492">
        <v>1500</v>
      </c>
      <c r="E6492">
        <v>700000</v>
      </c>
      <c r="F6492">
        <v>-20616.375</v>
      </c>
      <c r="L6492">
        <v>16544.253000000001</v>
      </c>
      <c r="M6492">
        <v>9.44</v>
      </c>
      <c r="N6492">
        <v>158.9</v>
      </c>
      <c r="O6492">
        <v>15.46</v>
      </c>
      <c r="P6492">
        <v>9.74</v>
      </c>
      <c r="R6492">
        <v>2456.59</v>
      </c>
      <c r="T6492">
        <v>97.05</v>
      </c>
      <c r="U6492">
        <v>143.57</v>
      </c>
      <c r="V6492">
        <v>-0.90429999999999999</v>
      </c>
      <c r="Y6492" s="12" t="str">
        <f>IFERROR(VLOOKUP(C6492,[1]Index!$D:$F,3,FALSE),"Non List")</f>
        <v>Others</v>
      </c>
      <c r="Z6492">
        <f>IFERROR(VLOOKUP(C6492,[1]LP!$B:$C,2,FALSE),0)</f>
        <v>1485</v>
      </c>
      <c r="AA6492" s="11">
        <f t="shared" si="277"/>
        <v>157.30000000000001</v>
      </c>
      <c r="AB6492" s="5">
        <f>IFERROR(VLOOKUP(C6492,[2]Sheet1!$B:$F,5,FALSE),0)</f>
        <v>1330000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278"/>
        <v>81/82MKCL</v>
      </c>
      <c r="AF6492" s="13">
        <f t="shared" si="279"/>
        <v>6.3569023569023568E-3</v>
      </c>
    </row>
    <row r="6493" spans="1:32" x14ac:dyDescent="0.45">
      <c r="A6493" t="s">
        <v>24</v>
      </c>
      <c r="B6493" t="s">
        <v>376</v>
      </c>
      <c r="C6493" t="s">
        <v>371</v>
      </c>
      <c r="D6493">
        <v>441</v>
      </c>
      <c r="E6493">
        <v>967500</v>
      </c>
      <c r="F6493">
        <v>-109435.59299999999</v>
      </c>
      <c r="L6493">
        <v>940.60299999999995</v>
      </c>
      <c r="M6493">
        <v>0.36</v>
      </c>
      <c r="N6493">
        <v>1225</v>
      </c>
      <c r="O6493">
        <v>4.97</v>
      </c>
      <c r="P6493">
        <v>0.44</v>
      </c>
      <c r="R6493">
        <v>6088.25</v>
      </c>
      <c r="T6493">
        <v>88.69</v>
      </c>
      <c r="U6493">
        <v>26.8</v>
      </c>
      <c r="V6493">
        <v>-0.93920000000000003</v>
      </c>
      <c r="Y6493" s="12" t="str">
        <f>IFERROR(VLOOKUP(C6493,[1]Index!$D:$F,3,FALSE),"Non List")</f>
        <v>Others</v>
      </c>
      <c r="Z6493">
        <f>IFERROR(VLOOKUP(C6493,[1]LP!$B:$C,2,FALSE),0)</f>
        <v>438.9</v>
      </c>
      <c r="AA6493" s="11">
        <f t="shared" si="277"/>
        <v>1219.2</v>
      </c>
      <c r="AB6493" s="5">
        <f>IFERROR(VLOOKUP(C6493,[2]Sheet1!$B:$F,5,FALSE),0)</f>
        <v>4160250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278"/>
        <v>81/82NRM</v>
      </c>
      <c r="AF6493" s="13">
        <f t="shared" si="279"/>
        <v>8.2023239917976764E-4</v>
      </c>
    </row>
    <row r="6494" spans="1:32" x14ac:dyDescent="0.45">
      <c r="A6494" t="s">
        <v>24</v>
      </c>
      <c r="B6494" t="s">
        <v>376</v>
      </c>
      <c r="C6494" t="s">
        <v>372</v>
      </c>
      <c r="D6494">
        <v>980</v>
      </c>
      <c r="E6494">
        <v>687500</v>
      </c>
      <c r="F6494">
        <v>-76395.426999999996</v>
      </c>
      <c r="L6494">
        <v>-22446.521000000001</v>
      </c>
      <c r="M6494">
        <v>-13.04</v>
      </c>
      <c r="N6494">
        <v>-75.150000000000006</v>
      </c>
      <c r="O6494">
        <v>11.03</v>
      </c>
      <c r="P6494">
        <v>-14.69</v>
      </c>
      <c r="R6494">
        <v>-828.9</v>
      </c>
      <c r="T6494">
        <v>88.89</v>
      </c>
      <c r="U6494" t="s">
        <v>314</v>
      </c>
      <c r="V6494" t="s">
        <v>314</v>
      </c>
      <c r="Y6494" s="12" t="str">
        <f>IFERROR(VLOOKUP(C6494,[1]Index!$D:$F,3,FALSE),"Non List")</f>
        <v>Others</v>
      </c>
      <c r="Z6494">
        <f>IFERROR(VLOOKUP(C6494,[1]LP!$B:$C,2,FALSE),0)</f>
        <v>957</v>
      </c>
      <c r="AA6494" s="11">
        <f t="shared" si="277"/>
        <v>-73.400000000000006</v>
      </c>
      <c r="AB6494" s="5">
        <f>IFERROR(VLOOKUP(C6494,[2]Sheet1!$B:$F,5,FALSE),0)</f>
        <v>1375000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278"/>
        <v>81/82NWCL</v>
      </c>
      <c r="AF6494" s="13">
        <f>IFERROR(M6494/Z6494,0)</f>
        <v>-1.3625914315569487E-2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2024-12-30T09:13:01Z</dcterms:modified>
</cp:coreProperties>
</file>