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eter\Documents\"/>
    </mc:Choice>
  </mc:AlternateContent>
  <bookViews>
    <workbookView xWindow="0" yWindow="0" windowWidth="28800" windowHeight="12435"/>
  </bookViews>
  <sheets>
    <sheet name="Full" sheetId="2" r:id="rId1"/>
    <sheet name="Abridged"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2" l="1"/>
  <c r="C38" i="2"/>
  <c r="C39" i="2"/>
  <c r="C40" i="2"/>
  <c r="C41" i="2"/>
  <c r="C42" i="2"/>
  <c r="C43" i="2"/>
  <c r="C44" i="2"/>
  <c r="C45" i="2"/>
  <c r="C46" i="2"/>
  <c r="C47" i="2"/>
  <c r="C48" i="2"/>
  <c r="C49" i="2"/>
  <c r="C50" i="2"/>
  <c r="C51" i="2"/>
  <c r="C52" i="2"/>
  <c r="C53" i="2"/>
  <c r="C54" i="2"/>
  <c r="C55" i="2"/>
  <c r="C56" i="2"/>
  <c r="C57" i="2"/>
  <c r="C36" i="2"/>
  <c r="C33" i="2"/>
  <c r="C34" i="2"/>
  <c r="C32" i="2"/>
  <c r="C35"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B36" i="2"/>
  <c r="B37" i="2"/>
  <c r="B38" i="2"/>
  <c r="B39" i="2"/>
  <c r="B40" i="2"/>
  <c r="B41" i="2"/>
  <c r="B42" i="2"/>
  <c r="B43" i="2"/>
  <c r="B44" i="2"/>
  <c r="B45" i="2"/>
  <c r="B46" i="2"/>
  <c r="B47" i="2"/>
  <c r="B48" i="2"/>
  <c r="B49" i="2"/>
  <c r="B50" i="2"/>
  <c r="B51" i="2"/>
  <c r="B52" i="2"/>
  <c r="B53" i="2"/>
  <c r="B54" i="2"/>
  <c r="B55" i="2"/>
  <c r="B56" i="2"/>
  <c r="B57" i="2"/>
  <c r="B35" i="2"/>
  <c r="B33" i="2"/>
  <c r="B34" i="2"/>
  <c r="B32"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alcChain>
</file>

<file path=xl/sharedStrings.xml><?xml version="1.0" encoding="utf-8"?>
<sst xmlns="http://schemas.openxmlformats.org/spreadsheetml/2006/main" count="1469" uniqueCount="1414">
  <si>
    <t>Boats sailing in Aegean from island to island</t>
  </si>
  <si>
    <t>Seafarers exploring the Aegean; bringing obsidian, a stone for knifemaking, back from Island of Melos</t>
  </si>
  <si>
    <t>Era of first known log boats</t>
  </si>
  <si>
    <t>Earliest log boat from the Netherlands, between 7900 and 6500 BC. Later ones from Denmark, Scotland and England.</t>
  </si>
  <si>
    <t>Evidence of deep sea fishing in Scandinavia</t>
  </si>
  <si>
    <t>Period of Late Mesolithic Age (6,000 to 5,000 BC) marked by capacity for deep-sea fishing; fish hooks and fishbone deposits suggest as much</t>
  </si>
  <si>
    <t>First image of watercraft</t>
  </si>
  <si>
    <t>Earliest illustration of an Egyptian papyrus boat</t>
  </si>
  <si>
    <t>Sumerian efforts to harness Tigris and Euphrates</t>
  </si>
  <si>
    <t>Attempts by Sumerian civilization to harness Tigris and Euphrates Rivers for irrigation purposes may have induced drought conditions that undercut their civilization</t>
  </si>
  <si>
    <t>Earliest image of a sail on a watercraft</t>
  </si>
  <si>
    <t>Evidence of shell-first boat construction</t>
  </si>
  <si>
    <t>Oared galleys employing "shell-first" hull construction appear in eastern Mediterranean</t>
  </si>
  <si>
    <t>Egyptian expedition in Red Sea</t>
  </si>
  <si>
    <t>First recorded expedition of exploration from Egypt eastward to Red Sea</t>
  </si>
  <si>
    <t>Egyptian maritime excursions to Syria</t>
  </si>
  <si>
    <t>Pictorial evidence of vessels being rowed and sailed from Egypt to Syria on eastern Mediterranean</t>
  </si>
  <si>
    <t>Polynesians begin migrations across the South Pacific</t>
  </si>
  <si>
    <t>Polynesians begin migrations eastward across South Pacific in out-rig canoes</t>
  </si>
  <si>
    <t>Egyptians sail in Indian Ocean</t>
  </si>
  <si>
    <t xml:space="preserve">Egyptian ships sail down Red Sea into Indian Ocean, down east African coast to Ethiopia and Somalia 
</t>
  </si>
  <si>
    <t>Plank boats in use in Western Europe</t>
  </si>
  <si>
    <t>Use of planks to construct boats known to have been undertaken in Europe in the second millennium BC. Caesar describes their construction in 50 BC.</t>
  </si>
  <si>
    <t>Keel introduced into hull construction</t>
  </si>
  <si>
    <t>Egyptians develop a workable seagoing vessel with a long central keel forming the bottom of the hull; similar vessels in use by the Minoans on Crete</t>
  </si>
  <si>
    <t>Biremes put into seagoing service</t>
  </si>
  <si>
    <t>Galley with two tiers of rowers -- biremes -- appear in eastern Mediterranean</t>
  </si>
  <si>
    <t>Phoenicians venture into the Atlantic</t>
  </si>
  <si>
    <t>Phoenicians sail westward beyond the Straits of Gibraltar into the Atlantic; come ashore at Cadiz</t>
  </si>
  <si>
    <t>Phoenicians sail down African coast</t>
  </si>
  <si>
    <t>Phoenicians sail southwest of Gibraltar down African coast to Tunis</t>
  </si>
  <si>
    <t>Phoenicians establish Cadiz as Atlantic port</t>
  </si>
  <si>
    <t>First settlement by Mediterranean civilizations directly fronting the Atlantic; Cadiz 50 miles northwest of Gibraltar.</t>
  </si>
  <si>
    <t>Hanno sails along West African coast</t>
  </si>
  <si>
    <t>The Carthaginian navigator, Hanno, sails out from Mediterranean down the West African coast as far south as Sierra Leone</t>
  </si>
  <si>
    <t>Greeks introduce trireme</t>
  </si>
  <si>
    <t>Greeks introduce trireme, a three-tiered oared galley, principally for use in naval combat</t>
  </si>
  <si>
    <t>Battle of Salamis</t>
  </si>
  <si>
    <t>Greeks defeat Persians in naval battle near the island of Salamis, southwest of Athens</t>
  </si>
  <si>
    <t>Athenian naval siege of Sicily</t>
  </si>
  <si>
    <t>A failed naval siege of Sicily by the Athenian fleet marks low point for Athens in its protracted war with Sparta.</t>
  </si>
  <si>
    <t>Aristotle writes about the sea in Meteorologica</t>
  </si>
  <si>
    <t>The Greek philosopher Aristotle discusses the sea, tides, salinity, and currents in his Meteorologica</t>
  </si>
  <si>
    <t>Greeks on naval expeditions in Indian Ocean</t>
  </si>
  <si>
    <t>Alexander the Great dispatching naval forces into the Indian Ocean</t>
  </si>
  <si>
    <t>Pytheas sails north of Gibraltar to English Channel</t>
  </si>
  <si>
    <t>Greek mariner out of Marseilles extends maritime reach of Mediterranean sailors beyond Gibraltar and northward through the Irish Sea and around to English Channel. Likely cut across southern France rather than circumnavigated the Iberian peninsula. May have reached as far north as the Shetland Islands and "Thule"</t>
  </si>
  <si>
    <t>Eratosthenes develops measurement akin to latitude</t>
  </si>
  <si>
    <t>The Alexandrian scholar, Eratosthenes, closely approximates the circumference of the earth by calculating seasonal changes in the declination of the sun; develops a north-south coordinate measurement akin to latitude</t>
  </si>
  <si>
    <t>Selonius correlates tidal fluctuations to the moon</t>
  </si>
  <si>
    <t>A Babylonian scholar, Selonius, correlates variations in tides in the Persian Gulf with the relative position of the moon</t>
  </si>
  <si>
    <t>Roman control of Mediterranean sea lanes begins</t>
  </si>
  <si>
    <t>Romans effect a virtual control of the Mediterranean sea lanes -- Mare Nostrum</t>
  </si>
  <si>
    <t>Battle of Actium</t>
  </si>
  <si>
    <t>Romans under Octavian defeat Egyptian fleet under Marc Anthony and Cleopatra off northwest coast of Greece. Ushers in Roman command of the Mediterranean Sea ["Mare Nostrum"]for 250 years.</t>
  </si>
  <si>
    <t>Chinese topographical maps to scale</t>
  </si>
  <si>
    <t>25 AD - Chinese topographical maps to scale</t>
  </si>
  <si>
    <t>30 AD - Jesus recruits fishermen as apostles</t>
  </si>
  <si>
    <t>58 AD - Paul the Apostle shipwrecked off Malta</t>
  </si>
  <si>
    <t>140 - Ptolemy's Geography</t>
  </si>
  <si>
    <t>150 - Blackfriars Boat operating on Thames</t>
  </si>
  <si>
    <t>300 - Byzantines seize control of Eastern Mediterranean</t>
  </si>
  <si>
    <t>350 - Workings of a steam engine described</t>
  </si>
  <si>
    <t>407 - Romans leave Britain</t>
  </si>
  <si>
    <t>410 - Visigoths enter and sack Rome</t>
  </si>
  <si>
    <t>561 - St. Brendan sails about the North Atlantic</t>
  </si>
  <si>
    <t>647 - Arabs assault Constaninople</t>
  </si>
  <si>
    <t>700 - Northerh European development of the cag</t>
  </si>
  <si>
    <t>710 - Venerable Bede records his observations of tidal variations</t>
  </si>
  <si>
    <t>715 - Albi map</t>
  </si>
  <si>
    <t>720 - Arab shipbuilders develop lateen sail</t>
  </si>
  <si>
    <t>750 - Polynesians colonize Hawaii</t>
  </si>
  <si>
    <t>793 - Vikings plunder Lindisfarne on North England coast</t>
  </si>
  <si>
    <t>827 - Arabs seize Sardinia</t>
  </si>
  <si>
    <t>838 - Vikings capture Dublin, Ireland</t>
  </si>
  <si>
    <t>844 - Northmen sack Seville</t>
  </si>
  <si>
    <t>860 - Iceland discovered by Scandinavians</t>
  </si>
  <si>
    <t>886 - Alfred the Great constructs a fleet to repel Norsemen</t>
  </si>
  <si>
    <t>891 - Anglo Saxon Chronicles contains a poem extolling the sea</t>
  </si>
  <si>
    <t>934 -Tales of the Arabian Nights written</t>
  </si>
  <si>
    <t>950 - Anglo-Saxon epic Beowulf written</t>
  </si>
  <si>
    <t>982 - Eric the Red settles Greenland</t>
  </si>
  <si>
    <t>1000 - Polynesian Maori tribesmen reach and inhabit New Zealand</t>
  </si>
  <si>
    <t>1000 - Atlantic port of Lixus established by Phoenicians</t>
  </si>
  <si>
    <t>1002 - Leif Eriksson comes ashore in North America</t>
  </si>
  <si>
    <t>1050 - Frame-first, skeletal hull construction becomes the norm</t>
  </si>
  <si>
    <t>1066 - The Normans from France conquer England</t>
  </si>
  <si>
    <t>1081 - Venice initiates trade eastward with Byzantine Empire</t>
  </si>
  <si>
    <t>1095 - European Christian forces launch Crusades</t>
  </si>
  <si>
    <t>1150 - Rudimentary magnetic compass introduced</t>
  </si>
  <si>
    <t>1158 - Several ports on Baltic Sea organize into Hanseatic League</t>
  </si>
  <si>
    <t>1160 - Three-century long "Ice Age" hits Europe</t>
  </si>
  <si>
    <t>1191 - First exports of tea from China arrive in Europe</t>
  </si>
  <si>
    <t>1200 - French Basques hunt whales in Bay of Biscayne</t>
  </si>
  <si>
    <t>1200 - Magnetic compass begins to be used at sea in Mediterranean</t>
  </si>
  <si>
    <t>1204 - Naval assault by Christian Europe on Constantinople</t>
  </si>
  <si>
    <t>1240 - First known tide table compiled</t>
  </si>
  <si>
    <t>1250 - Vertical-hinged rudder astern introduced in northern Europe</t>
  </si>
  <si>
    <t>1264 - Roger Bacon's Opus majus appears</t>
  </si>
  <si>
    <t>1271 - Marco Polo establishes an overland trade route to China</t>
  </si>
  <si>
    <t>1275 - The date of the oldest surviving portulan, the Carta Pisana</t>
  </si>
  <si>
    <t>1280 - Magnetic compass introduced in Mediterrean</t>
  </si>
  <si>
    <t>1290 - Portolan maps of Mediterranean use magnetic north</t>
  </si>
  <si>
    <t>1290 - Crusades come to a close</t>
  </si>
  <si>
    <t>1291 - Canary Islands happened upon by Genoese mariners</t>
  </si>
  <si>
    <t>1298 - Marco Polo records his Travels of Marco Polo</t>
  </si>
  <si>
    <t>1300 - Mappo mundi maps drawn in Europe</t>
  </si>
  <si>
    <t>1320 - Active chart making business in Genoa</t>
  </si>
  <si>
    <t>1328 - Invention of sawmill spurs shipbuilding in northern Europe</t>
  </si>
  <si>
    <t>1336 - Genoese navigator records expedition to Canary Islands</t>
  </si>
  <si>
    <t>1337 - Hundred Years War commences</t>
  </si>
  <si>
    <t>1340 - English win control of English Channel from French</t>
  </si>
  <si>
    <t>1346 - Black Death spread by ships throughout Europe; results in sharp drop in population</t>
  </si>
  <si>
    <t>1350 - Caravels developed by Portuguese for Atlantic explorations</t>
  </si>
  <si>
    <t>1350 - Mounted guns first used on European naval ships</t>
  </si>
  <si>
    <t>1370 - Portuguese take possession of Canary Islands</t>
  </si>
  <si>
    <t>1385 - Portugal achieves its autonomy from Castille</t>
  </si>
  <si>
    <t>1386 - Portugal-Britain Treaty of Windsor</t>
  </si>
  <si>
    <t>1394 - Prince Henry of Portugal born</t>
  </si>
  <si>
    <t>1400 - Portuguese and Basques fishing off North America</t>
  </si>
  <si>
    <t>1405 - Voyages of Chinese Admiral Zheng He begin</t>
  </si>
  <si>
    <t>1409 - Ptolemy's Geography and maps back into circulation</t>
  </si>
  <si>
    <t>1410 - Disputed Vinland map said to have been drawn</t>
  </si>
  <si>
    <t>1411 - Fish merchants of Bristol, England trade with Iceland</t>
  </si>
  <si>
    <t>1414 - Portuguese foothold on coast of Africa begins</t>
  </si>
  <si>
    <t>1418 - Portuguese colonize Island of Madeira</t>
  </si>
  <si>
    <t>1432 - Portuguese sailor discovers the Azores Islands</t>
  </si>
  <si>
    <t>1434 - Portuguese sail around the hump of West Africa</t>
  </si>
  <si>
    <t>1441 - Portuguese reinstate slave trade</t>
  </si>
  <si>
    <t>1445 - Portuguese colonize the Azores</t>
  </si>
  <si>
    <t>1445 - Portuguese navigator discovers Cape Verde</t>
  </si>
  <si>
    <t>1450 - Export of African slaves to Europe and the sugar plantations off West Africa begin</t>
  </si>
  <si>
    <t>1450 - Mediterranean shipbuilders develop the carrack</t>
  </si>
  <si>
    <t>1450 - Portuguese navigators use quadrant to measure altitudes of celestial bodies</t>
  </si>
  <si>
    <t>1453 - Printing press spurs distribution of navigational tables and ship plans</t>
  </si>
  <si>
    <t>1453 - Ottoman Turks capture Constantinople</t>
  </si>
  <si>
    <t>1463 - War between the Turks and Venice begins</t>
  </si>
  <si>
    <t>1469 - Ferdinand and Isabella marry, uniting most of Spain under Christian monarchs</t>
  </si>
  <si>
    <t>1469 - Portuguese exploring Guinea of West Africa</t>
  </si>
  <si>
    <t>1470 - Invention of printing leads to proliferation of maps</t>
  </si>
  <si>
    <t>1474 - Toscanelli estimate of distance from Portugal to China</t>
  </si>
  <si>
    <t>1475 - Portuguese explorations of West Africa establish footholds</t>
  </si>
  <si>
    <t>1477 - Ptolemy's Geographia published</t>
  </si>
  <si>
    <t>1479 - War between the Turks and Venice ends</t>
  </si>
  <si>
    <t>1479 - The Treaty of Alcacovas between Spain &amp; Portugal</t>
  </si>
  <si>
    <t>1480 - Geographia printed throughout Europe</t>
  </si>
  <si>
    <t>1482 - Portuguese construct San Jorge da Mina on the African Gold Coast</t>
  </si>
  <si>
    <t>1483 - Portuguese mariner Diego Cao discovers the mouth of the Congo River</t>
  </si>
  <si>
    <t>1483 - Marco Polo's Travels widely circulated</t>
  </si>
  <si>
    <t>1485 - Portuguese develop solar declination tables for determining latitude</t>
  </si>
  <si>
    <t>1486 - Spanish begin takeover of Canary Islands</t>
  </si>
  <si>
    <t>1487 - Portuguese round Cape of Good Hope and enter Indian Ocean</t>
  </si>
  <si>
    <t>1490 - Terrestrial globe by Martin Behaim</t>
  </si>
  <si>
    <t>1492 - Ferdinand and Isabella complete the reconquest of Spain</t>
  </si>
  <si>
    <t>1492 - First voyage of Columbus to Americas</t>
  </si>
  <si>
    <t>1493 - Columbus makes second of his four voyages</t>
  </si>
  <si>
    <t>1494 - Treaty of Tordesillas</t>
  </si>
  <si>
    <t>1496 - Spaniards complete their conquest of the Canary Islands</t>
  </si>
  <si>
    <t>1497 - Portuguese Vasco Da Gama sails around Africa to India</t>
  </si>
  <si>
    <t>1497 - English establish first claims to America</t>
  </si>
  <si>
    <t>1498 - Columbus makes third voyage to Caribbean</t>
  </si>
  <si>
    <t>1499 - Amerigo Vespucci reaches South America, later identifies it as separate continent</t>
  </si>
  <si>
    <t>1500 - Juan de la Cosa's Map of the New World reflects Columbus's voyages</t>
  </si>
  <si>
    <t>1500 - Dutch engage in whale hunting in North Sea</t>
  </si>
  <si>
    <t>1500 - Dutch hunting whales in North Sea</t>
  </si>
  <si>
    <t>1501 - Amerigo Vespucci sails to the coast of Brazil</t>
  </si>
  <si>
    <t>1501 - Gaspar Corte-Real Voyage to Newfoundland</t>
  </si>
  <si>
    <t>1502 - Columbus makes 4th and last voyage to Caribbean</t>
  </si>
  <si>
    <t>1502 - Spanish begin importing African slaves into New Spain</t>
  </si>
  <si>
    <t>1503 - Vespucci's Mundus Novus published</t>
  </si>
  <si>
    <t>1504 - Venice proposes constructing the Suez Canal</t>
  </si>
  <si>
    <t>1506 - Columbus dies</t>
  </si>
  <si>
    <t>1507 - Martin Waldseemuller world map published</t>
  </si>
  <si>
    <t>1508 - French reconnaissance of Cabot-marked North America</t>
  </si>
  <si>
    <t>1508 - Sebastian Cabot voyage north of Newfoundland</t>
  </si>
  <si>
    <t>1512 - England begins construction of double-deck warships</t>
  </si>
  <si>
    <t>1513 - Spanish explorer Vasco Balboa sights Pacific Ocean around Panama</t>
  </si>
  <si>
    <t>1513 - Spanish explorer Ponce de Leon to Florida</t>
  </si>
  <si>
    <t>1514 - Ponce de Leon reports on fast moving current (Gulf Stream)</t>
  </si>
  <si>
    <t>1516 - Spanish Peter Martyr publishes De Orbe Novo</t>
  </si>
  <si>
    <t>1517 - Martin Luther begins Protestant Reformation</t>
  </si>
  <si>
    <t>1517 - 50 ships fishing the Newfoundland banks</t>
  </si>
  <si>
    <t>1517 - Failed English follow-up to Cabot's Newfoundland voyage</t>
  </si>
  <si>
    <t>1519 - Ferdinand Magellan sails from Spain around S. America into Pacific</t>
  </si>
  <si>
    <t>1519 - The existence of what later called the Gulf Stream is known among Atlantic seafarers</t>
  </si>
  <si>
    <t>1519 - Peter Martyr's De orbe nove Decade published</t>
  </si>
  <si>
    <t>1520 - Hernando Cortez conquers Aztecs and takes control of Mexico</t>
  </si>
  <si>
    <t>1521 - Spaniard coasting of Florida to 33/30'N</t>
  </si>
  <si>
    <t>1522 - Remnants of Magellan crew reach Spain</t>
  </si>
  <si>
    <t>1524 - Giovanni da Verrazzano explores east coast of North America</t>
  </si>
  <si>
    <t>1524 - Sebastian Cabot voyage to South America</t>
  </si>
  <si>
    <t>1525 - Estevan Gomez sails in search of middle passage to Asia</t>
  </si>
  <si>
    <t>1527 - Bartolomeu Las Casa's Historia de las Indias published</t>
  </si>
  <si>
    <t>1529 - Gerolamo da Verrazzano draws a world map depicting his brother's discoveries</t>
  </si>
  <si>
    <t>1529 - Diego Ribero constructs map with continuous North American coast</t>
  </si>
  <si>
    <t>1533 - Pope Clement VII modifies earlier papal division of new world between Spain and Portugal</t>
  </si>
  <si>
    <t>1534 - A Spanish expedition led by Francisco Pizarro begins the conquest of Peru</t>
  </si>
  <si>
    <t>1534 - Jacques Cartier explores Newfoundland, St. Lawrence Bay, and Canadian interior</t>
  </si>
  <si>
    <t>1534 - Henry VIII of England establishes Church of England</t>
  </si>
  <si>
    <t>1534 - Ignatius Loyola founds Society of Jesus (Jesuits)</t>
  </si>
  <si>
    <t>1535 - Cartier's second voyage credited with discovery of Canada</t>
  </si>
  <si>
    <t>1536 - John Calvin publishes Religious Institutes</t>
  </si>
  <si>
    <t>1541 - Cartier attempts to establish settlement at Quebec</t>
  </si>
  <si>
    <t>1542 - Juan Rodriquez Cabrillo explores coast of southern California</t>
  </si>
  <si>
    <t>1542 - First Portuguese reach Japan</t>
  </si>
  <si>
    <t>1543 - Nicolas Copernicus proposes a universe with the sun at its center</t>
  </si>
  <si>
    <t>1545 - Pope Paul III convenes Council of Trent to deal with the Reformation</t>
  </si>
  <si>
    <t>1545 - Spaniards discover and begin to exploit huge silver deposits in Bolivia</t>
  </si>
  <si>
    <t>1547 - Henry VIII dies</t>
  </si>
  <si>
    <t>1550 - Northern European shipbuilders move to the galleon</t>
  </si>
  <si>
    <t>1553 - Mary I attempts to restore Catholicism to England</t>
  </si>
  <si>
    <t>1555 - Spain's Philip II becomes Holy Roman Emperor</t>
  </si>
  <si>
    <t>1558 - Queen Mary of England dies, succeeded by Elizabeth I</t>
  </si>
  <si>
    <t>1558 - Hernando de Soto finds the Mississippi River</t>
  </si>
  <si>
    <t>1562 - French Civil War between Catholics and Protestants</t>
  </si>
  <si>
    <t>1562 - Sir John Hawkins initiates England's entry into the African slave trade</t>
  </si>
  <si>
    <t>1562 - Diego Gutierrez map of America</t>
  </si>
  <si>
    <t>1568 - The Netherlands begin an 80-year battle for their independence from Spain</t>
  </si>
  <si>
    <t>1569 - First projection devised by Geraldus Mercator used on a map</t>
  </si>
  <si>
    <t>1570 - Abraham Ortelius produces first historical atlas</t>
  </si>
  <si>
    <t>1571 - Battle of Lepanto, last sea battle in which rowed vessels predominate</t>
  </si>
  <si>
    <t>1575 - Martin Frobisher searches for Northwest Passage to Asia</t>
  </si>
  <si>
    <t>1575 - Andre Thevet associates Gulf Stream with the rivers of the Gulf of Mexico</t>
  </si>
  <si>
    <t>1577 - Francis Drake makes first English circumnavigation of the world</t>
  </si>
  <si>
    <t>1578 - 350 European ships fishing Newfoundland banks</t>
  </si>
  <si>
    <t>1581 - Philip II asserts Spain's claim to Portugal</t>
  </si>
  <si>
    <t>1582 - Richard Hakluyt publishes first edition of Divers Voyages</t>
  </si>
  <si>
    <t>1582 - Pope Gregory XIII endorses change in Julian Calendar</t>
  </si>
  <si>
    <t>1583 - Sir Humphrey Gilbert sails to Newfoundland</t>
  </si>
  <si>
    <t>1584 - Richard Hakluyt publishes Discourse on Western Planting</t>
  </si>
  <si>
    <t>1584 - First English landing in North America on Roanoke Island</t>
  </si>
  <si>
    <t>1585 - Sir Walter Raleigh plants Roanoke Island colony</t>
  </si>
  <si>
    <t>1588 - Defeat of Spanish Armada by English Navy</t>
  </si>
  <si>
    <t>1589 - Richard Hakluyt publishes The Principal Navigations of the English Nation</t>
  </si>
  <si>
    <t>1590 - John White mentions the counter-currents on the coastal side of Gulf Stream</t>
  </si>
  <si>
    <t>1590 - Theodore De Bry maps Roanoke Island region</t>
  </si>
  <si>
    <t>1590 - Roanoke colony found to be wiped out</t>
  </si>
  <si>
    <t>1598 - Edict of Nantes &amp; Treaty of Vervins ends French religious wars</t>
  </si>
  <si>
    <t>1600 - Galilei Galileo attributes tides to Earth's orbital and axial movements</t>
  </si>
  <si>
    <t>1602 - Bartholomew Gosnold cruises New England coast</t>
  </si>
  <si>
    <t>1602 - Dutch East India Company chartered</t>
  </si>
  <si>
    <t>1603 - James I succeeds Elizabeth as English monarch</t>
  </si>
  <si>
    <t>1603 - Samuel de Champlain explores eastern Canada</t>
  </si>
  <si>
    <t>1603 - Martin Pring explores Piscataqua Bay region</t>
  </si>
  <si>
    <t>1605 - Waymouth expedition to Maine to settle Catholics</t>
  </si>
  <si>
    <t>1606 - London and Plymouth Companies established to promote American settlements</t>
  </si>
  <si>
    <t>1606 - Marc Lescarbot describes the meeting of the Labrador and Gulf Currents</t>
  </si>
  <si>
    <t>1607 - English sailor John Davis invents back-staff</t>
  </si>
  <si>
    <t>1607 - Virginia Company sponsors settlement of Jamestown</t>
  </si>
  <si>
    <t>1607 - Plymouth Company sponsors exploration and settlement in Maine</t>
  </si>
  <si>
    <t>1608 - John Smith publishes True Relation</t>
  </si>
  <si>
    <t>1608 - Galileo invents astronomical telescope</t>
  </si>
  <si>
    <t>1608 - Samuel Champlain establishes settlement at Quebec</t>
  </si>
  <si>
    <t>1609 - Henry Hudson sails to the present site of Albany</t>
  </si>
  <si>
    <t>1609 - "Starving Time" in Virginia</t>
  </si>
  <si>
    <t>1610 - Henry Hudson explores Hudson Bay</t>
  </si>
  <si>
    <t>1612 - John Smith publishes his Map of Virginia</t>
  </si>
  <si>
    <t>1613 - Adriaen Block encourages Dutch settlement of Hudson region</t>
  </si>
  <si>
    <t>1613 - Johannes Kepler publishes Harmonies of the World</t>
  </si>
  <si>
    <t>1614 - English mathematician John Napier publishes logarithmic tables</t>
  </si>
  <si>
    <t>1614 - John Smith seeking whales off New England</t>
  </si>
  <si>
    <t>1616 - Galileo forbidden to pursue his scientific work pointing to heliocentric universe</t>
  </si>
  <si>
    <t>1616 - Dutch mariner Adriaen Block produces first map of southern New England</t>
  </si>
  <si>
    <t>1616 - Peter Minuit assigned to New Amsterdam as Dutch governor</t>
  </si>
  <si>
    <t>1616 - Tobacco introduced as a Virginia crop</t>
  </si>
  <si>
    <t>1619 - 20 Africans brought to Virginia by Dutch ship</t>
  </si>
  <si>
    <t>1622 - Indian uprising decimates Jamestown settlement</t>
  </si>
  <si>
    <t>1624 - John Smith publishes General History of Virginia, New England, and the Summer Isles</t>
  </si>
  <si>
    <t>1624 - Virginia becomes royal colony upon the bankruptcy of Virginia Company</t>
  </si>
  <si>
    <t>1624 - Dutch Walloons from Amsterdam settle on Manhattan Island</t>
  </si>
  <si>
    <t>1626 - Dutch settlement expanded by arrival of Peter Minuit</t>
  </si>
  <si>
    <t>1626 - First shipments of furs from New Amsterdam to Holland</t>
  </si>
  <si>
    <t>1627 - Dutch in New Amsterdam open trade with Plymouth Colony</t>
  </si>
  <si>
    <t>1630 - English Puritans launch a large settlement in Massachusetts Bay Colony</t>
  </si>
  <si>
    <t>1630 - Smuggling becomes commonplace among New Amsterdam mariners</t>
  </si>
  <si>
    <t>1633 - English Catholics establish Maryland as a proprietary colony</t>
  </si>
  <si>
    <t>1634 - Settlement begins on east side of East River, in Brooklyn</t>
  </si>
  <si>
    <t>1636 - Roger Williams founds Providence in Rhode Island colony</t>
  </si>
  <si>
    <t>1636 - Discontented settlers establish Hartford and colony of Connecticut</t>
  </si>
  <si>
    <t>1636 - Some Plymouth settlers move to New Haven on Long Island Sound</t>
  </si>
  <si>
    <t>1636 - Harvard College founded in Cambridge, Massachusetts</t>
  </si>
  <si>
    <t>1636 - Pequot War in Connecticut</t>
  </si>
  <si>
    <t>1636 - First Africans dispatched to New Amsterdam</t>
  </si>
  <si>
    <t>1638 - Swedish settlement established on Delaware Bay</t>
  </si>
  <si>
    <t>1638 - English-born Isaac Allerton moves from Plymouth to New Amsterdam</t>
  </si>
  <si>
    <t>1638 - Colony of New Haven established on Long Island Sound</t>
  </si>
  <si>
    <t>1639 - Dutch Map of New York Harbor</t>
  </si>
  <si>
    <t>1639 - Lion Gardiner purchase of island on eastern end of Long Island</t>
  </si>
  <si>
    <t>1640 - First ferry between Manhattan and Brooklyn in operation</t>
  </si>
  <si>
    <t>1640 - English settlement of eastern Long Island begins</t>
  </si>
  <si>
    <t>1641 - First book printed in colonies</t>
  </si>
  <si>
    <t>1642 - Governor William Berkeley arrives in Virginia</t>
  </si>
  <si>
    <t>1642 - English Civil War begins; "Great Migration" ends</t>
  </si>
  <si>
    <t>1642 - Montreal is founded by French</t>
  </si>
  <si>
    <t>1643 - Evangelista Torricelli invents the barometer</t>
  </si>
  <si>
    <t>1644 - Evangelista Torricelli invents the barometer for measuring changes in atmospheric pressure</t>
  </si>
  <si>
    <t>1644 - Southampton establishes drift whale regulations</t>
  </si>
  <si>
    <t>1646 - Robert Dudley publishes the first sea atlas made by an Englishman</t>
  </si>
  <si>
    <t>1647 - Isaac Allerton constructs warehouse near site of South Street Seaport</t>
  </si>
  <si>
    <t>1647 - Peter Stuyvesant arrives in New Amsterdam as Governor</t>
  </si>
  <si>
    <t>1647 - New England trade begins with Caribbean</t>
  </si>
  <si>
    <t>1648 - First pier on East River constructed</t>
  </si>
  <si>
    <t>1649 - Charles I is captured, tried and beheaded</t>
  </si>
  <si>
    <t>1650 - Oliver Cromwell assumes power in England</t>
  </si>
  <si>
    <t>1650 - Parliament introduces Navigation Acts</t>
  </si>
  <si>
    <t>1650 - English settlers engage in close-to-shore whale hunting</t>
  </si>
  <si>
    <t>1650 - Shore whaling commences off NE and Long Island coasts</t>
  </si>
  <si>
    <t>1652 - Massachusetts extends its authority over Maine</t>
  </si>
  <si>
    <t>1653 - New Amsterdam receives city charter establishing municipal government</t>
  </si>
  <si>
    <t>1654 - A weigh house built on pier and "master" appointed</t>
  </si>
  <si>
    <t>1655 - End of Swedish presence in North America</t>
  </si>
  <si>
    <t>1658 - Oliver Cromwell dies</t>
  </si>
  <si>
    <t>1660 - Bernard Varenius classifies the Gulf Stream</t>
  </si>
  <si>
    <t>1660 - Navigation Acts extended by English Parliament</t>
  </si>
  <si>
    <t>1661 - Charles II made king of England</t>
  </si>
  <si>
    <t>1661 - Lords of Trade established</t>
  </si>
  <si>
    <t>1661 - Louis XIV ascends to French throne</t>
  </si>
  <si>
    <t>1662 - Connecticut annexes New Haven to form single colony of Connecticut</t>
  </si>
  <si>
    <t>1662 - England's Royal Society chartered</t>
  </si>
  <si>
    <t>1662 - Robert Boyle propounds law that the volume of a gas varies inversely with the pressure</t>
  </si>
  <si>
    <t>1662 - Englishman Lawrence Rooke encourages data collection at sea</t>
  </si>
  <si>
    <t>1662 - English mathematician Isaac Newton develops calculus</t>
  </si>
  <si>
    <t>1663 - Charters granted for Albemarne and Carolina</t>
  </si>
  <si>
    <t>1663 - Royal African Compnay secures monopoly on British slave trade</t>
  </si>
  <si>
    <t>1664 - English take control of Dutch settlements in New Netherlands</t>
  </si>
  <si>
    <t>1664 - Robert Dudley produces first sea atlas to use the Mercator projection throughout</t>
  </si>
  <si>
    <t>1664 - New Jersey established as an English proprietary colony</t>
  </si>
  <si>
    <t>1665 - Kirchner publishes the first chart showing the Gulf Stream</t>
  </si>
  <si>
    <t>1670 - Charleston settled in Carolinas</t>
  </si>
  <si>
    <t>1671 - John Seller publishes The English Pilot: Fourth Book</t>
  </si>
  <si>
    <t>1672 - Royal African Company granted monopoly for importing slaves</t>
  </si>
  <si>
    <t>1673 - Dutch make unsuccessful effort to reclaim New York</t>
  </si>
  <si>
    <t>1673 - English scientist Robert Boyle publishes his Observations...</t>
  </si>
  <si>
    <t>1673 - Isaac Newton links tides to gravitational attraction of moon and sun</t>
  </si>
  <si>
    <t>1673 - Augustine Herrman, map of Virginia and Maryland</t>
  </si>
  <si>
    <t>1673 - Marquette and Joliet canoe down the Mississippi River</t>
  </si>
  <si>
    <t>1673 - Navigation Acts favor colonial whale oil over Dutch</t>
  </si>
  <si>
    <t>1673 - Parliament established Colonial Customs Service</t>
  </si>
  <si>
    <t>1675 - King Philip's War</t>
  </si>
  <si>
    <t>1675 - English Governor Edmund Andros assumes political leadership of New York</t>
  </si>
  <si>
    <t>1676 - Bacon's Rebellion in Virginia</t>
  </si>
  <si>
    <t>1676 - English settlement of East and West Jersey</t>
  </si>
  <si>
    <t>1676 - "Great Dock" established</t>
  </si>
  <si>
    <t>1677 - John Foster map of New England</t>
  </si>
  <si>
    <t>1679 - French explorer Robert de La Salle sails on Great Lakes</t>
  </si>
  <si>
    <t>1680 - New Hampshire established as a royal colony</t>
  </si>
  <si>
    <t>1680 - New York a favored port for privateering ventures</t>
  </si>
  <si>
    <t>1680 - Plymouth becomes an active whaling center</t>
  </si>
  <si>
    <t>1681 - William Penn establishes colony of Pennsylvania</t>
  </si>
  <si>
    <t>1682 - Narrative of the Captivity of Mrs. Mary Rowlandson published</t>
  </si>
  <si>
    <t>1683 - Robartte Ryder map of Long Island</t>
  </si>
  <si>
    <t>1684 - Cotton Mather publishes Remarkable Sea-Deliverances</t>
  </si>
  <si>
    <t>1685 - James II becomes King of England</t>
  </si>
  <si>
    <t>1685 - Isaac Newton provides mathematical description for laws of gravity</t>
  </si>
  <si>
    <t>1685 - Denis Papin proposes idea of a steam-driven ship</t>
  </si>
  <si>
    <t>1685 - Wigundas Happelius publishes the second chart showing the Gulf Stream</t>
  </si>
  <si>
    <t>1685 - Nicolas Visscher Nova Belgii, Novague Angle of Northeast coast</t>
  </si>
  <si>
    <t>1686 - NYC government initiates landfills along Manhattan shorelines</t>
  </si>
  <si>
    <t>1687 - Glorious Revolution underway</t>
  </si>
  <si>
    <t>1689 - Parliament installs William and Mary as English monarchs</t>
  </si>
  <si>
    <t>1689 - Glorious Revolution in English Colonies</t>
  </si>
  <si>
    <t>1689 - Jacob Leisler leads rebellion against English rule in New York</t>
  </si>
  <si>
    <t>1690 - William Kidd, pirate, takes up residence in New York City</t>
  </si>
  <si>
    <t>1690 - Amphibious assault on French Quebec as part of King William's War</t>
  </si>
  <si>
    <t>1690 - Fishermen on Nantucket commence their whaling</t>
  </si>
  <si>
    <t>1690 - Nantucketers commence shore whaling</t>
  </si>
  <si>
    <t>1691 - Royal charter replaces original charter for Massachusetts</t>
  </si>
  <si>
    <t>1692 - Salem witchcraft trials</t>
  </si>
  <si>
    <t>1692 - Governor Benjamin Fletcher accommodates pirates in New York</t>
  </si>
  <si>
    <t>1693 - Carolina divided into North and South Carolina</t>
  </si>
  <si>
    <t>1695 - First experiments with steam as locomotive force</t>
  </si>
  <si>
    <t>1695 - William Kidd, a pirate, hired by Governor Bellomont to snuff out piracy in region</t>
  </si>
  <si>
    <t>1697 - Parliament establishes the Vice-Admiralty Courts</t>
  </si>
  <si>
    <t>1698 - Thomas Savery makes a steam engine that pumps water out of coal shafts</t>
  </si>
  <si>
    <t>1699 - Kidd apprehended in Boston and sent to England for trial</t>
  </si>
  <si>
    <t>1700 - Active trading between New York and the West Indies</t>
  </si>
  <si>
    <t>1700 - Concept of a steam turbine, using vaned wheel, developed</t>
  </si>
  <si>
    <t>1702 - East and West Jersey joined as New Jersey</t>
  </si>
  <si>
    <t>1702 - King William dies; succeeded by Queen Anne</t>
  </si>
  <si>
    <t>1702 - Queen Anne's War begins</t>
  </si>
  <si>
    <t>1707 - English adopt term "Great Britain"</t>
  </si>
  <si>
    <t>1710 - Boston constructs its Long Wharf</t>
  </si>
  <si>
    <t>1712 - Christopher Hussey begins market for spermaceti whale oil</t>
  </si>
  <si>
    <t>1712 - Market for spermacetti oil underway</t>
  </si>
  <si>
    <t>1713 - Treaty of Utrecht ends Queen Anne's War</t>
  </si>
  <si>
    <t>1714 - Queen Anne dies; succeeded by George I</t>
  </si>
  <si>
    <t>1714 - English Parliament establishes prize for a method of calculating longitude at sea</t>
  </si>
  <si>
    <t>1715 - Louis XV succeeds Louis XIV as France's monarch</t>
  </si>
  <si>
    <t>1715 - Thomas Newcomen develops reciprocating steam engine from external source of heat</t>
  </si>
  <si>
    <t>1716 - Boston Lighthouse put in operation</t>
  </si>
  <si>
    <t>1720 - Nantucket becomes the leading colonial American whaling center</t>
  </si>
  <si>
    <t>1720 - Cyprian Southack publishes New England Coastal Pilot</t>
  </si>
  <si>
    <t>1720 - Nantucket becomes leading American whaling center</t>
  </si>
  <si>
    <t>1721 - Carolinas separated</t>
  </si>
  <si>
    <t>1726 - Nantucket boats take 86 whales</t>
  </si>
  <si>
    <t>1726 - Nantucket boats take 86 whales in annual catch</t>
  </si>
  <si>
    <t>1727 - King George I dies; succeeded by George II</t>
  </si>
  <si>
    <t>1729 - North Carolina becomes a royal colony</t>
  </si>
  <si>
    <t>1729 - Cyprian Southack publishes The New England Coasting Pilot</t>
  </si>
  <si>
    <t>1730 - Tobacco Inspection Act passed by Virginia House of Burgesses</t>
  </si>
  <si>
    <t>1731 - Boston merchant Thomas Hancock becomes middleman for sale of whale oil to English</t>
  </si>
  <si>
    <t>1731 - Thomas Godfrey invents a sextant for calculating high-noon latitude determination</t>
  </si>
  <si>
    <t>1731 - Boston becomes major whale-oil transfer point</t>
  </si>
  <si>
    <t>1732 - English royal charter granted for colony of Georgia</t>
  </si>
  <si>
    <t>1732 - Benjamin Franklin publishes first edition of Poor Richard's Almanack</t>
  </si>
  <si>
    <t>1733 - James Oglethorpe establishes Savannah, Georgia</t>
  </si>
  <si>
    <t>1736 - Rhode island initiates the colony's slaving expeditions</t>
  </si>
  <si>
    <t>1739 - War of Jenkins' Ear begins</t>
  </si>
  <si>
    <t>1740 - King George's War begins</t>
  </si>
  <si>
    <t>1740 - Knowles Riot over English impressment in Boston</t>
  </si>
  <si>
    <t>1747 - New Yorkers own 99 vessels</t>
  </si>
  <si>
    <t>1748 - Treaty of Aix-la-Chapelle ends King George's War</t>
  </si>
  <si>
    <t>1750 - American whaleships begin to be equipped with tryworks for processing whale blubber at sea</t>
  </si>
  <si>
    <t>1750 - The oil from head of spermaceti whale recognized for its value in making candles</t>
  </si>
  <si>
    <t>1750 - American whalers begin processing whale oil at sea</t>
  </si>
  <si>
    <t>1750 - Spermacetti oil used for premium candles</t>
  </si>
  <si>
    <t>1751 - Manufacture of spermaceti candles begun</t>
  </si>
  <si>
    <t>1751 - Sperm candle manufacture begins in colonies</t>
  </si>
  <si>
    <t>1754 - Seven Years War begins</t>
  </si>
  <si>
    <t>1754 - King's College founded</t>
  </si>
  <si>
    <t>1754 - Robert Treat Paine ships on a whaling voyage</t>
  </si>
  <si>
    <t>1755 - English authorities force the departure of French Acadians from Nova Scotia</t>
  </si>
  <si>
    <t>1756 - French and Indian War brings boom times to NYC</t>
  </si>
  <si>
    <t>1758 - British amphibious operation seizes control of Louisbourg</t>
  </si>
  <si>
    <t>1759 - British amphibious operation routs the French forces in Quebec City</t>
  </si>
  <si>
    <t>1760 - Lloyd's of London formed to insure maritime insurance</t>
  </si>
  <si>
    <t>1760 - Englishman John Harrison develops a seagoing clock</t>
  </si>
  <si>
    <t>1762 - New Yorkers own 447 vessels</t>
  </si>
  <si>
    <t>1763 - Proclamation of 1763 ends French and Indian War</t>
  </si>
  <si>
    <t>1763 - Merchants attempt to corner the colonial market for sperm oil</t>
  </si>
  <si>
    <t>1763 - New England merchants try to corner spermacetti oil market</t>
  </si>
  <si>
    <t>1764 - British Navy establishes a presence in New York</t>
  </si>
  <si>
    <t>1764 - Rhode Island legislature objects to proposed Sugar Act</t>
  </si>
  <si>
    <t>1765 - Parliament tightens administration of American colonies</t>
  </si>
  <si>
    <t>1765 - New Yorkers protest imposition of Stamp Act</t>
  </si>
  <si>
    <t>1765 - New Bedford becomes important center for American whaling</t>
  </si>
  <si>
    <t>1768 - Seizure by British customs officials in Boston of Liberty</t>
  </si>
  <si>
    <t>1768 - Benjamin Franklin publishes his map of "The Gulf Stream"</t>
  </si>
  <si>
    <t>1768 - Captain James Cook sails on his first voyage to the Pacific</t>
  </si>
  <si>
    <t>1768 - New York trade with Great Britain drops sharply as result of non-importation accords</t>
  </si>
  <si>
    <t>1768 - Sale of whale oil accounts for 53% of all sterling earned by direct exports</t>
  </si>
  <si>
    <t>1768 - Whale oil prominent export product</t>
  </si>
  <si>
    <t>1770 - Boston Massacre</t>
  </si>
  <si>
    <t>1770 - Nantucket accounts for &gt; 100 whaling vessels</t>
  </si>
  <si>
    <t>1770 - Benjamin Franklin authorizes Captain Folger of Nantucket to draw a map of the Gulf Stream</t>
  </si>
  <si>
    <t>1770 - Nantucket home to more than 100 whale ships</t>
  </si>
  <si>
    <t>1771 - City builds first dock on Hudson River side of Manhattan</t>
  </si>
  <si>
    <t>1773 - Boston Tea Party</t>
  </si>
  <si>
    <t>1774 - Boston Port Bill closes Boston Harbor</t>
  </si>
  <si>
    <t>1774 - New Yorkers stage their own tea party on British ship</t>
  </si>
  <si>
    <t>1775 - Second Continental Congress authorizes creation of a navy</t>
  </si>
  <si>
    <t>1775 - Congress buys the first vessel in its new navy</t>
  </si>
  <si>
    <t>1775 - New York moves into open rebellion against Great Britain</t>
  </si>
  <si>
    <t>1775 - Continental Congress authorizes organization of a Marine Corps</t>
  </si>
  <si>
    <t>1775 - Esek Hopkins appointed commander-in-chief of the Continental navy</t>
  </si>
  <si>
    <t>1775 - Practice of taking temperature readings crossing the Atlantic begins</t>
  </si>
  <si>
    <t>1775 - Nantucket whalers on Falklands</t>
  </si>
  <si>
    <t>1776 - Robert Morris becomes chairman of the Secret Committee of Trade</t>
  </si>
  <si>
    <t>1776 - British forces evacuate Boston</t>
  </si>
  <si>
    <t>1776 - The Andrea Doria attacks the Bahama Forts</t>
  </si>
  <si>
    <t>1776 - America's first naval victory</t>
  </si>
  <si>
    <t>1776 - Declaration of Independence published</t>
  </si>
  <si>
    <t>1776 - British secure position in New York</t>
  </si>
  <si>
    <t>1776 - General George Washington slows British takeover of Manhattan Island</t>
  </si>
  <si>
    <t>1776 - Washington counterattacks by crossing the Delaware River</t>
  </si>
  <si>
    <t>1776 - New York City under British military command</t>
  </si>
  <si>
    <t>1776 - Esek Hopkins leads amphibious assault at New Providence, Bahamas</t>
  </si>
  <si>
    <t>1776 - David Bushnell invents a torpedo-bearing submarine</t>
  </si>
  <si>
    <t>1776 - James Watt builds improved steam engine</t>
  </si>
  <si>
    <t>1776 - American naval vessel receives salute</t>
  </si>
  <si>
    <t>1776 - British naval attack on Charleston rebuffed</t>
  </si>
  <si>
    <t>1777 - The British defeat the American Fox and Hancock</t>
  </si>
  <si>
    <t>1777 - Jonathan Haraden and Tyrannicide capture several ships</t>
  </si>
  <si>
    <t>1778 - Captain John Paul Jones enjoys much privateering success</t>
  </si>
  <si>
    <t>1778 - Planned French attack on NYC fails</t>
  </si>
  <si>
    <t>1778 - American painter John Singleton Copley paints "Watson and the Shark"</t>
  </si>
  <si>
    <t>1778 - Daniel McNeill commandeers thirteen British ships</t>
  </si>
  <si>
    <t>1778 - Randolph-Yarmouth</t>
  </si>
  <si>
    <t>1778 - Thomas Pownall publishes a chart and book on Currents of the Atlantic</t>
  </si>
  <si>
    <t>1778 - Ranger-Drake</t>
  </si>
  <si>
    <t>1778 - British sack and torch New Bedford</t>
  </si>
  <si>
    <t>1779 - The defeat of HMS Serapis by the Bonhomme Richard</t>
  </si>
  <si>
    <t>1779 - Jonathan Haraden claims three letters-of-marque</t>
  </si>
  <si>
    <t>1779 - Continental Congress Debates Fisheries Issue</t>
  </si>
  <si>
    <t>1780 - Joseph F. W. Des Barres publishes Atlantic Neptune, maps of coastal North America</t>
  </si>
  <si>
    <t>1780 - Charleston falls to British assault from sea and land</t>
  </si>
  <si>
    <t>1780 - Amercians suffer military defeat at Camden, South Carolina</t>
  </si>
  <si>
    <t>1781 - Franco-American blockade of British at Yorktown</t>
  </si>
  <si>
    <t>1781 - Robert Morris assumes effective control of the navy</t>
  </si>
  <si>
    <t>1781 - The interdiction of British fleet by the French fleet</t>
  </si>
  <si>
    <t>1783 - Washington and Governor George Clinton reclaim City from the just evacuated British</t>
  </si>
  <si>
    <t>1783 - French experiment with steam boat Pyroscaphe</t>
  </si>
  <si>
    <t>1783 - Peace treaty signed with Great Britain</t>
  </si>
  <si>
    <t>1783 - American slavers back on African coast</t>
  </si>
  <si>
    <t>1784 - First American ship sets sail for China from NYC</t>
  </si>
  <si>
    <t>1785 - Joseph Russel whaler Rebecca, built by George Claghorn</t>
  </si>
  <si>
    <t>1785 - Benjamin Franklin composes his Maritime Observations</t>
  </si>
  <si>
    <t>1785 - American cotton first shipped to England</t>
  </si>
  <si>
    <t>1785 - First American whaling vessel enters the Pacific whaling grounds</t>
  </si>
  <si>
    <t>1785 - Congress sells all naval vessels, thus disbanding the naval service</t>
  </si>
  <si>
    <t>1785 - Barbary states obstruct American trade in Mediterranean</t>
  </si>
  <si>
    <t>1786 - Steamboat invented by John Fitch</t>
  </si>
  <si>
    <t>1786 - Elias Derby's Grand Turk begins American participation in the Eastern trade</t>
  </si>
  <si>
    <t>1786 - Benjamin Franklin publishes the sum of his maritime investigations</t>
  </si>
  <si>
    <t>1786 - Continental Congress secures treaty with Morocco</t>
  </si>
  <si>
    <t>1787 - Draft of the United States Constitution composed by Philadelphia Convention</t>
  </si>
  <si>
    <t>1787 - Mutiny aboard the HMS Bounty in South Pacific</t>
  </si>
  <si>
    <t>1787 - Trade between Boston and New York and Pacific Northwest commences</t>
  </si>
  <si>
    <t>1787 - Englishman John Rumsey tests his experimental steam boat on Potomac River</t>
  </si>
  <si>
    <t>1787 - John Fitch demonstrates his steamboat on Delaware River</t>
  </si>
  <si>
    <t>1787 - Delegates at Constitutional Convention agree to include provision for Navy</t>
  </si>
  <si>
    <t>1787 - First Americans round Cape Horn and sail up to the Pacific Northwest coast</t>
  </si>
  <si>
    <t>1788 - In Federalist No. 11, Alexander Hamilton argues the case for the creation of a strong navy</t>
  </si>
  <si>
    <t>1789 - United States Custom Service established</t>
  </si>
  <si>
    <t>1789 - American whalers enter Pacific whaling grounds</t>
  </si>
  <si>
    <t>1790 - Joseph Ingraham encounters six islands no American had</t>
  </si>
  <si>
    <t>1790 - Congress enacts legislation pertaining to seamen and rules regulating desertion</t>
  </si>
  <si>
    <t>1790 - Revenue Service established</t>
  </si>
  <si>
    <t>1791 - John Kendrick becomes first American to reach Nippon, Japan</t>
  </si>
  <si>
    <t>1791 - First American whaler rounds Cape Horn and commences whale hunting in the Pacific</t>
  </si>
  <si>
    <t>1792 - Edmund M. Blunt publishes American Coast Pilot</t>
  </si>
  <si>
    <t>1792 - Matthew Clark publishes The American Pilot in Boston</t>
  </si>
  <si>
    <t>1792 - Robert Gray discovers the opening to the Columbia River</t>
  </si>
  <si>
    <t>1794 - Treaty between Americans and English allows Anglo-American trade</t>
  </si>
  <si>
    <t>1794 - Joshua Humphreys prepares the first models for "Humphrey's frigates"</t>
  </si>
  <si>
    <t>1794 - Congress creates a Navy of the United States</t>
  </si>
  <si>
    <t>1794 - Congress forbids Americans from slavetrading in foreign ports</t>
  </si>
  <si>
    <t>1796 - Jay Treaty opens British ports to American trade and vice versa</t>
  </si>
  <si>
    <t>1796 - Federal law specifying the issuance of Seaman's protection Certificates</t>
  </si>
  <si>
    <t>1797 - John Adams calls on Congress to build a navy capable of stopping French harassment</t>
  </si>
  <si>
    <t>1797 - Battle of Cape St. Vincent</t>
  </si>
  <si>
    <t>1798 - United States enters into into an undeclared naval war with France</t>
  </si>
  <si>
    <t>1798 - First and only American naval vessel lost to the French</t>
  </si>
  <si>
    <t>1798 - Congress votes to establish a Department of the Navy</t>
  </si>
  <si>
    <t>1798 - President Adams appoints Benjamin Stoddert as the first Secretary of the Navy</t>
  </si>
  <si>
    <t>1798 - Battle of the Nile</t>
  </si>
  <si>
    <t>1799 - East India Marine Society organized</t>
  </si>
  <si>
    <t>1799 - Captain John Barry's victory over over the L'Amour de La Patrie</t>
  </si>
  <si>
    <t>1799 - Constellation defeats L'Insurgente</t>
  </si>
  <si>
    <t>1799 - Jonathan Williams publishes a map of the Gulf Stream</t>
  </si>
  <si>
    <t>1800 - The 44-gun frigate USS President launched</t>
  </si>
  <si>
    <t>1800 - The Quasi-War with France ends at Paris</t>
  </si>
  <si>
    <t>1800 - Constellation-La Vengeance</t>
  </si>
  <si>
    <t>1801 - Nathaniel Bowditch publishes first edition of New American Practical Navigator</t>
  </si>
  <si>
    <t>1801 - Robert Richard Randall wills the creation of a maritime asylum and hospital</t>
  </si>
  <si>
    <t>1801 - United States in an undeclared war with the Barbary States</t>
  </si>
  <si>
    <t>1801 - Brooklyn Naval Yard opens</t>
  </si>
  <si>
    <t>1801 - William Symington's steamboat Charlotte Dundas tows barges</t>
  </si>
  <si>
    <t>1801 - President Jefferson identifies with an active navy</t>
  </si>
  <si>
    <t>1801 - Battle of Copenhagen</t>
  </si>
  <si>
    <t>1802 - First steam-boat is launched in England</t>
  </si>
  <si>
    <t>1802 - John Stevens designs a screw propeller to propel steamboats</t>
  </si>
  <si>
    <t>1802 - Nathaniel Bowditch publishes the first edition of his New American Practical Navigator</t>
  </si>
  <si>
    <t>1803 - President Jefferson secures the Louisiana Purchase</t>
  </si>
  <si>
    <t>1803 - Commodore Edward Preble forces Morocco to stop aggression against the US</t>
  </si>
  <si>
    <t>1803 - Expedition of Lewis and Clark</t>
  </si>
  <si>
    <t>1804 - John Stevens tests steamboat with boiler, cylinder, twin-screw propeller</t>
  </si>
  <si>
    <t>1804 - Lt. Stephen Decatur raids Tripoli harbor</t>
  </si>
  <si>
    <t>1804 - American blockade of Tripoli</t>
  </si>
  <si>
    <t>1805 - Battle of Trafalgar</t>
  </si>
  <si>
    <t>1806 - Resumption of British regulations against neutral trading</t>
  </si>
  <si>
    <t>1806 - Nathaniel Fanning's autobiography published</t>
  </si>
  <si>
    <t>1807 - Congress creates the United States Coast Survey</t>
  </si>
  <si>
    <t>1807 - USS Chesapeake attacked by HMS Leopard in impressment dispute</t>
  </si>
  <si>
    <t>1807 - Beginning of steamboat navigation on a commercial basis</t>
  </si>
  <si>
    <t>1807 - President Jefferson secures passage of Embargo Act</t>
  </si>
  <si>
    <t>1808 - Congress outlaws American participation in the African slave trade</t>
  </si>
  <si>
    <t>1808 - First warship on patrol in Lake Ontario</t>
  </si>
  <si>
    <t>1808 - First paddlewheel steamboat out from Delaware River into Atlantic</t>
  </si>
  <si>
    <t>1808 - Gallatin Report on Canals to Congress</t>
  </si>
  <si>
    <t>1808 - Albert Gallatin's Report on Roads and Canals to Congress</t>
  </si>
  <si>
    <t>1809 - First steam-powered trip on the open ocean</t>
  </si>
  <si>
    <t>1809 - First American ship to reach an Ottoman port</t>
  </si>
  <si>
    <t>1809 - Embargo repealed by Congress and incoming President Madison</t>
  </si>
  <si>
    <t>1809 - Congress outlaws American participation in the African slave trade</t>
  </si>
  <si>
    <t>1810 - Discussion begins about building a canal linking Hudson River and Lake Erie</t>
  </si>
  <si>
    <t>1811 - Winslow Lewis puts his newly patented lantern in Boston Harbor Light</t>
  </si>
  <si>
    <t>1811 - First steam-powered ferry, linking New York and Hoboken</t>
  </si>
  <si>
    <t>1811 - NYC street-grid plan adopted</t>
  </si>
  <si>
    <t>1811 - USS President encounters HMS Little Belt</t>
  </si>
  <si>
    <t>1812 - President James Madison declares war on British</t>
  </si>
  <si>
    <t>1812 - Otway Burns begins his first of three very successful privateering voyages</t>
  </si>
  <si>
    <t>1812 - First British frigate captured in the war</t>
  </si>
  <si>
    <t>1812 - First captured British naval vessel put on public view in the US</t>
  </si>
  <si>
    <t>1812 - Captain William Bainbridge on USS Constitution defeats HMS Java</t>
  </si>
  <si>
    <t>1812 - Captain Stephen Decatur on USS United States defeats HMS Java</t>
  </si>
  <si>
    <t>1812 - USS Wasp v. HMS Frolic</t>
  </si>
  <si>
    <t>1812 - USS United States v. HMS Macedonian</t>
  </si>
  <si>
    <t>1812 - USS Constitution v. HMS Java</t>
  </si>
  <si>
    <t>1813 - British blockade effectively shuts down Chesapeake Bay</t>
  </si>
  <si>
    <t>1813 - David Maffit begins his privateering aboard the Rattlesnake</t>
  </si>
  <si>
    <t>1813 - Joseph Ropes and his America return to Salem with privateering prizes</t>
  </si>
  <si>
    <t>1813 - "The Inglorious First of June"</t>
  </si>
  <si>
    <t>1813 - Captain Oliver Hazard Perry defeats British ships in Lake Erie</t>
  </si>
  <si>
    <t>1813 - John Chever made captain of the Crowninshields's America</t>
  </si>
  <si>
    <t>1813 - British blockade of New York Port becomes effective</t>
  </si>
  <si>
    <t>1813 - Construction of first catamaran steam frigate</t>
  </si>
  <si>
    <t>1813 - USS Hornet v. HMS Peacock</t>
  </si>
  <si>
    <t>1813 - USS Enterprise v. HMS Boxer</t>
  </si>
  <si>
    <t>1813 - Perry victorious on Lake Erie</t>
  </si>
  <si>
    <t>1814 - British troops burn Washington</t>
  </si>
  <si>
    <t>1814 - Nathan Green takes Grand Turk on its fourth cruise of the war</t>
  </si>
  <si>
    <t>1814 - British capture of Baltimore effectively resisted</t>
  </si>
  <si>
    <t>1814 - Captain Thomas Macdonough stops British attempt to take Lake Champlain</t>
  </si>
  <si>
    <t>1814 - Samuel Chester Reid engages with three British ships off the coast of Portugal</t>
  </si>
  <si>
    <t>1814 - The HMS St. Lawrence seizes Lake Ontario</t>
  </si>
  <si>
    <t>1814 - Peace of Ghent ends War of 1812</t>
  </si>
  <si>
    <t>1814 - USS Peacock v. HMS Epervier</t>
  </si>
  <si>
    <t>1814 - USS Wasp v. HMS Reindeer</t>
  </si>
  <si>
    <t>1814 - Battle of Lake Champlain</t>
  </si>
  <si>
    <t>1815 - Battle of New Orleans makes Andrew Jackson a national hero</t>
  </si>
  <si>
    <t>1815 - Thomas Boyle's Chasseur becomes the only privateer to capture a vessel of the Royal Navy</t>
  </si>
  <si>
    <t>1815 - Stephen Decatur procures treaties with Algiers, Tripoli, and Tunis</t>
  </si>
  <si>
    <t>1815 - End of War of 1812 inaugurates era of shipbuilding and maritime commerce</t>
  </si>
  <si>
    <t>1815 - USS Constitution v. HMS Penguin</t>
  </si>
  <si>
    <t>1815 - USS Hornet v. HMS Penguin</t>
  </si>
  <si>
    <t>1817 - Governor DeWitt Clinton and New York legislature authorize the digging of the Erie Canal</t>
  </si>
  <si>
    <t>1817 - Scheduled sailings from New York to Liverpool inaugurated</t>
  </si>
  <si>
    <t>1817 - 2000 laborers commence to dig Erie canal</t>
  </si>
  <si>
    <t>1817 - Steam ferry service from Manhattan to Staten Island</t>
  </si>
  <si>
    <t>1818 - Transatlantic packet lines begun between New York and English ports</t>
  </si>
  <si>
    <t>1818 - Coastal Survey transferred to Navy</t>
  </si>
  <si>
    <t>1818 - Sir John Ross lowers a line more than a mile into the North Atlantic</t>
  </si>
  <si>
    <t>1819 - Steamship Savannah makes first transatlantic voyage from Savannah to Liverpool</t>
  </si>
  <si>
    <t>1819 - US acquires Florida</t>
  </si>
  <si>
    <t>1821 - Narrative of Shipwreck of Whaleship Essex published</t>
  </si>
  <si>
    <t>1821 - Account of Essex sinking published</t>
  </si>
  <si>
    <t>1822 - First iron-hulled ships are built in England</t>
  </si>
  <si>
    <t>1822 - Samuel Cummings publishes The Western Navigator</t>
  </si>
  <si>
    <t>1822 - Slave insurrection in Charleston, South Carolina</t>
  </si>
  <si>
    <t>1824 - First dry dock in US built in NYC</t>
  </si>
  <si>
    <t>1824 - Supreme Court rules monopoly given to original operators of steamships violated the Constitution</t>
  </si>
  <si>
    <t>1825 - Erie Canal opened for traffic</t>
  </si>
  <si>
    <t>1827 - Construction of railway in Massachusetts</t>
  </si>
  <si>
    <t>1828 - Congress approves federally funded exploring expedition to South Pole</t>
  </si>
  <si>
    <t>1829 - Robert Salmon paints "Sailing Vessels in Boston Harbor"</t>
  </si>
  <si>
    <t>1830 - US Navy establishes Department of Charts and Instruments</t>
  </si>
  <si>
    <t>1831 - British oceanic expedition aboard HMS Beagle</t>
  </si>
  <si>
    <t>1833 - The first clipper ship is launched</t>
  </si>
  <si>
    <t>1833 - Norfolk Navy Yard constructs first drydock</t>
  </si>
  <si>
    <t>1834 - First successful iron steamship in US coastal commerce</t>
  </si>
  <si>
    <t>1834 - SS John Randolph completed in Savannah, Georgia</t>
  </si>
  <si>
    <t>1835 - The Coriolos Effect discovered</t>
  </si>
  <si>
    <t>1838 - United States Exploring Expedition gets underway</t>
  </si>
  <si>
    <t>1838 - Steamships begin to be used in scheduled transatlantic trips</t>
  </si>
  <si>
    <t>1838 - Steamship Inspection Act sets operational standards for passenger-carrying steam vessels</t>
  </si>
  <si>
    <t>1838 - Lighthouse Service assigned to the Treasury Department</t>
  </si>
  <si>
    <t>1839 - James Fenimore Cooper publishes his History of the United States Navy</t>
  </si>
  <si>
    <t>1839 - The Amistad is seized by the 53 slaves aboard</t>
  </si>
  <si>
    <t>1840 - Use of screw propellers become common</t>
  </si>
  <si>
    <t>1840 - Richard Henry Dana, Jr. publishes Two Years Before the Mast</t>
  </si>
  <si>
    <t>1840 - New York ships represent 1/5th of all US tonnage registered</t>
  </si>
  <si>
    <t>1840 - Cunard Line launched</t>
  </si>
  <si>
    <t>1841 - Herman Melville ships aboard the whaleship Acushnet</t>
  </si>
  <si>
    <t>1841 - Edinburgh scientist Edward Forbes concludes that the sea contains no life below 1800 ft</t>
  </si>
  <si>
    <t>1841 - Lt. Matthew F. Maury publishes series of sharply critical articles</t>
  </si>
  <si>
    <t>1841 - Herman Melville ships aboard the whale ship Acushnet</t>
  </si>
  <si>
    <t>1842 - US Navy commissions two paddlewheel frigates</t>
  </si>
  <si>
    <t>1842 - Disturbance on US brig Somers results in the courts martial of three young recruits</t>
  </si>
  <si>
    <t>1842 - Mutiny on sailing brig USS Somers</t>
  </si>
  <si>
    <t>1843 - First of the American clipper ships sails around Cape Horn</t>
  </si>
  <si>
    <t>1843 - Alexander Dallas Bache named 2nd Superintendent USCS</t>
  </si>
  <si>
    <t>1843 - British launch Great Britain, propeller-driven iron-hulled steamship on Liverpool-NYC run</t>
  </si>
  <si>
    <t>1843 - First propeller-driven steam warship in the world is launched</t>
  </si>
  <si>
    <t>1845 - United States Naval Academy opens</t>
  </si>
  <si>
    <t>1845 - Annexation of Texas by the United States</t>
  </si>
  <si>
    <t>1846 - New York shipbuilders develop clipper ship configuration</t>
  </si>
  <si>
    <t>1846 - Hudson River Railroad established</t>
  </si>
  <si>
    <t>1846 - Peak year for American whaling industry</t>
  </si>
  <si>
    <t>1846 - J. Ross Browne, Etchings of a Whaling Cruise</t>
  </si>
  <si>
    <t>1846 - USCS conducts survey of Gulf Stream</t>
  </si>
  <si>
    <t>1846 - President James Polk asks Congress to declare war on Mexico</t>
  </si>
  <si>
    <t>1846 - John D. Sloat claims part of CA for the US</t>
  </si>
  <si>
    <t>1846 - United States agreement with Great Britain recognizes US claims to Oregon and Washington</t>
  </si>
  <si>
    <t>1846 - American whaling industry peaks</t>
  </si>
  <si>
    <t>1846 - Marblehead fishing fleet destroyed by storm</t>
  </si>
  <si>
    <t>1847 - Matthew Fontaine Maury publishes his Wind and Current Charts</t>
  </si>
  <si>
    <t>1847 - Regular transatlantic steamship service inaugurated between New York and Liverpool</t>
  </si>
  <si>
    <t>1847 - Vera Cruz landing</t>
  </si>
  <si>
    <t>1847 - John A. Dahlgren becomes chief of Navy ordnance</t>
  </si>
  <si>
    <t>1848 - Beginning of the California Gold Rush</t>
  </si>
  <si>
    <t>1848 - Treaty of Guadalupe Hidalgo ends the war with Mexico</t>
  </si>
  <si>
    <t>1849 - USCS Gulf Stream survey discovers Atlantic continental shelf and slope</t>
  </si>
  <si>
    <t>1849 - Henry David Thoreau takes his first walking tour of Cape Cod</t>
  </si>
  <si>
    <t>1850 - Congress outlaws flogging on American ships</t>
  </si>
  <si>
    <t>1850 - Margaret Fuller drowns in a shipwreck</t>
  </si>
  <si>
    <t>1850 - New York-built steamers of the Collins Line</t>
  </si>
  <si>
    <t>1850 - NYC shipyard of William H. Webb takes lead in building extreme clippers</t>
  </si>
  <si>
    <t>1850 - USS Franklin commissioned by US Navy</t>
  </si>
  <si>
    <t>1850 - Flogging abolished on American merchant ships</t>
  </si>
  <si>
    <t>1851 - Herman Melville publishes Moby Dick</t>
  </si>
  <si>
    <t>1851 - City blasting of subsurface rocks around Hell Gate to improve navigation in area</t>
  </si>
  <si>
    <t>1851 - Matthew F. Maury publishes a Whale Chart</t>
  </si>
  <si>
    <t>1851 - Beginning of America's Cup</t>
  </si>
  <si>
    <t>1852 - Steamboat Inspection Service established</t>
  </si>
  <si>
    <t>1852 - Lighthouse Board established</t>
  </si>
  <si>
    <t>1853 - Admiral Matthew Perry opens Japanese ports to world trade</t>
  </si>
  <si>
    <t>1853 - Boston-based Donald McKay becomes America's leading clipper-ship designer</t>
  </si>
  <si>
    <t>1853 - Louis F. de Pourtales disputes theory that marine life does not exist below 300 fathoms</t>
  </si>
  <si>
    <t>1853 - Clipper ship Young America launched</t>
  </si>
  <si>
    <t>1854 - Navy constructs US Naval Observatory and Hydrographic Office in Washington</t>
  </si>
  <si>
    <t>1854 - The clipper ship Flying Cloud sails from Boston to San Francisco</t>
  </si>
  <si>
    <t>1854 - Compound steam engine developed in England</t>
  </si>
  <si>
    <t>1854 - Western river engineers form fraternal organization</t>
  </si>
  <si>
    <t>1854 - Anglo-American naval cooperation begins in Pacific theatre</t>
  </si>
  <si>
    <t>1855 - Matthew Fontaine Maury publishes The Physical Geography of the Sea</t>
  </si>
  <si>
    <t>1855 - 2000 thousand pilots and 2500 engineers licensed</t>
  </si>
  <si>
    <t>1856 - Diamond Reef, off Governor's Island, removed by blasting</t>
  </si>
  <si>
    <t>1856 - Declaration of Paris outlaws privateering</t>
  </si>
  <si>
    <t>1856 - Wm. Ferrel publishes "Essay on the Winds and Currents of the Ocean"</t>
  </si>
  <si>
    <t>1857 - Financial Panic takes capital out of NYC sailing ships businesses</t>
  </si>
  <si>
    <t>1857 - James Madison Alden discovers gulch in Monterey Bay, California</t>
  </si>
  <si>
    <t>1858 - Huge Great Eastern launched in England</t>
  </si>
  <si>
    <t>1858 - The first transatlantic telegraph cable comes to life</t>
  </si>
  <si>
    <t>1859 - Petroleum discovered in Pennsylvania</t>
  </si>
  <si>
    <t>1859 - Charles Darwin implies that the deep ocean is a sanctuary for living fossils</t>
  </si>
  <si>
    <t>1859 - Southern states urge repeal of laws prohibiting the slave trade</t>
  </si>
  <si>
    <t>1860 - South Carolina secedes from the Union</t>
  </si>
  <si>
    <t>1861 - Civil War underway</t>
  </si>
  <si>
    <t>1861 - Beginnning of the military conflict of the Civil War</t>
  </si>
  <si>
    <t>1861 - President Abraham Lincoln declares blockade of Southern ports</t>
  </si>
  <si>
    <t>1861 - Capture by Union navy of Port Royal Sound</t>
  </si>
  <si>
    <t>1861 - Confederate government purchases the first of its blockade running vessels</t>
  </si>
  <si>
    <t>1861 - Captain Charles Wilkes removes two Confederate envoys from the British packet Trent</t>
  </si>
  <si>
    <t>1861 - Mary Powell commences Hudson River run</t>
  </si>
  <si>
    <t>1861 - Steamboat service on Long Island Sound</t>
  </si>
  <si>
    <t>1861 - Inman Line ships to screw propeller</t>
  </si>
  <si>
    <t>1862 - Capture of Fort Henry, Tennessee River</t>
  </si>
  <si>
    <t>1862 - Amphibious operation leads to the capture of Roanoke Island</t>
  </si>
  <si>
    <t>1862 - Stand off between USS Monitor and CSS Virginia</t>
  </si>
  <si>
    <t>1862 - Union navy wins the Battle of New Orleans</t>
  </si>
  <si>
    <t>1862 - Confederates successfully use a torpedo to sink a Union ship</t>
  </si>
  <si>
    <t>1862 - Iron-clad steam-propelled warship USS Monitor commissioned by Union Navy</t>
  </si>
  <si>
    <t>1862 - USS Monitor commissioned</t>
  </si>
  <si>
    <t>1862 - Steam powered barkentine Alabama joins other Confederate raiders to destroy Union shipping in Atlantic</t>
  </si>
  <si>
    <t>1863 - CSS Alabama sinks USS Hatteras</t>
  </si>
  <si>
    <t>1863 - Capture by Union naval and army forces of Vicksburg</t>
  </si>
  <si>
    <t>1863 - David G. Farragut promoted to new rank of Rear Admiral</t>
  </si>
  <si>
    <t>1863 - Confederate submarine H.L. Hunley sinks for the first time</t>
  </si>
  <si>
    <t>1864 - Confederate submarine H.L. Hunley sinks Union blockader Housatonic</t>
  </si>
  <si>
    <t>1864 - USS Kearsage defeats the CSS Alabama</t>
  </si>
  <si>
    <t>1864 - Union victory in Battle of Mobile Bay</t>
  </si>
  <si>
    <t>1864 - Destruction of the Confederate raider CSS Albemarle</t>
  </si>
  <si>
    <t>1864 - David G. Farragut promoted to new rank of Vice Admiral</t>
  </si>
  <si>
    <t>1864 - Congress allows California to establish Yosemite Valley as a state park</t>
  </si>
  <si>
    <t>1864 - George Perkins Marsh published Man and Nature, or, Physical geography as Modified by Human Action</t>
  </si>
  <si>
    <t>1864 - Erie Basin opens in Brooklyn's Red Hook</t>
  </si>
  <si>
    <t>1864 - French Line opens New York service</t>
  </si>
  <si>
    <t>1865 - Confederate raider Shenandoah captures and destroys 11 New England whaling vessels</t>
  </si>
  <si>
    <t>1865 - CSS Shenandoah resumes its commerce raiding in the Pacific</t>
  </si>
  <si>
    <t>1865 - General Robert E. Lee surrenders to General U.S. Grant at Appomattox Courthouse</t>
  </si>
  <si>
    <t>1865 - President Lincoln assassinated</t>
  </si>
  <si>
    <t>1865 - Confederate opposition ends</t>
  </si>
  <si>
    <t>1865 - PCB-like chemical first developed</t>
  </si>
  <si>
    <t>1865 - Civil War ends</t>
  </si>
  <si>
    <t>1865 - Confederate raider Shenandoah attacks American whaling fleet</t>
  </si>
  <si>
    <t>1867 - U.S. purchases Alaska from Russia</t>
  </si>
  <si>
    <t>1867 - Louis F. de Pourtales dredges to depth &gt; 500 fathoms</t>
  </si>
  <si>
    <t>1868 - British oceanographer Wyville Thomson dredges sea life at 2400 fathoms</t>
  </si>
  <si>
    <t>1868 - USS Wampanog undergoes trials</t>
  </si>
  <si>
    <t>1870 - Bureau of Docks established</t>
  </si>
  <si>
    <t>1870 - NYC Bureau of Docks established</t>
  </si>
  <si>
    <t>1870 - Shipping shifts from East River to Hudson</t>
  </si>
  <si>
    <t>1870 - Work on Brooklyn Bridge commences</t>
  </si>
  <si>
    <t>1871 - Spencer Fullerton Baird appointed first US Commissioner of Fisheries</t>
  </si>
  <si>
    <t>1872 - US Fisheries commissions dredging along continental slope off New England</t>
  </si>
  <si>
    <t>1872 - British physicist William Thomson invents a wireline sounding machine</t>
  </si>
  <si>
    <t>1872 - Expedition to Pacific on finds hemp-line dredging defective</t>
  </si>
  <si>
    <t>1873 - Commander George Belknap uses a Thomson sounding machine to survey Pacific bottom</t>
  </si>
  <si>
    <t>1873 - British Wyville Thomson leads first worldwide oceanographic cruise aboard HMS Challenger</t>
  </si>
  <si>
    <t>1873 - Mandatory licensing examinations for captains and mates</t>
  </si>
  <si>
    <t>1873 - US Naval Institute organized</t>
  </si>
  <si>
    <t>1873 - Spencer F. Baird publishes The Condition of the Sea Fisheries of the South Coast of New England</t>
  </si>
  <si>
    <t>1873 - Congress approves New York Harbor dredginge</t>
  </si>
  <si>
    <t>1874 - Commander Charles D. Sigsbee modifies Thomson Sounding Machine for future wireline sounding</t>
  </si>
  <si>
    <t>1875 - Captain H.H. Gorringe discovers an undersea mountain/ridge off Portugal</t>
  </si>
  <si>
    <t>1875 - New York Harbor freezes</t>
  </si>
  <si>
    <t>1876 - British Plimsoll mark required on American vessels</t>
  </si>
  <si>
    <t>1876 - Hell Gate blasting submerged rocks</t>
  </si>
  <si>
    <t>1877 - USCG Steamer Blake equipped with steel dredging rope</t>
  </si>
  <si>
    <t>1878 - Alexander Starbuck, History of the American Whale Fishery</t>
  </si>
  <si>
    <t>1878 - US Coastal Survey renamed US Coast and Geodetic Survey</t>
  </si>
  <si>
    <t>1878 - US treaty with Samoa provides naval station</t>
  </si>
  <si>
    <t>1878 - The breeding of cod and haddock undertaken in a Fish Commission facility</t>
  </si>
  <si>
    <t>1878 - History of American Whale Industry published</t>
  </si>
  <si>
    <t>1880 - Coney Island Iron Pier opened</t>
  </si>
  <si>
    <t>1881 - British begin use of steel in fabricating ship hulls</t>
  </si>
  <si>
    <t>1882 - USFC steamer Albatross embarks on oceanographic researches</t>
  </si>
  <si>
    <t>1882 - 1.43 billion dead tile fish found floating on Georges Bank</t>
  </si>
  <si>
    <t>1883 - Brooklyn Bridge opens</t>
  </si>
  <si>
    <t>1884 - First steam turbine engine by Englishman Charles Parsons</t>
  </si>
  <si>
    <t>1884 - Captain Alfred Thayer Mahan appointed as professor</t>
  </si>
  <si>
    <t>1885 - Commander Elliott Pillsbury pioneers deep-ocean anchoring techniques to &gt; 2000 fathoms</t>
  </si>
  <si>
    <t>1885 - William C. Whitney secures support for four armored cruisers</t>
  </si>
  <si>
    <t>1886 - US Navy builds its first major warship with a steel hull</t>
  </si>
  <si>
    <t>1886 - Fish Commission acquires the fishing schooner Grampus for research purposes</t>
  </si>
  <si>
    <t>1887 - Congress creates a Merchant Marine and Fisheries Committee</t>
  </si>
  <si>
    <t>1887 - US secures right to construct a naval base at Pearl Harbor</t>
  </si>
  <si>
    <t>1887 - Spencer Baird dies</t>
  </si>
  <si>
    <t>1888 - Marshall McDonald appointed head of Fish Commission</t>
  </si>
  <si>
    <t>1888 - Marine Biological Laboratory opens at Woods, Hole, Mass.</t>
  </si>
  <si>
    <t>1889 - US struggle with British and Germans over rights to Samoa</t>
  </si>
  <si>
    <t>1889 - Livingston Stone compares the status of Pacific salmon to that of the disappearing bison buffalo</t>
  </si>
  <si>
    <t>1890 - Benjamin Tracy secures support for a fleet of battleships</t>
  </si>
  <si>
    <t>1891 - Massachusetts opens a Nautical Training School to train licensed engineers</t>
  </si>
  <si>
    <t>1891 - Ocean Mail Act passed by Congress to subsidize overseas mail carriers</t>
  </si>
  <si>
    <t>1891 - Last US Navy warship to carry full set of sails</t>
  </si>
  <si>
    <t>1891 - Possibility of US war with Chile over a dockside barroom brawl</t>
  </si>
  <si>
    <t>1892 - Marine Biological Laboratory opens at Woods Hole, Massachusetts</t>
  </si>
  <si>
    <t>1892 - German inventor Rudolph Deisel patents internal combustion engine</t>
  </si>
  <si>
    <t>1892 - Sierra Club established</t>
  </si>
  <si>
    <t>1893 - The Ekman Spiral discovered</t>
  </si>
  <si>
    <t>1893 - Uprising in Hawaii prompts call to annex Hawaii</t>
  </si>
  <si>
    <t>1894 - Sir Charles Parsons modifies his marine steam turbine engine</t>
  </si>
  <si>
    <t>1895 - Maguire Act abolishes imprisonment for desertion from coastwise vessels</t>
  </si>
  <si>
    <t>1895 - Controversy between US and Great Britain over Venezuela</t>
  </si>
  <si>
    <t>1895 - Uprising in Cuba attracts US attention</t>
  </si>
  <si>
    <t>1897 - White Act abolishes imprisonment of US citizens for desertion</t>
  </si>
  <si>
    <t>1897 - McKinley's election leads to appointment of John D. Long as Sec'y of Navy</t>
  </si>
  <si>
    <t>1898 - Battleship Maine sinks in Havana Harbor</t>
  </si>
  <si>
    <t>1898 - Commodore Winfield Scott Schley defeats Spanish Atlantic fleet</t>
  </si>
  <si>
    <t>1898 - Admiral Dewey destroys Spanish Pacific fleet in Manila Bay</t>
  </si>
  <si>
    <t>1898 - Irish-American John Holland launches his steam-powered submarine</t>
  </si>
  <si>
    <t>1898 - USS Oregon steams from San Francisco to Florida in 67 days</t>
  </si>
  <si>
    <t>1898 - US establishes naval blockade of Cuba</t>
  </si>
  <si>
    <t>1898 - Theodore Roosevelt dispatches Asiatic fleet to the Philippines</t>
  </si>
  <si>
    <t>1898 - President McKinley declares war on Spain</t>
  </si>
  <si>
    <t>1898 - Theodore Roosevelt resigns as Sec'y of Navy</t>
  </si>
  <si>
    <t>1898 - Spain's Atlantic fleet destroyed by US Navy off Cuba</t>
  </si>
  <si>
    <t>1898 - US annexes Hawaii</t>
  </si>
  <si>
    <t>1898 - Gifford Pinchot appointed chief of Division of Forestry</t>
  </si>
  <si>
    <t>1899 - Alexander Agassiz leads expedition to South Pacific in search of new marine species</t>
  </si>
  <si>
    <t>1900 - Boxer Rebellion in China</t>
  </si>
  <si>
    <t>1900 - Purse-seine introduced to Pacific herring fishing</t>
  </si>
  <si>
    <t>1901 - British commission first turbine-driven merchant steam ship</t>
  </si>
  <si>
    <t>1902 - US declares the Philippines a US territory</t>
  </si>
  <si>
    <t>1903 - Scripps Biological Research Laboratory founded in La Jolla, California</t>
  </si>
  <si>
    <t>1903 - Fish Commission placed under the new Department of Commerce</t>
  </si>
  <si>
    <t>1904 - Steam turbines installed on Cunard liners</t>
  </si>
  <si>
    <t>1904 - General Slocum fire and sinking</t>
  </si>
  <si>
    <t>1905 - Scripps Oceanographic Institution opens in La Jolla, California</t>
  </si>
  <si>
    <t>1905 - Japanese defeat Russian fleet in Battle of Tushima</t>
  </si>
  <si>
    <t>1905 - Congress authorizes construction of three pre-Dreadnought battleships</t>
  </si>
  <si>
    <t>1905 - First federal salmon hatchery established in Alaska</t>
  </si>
  <si>
    <t>1905 - Yosemite Park transferred from state to federal control</t>
  </si>
  <si>
    <t>1906 - British Navy commission HMS Dreadnought, first of the British super battleships</t>
  </si>
  <si>
    <t>1906 - Orville and Wilbur Wright launch airplane</t>
  </si>
  <si>
    <t>1907 - Work begins on the 40-mile Panama Canal</t>
  </si>
  <si>
    <t>1907 - President Theodore Roosevelt dispatches "Great White Fleet"</t>
  </si>
  <si>
    <t>1908 - Matson starts Hawaiian service</t>
  </si>
  <si>
    <t>1910 - First US Navy vessel to be fueled by oil</t>
  </si>
  <si>
    <t>1910 - Congress approves construction of three Dreadnought type battleships</t>
  </si>
  <si>
    <t>1910 - Airplane launches from the deck of American warship</t>
  </si>
  <si>
    <t>1911 - Airplane successfully lands on the deck of a naval ship</t>
  </si>
  <si>
    <t>1912 - White Star Liner Titanic sinks after striking an iceberg</t>
  </si>
  <si>
    <t>1912 - Italians use aircraft to bomb Ottoman forces in Libya</t>
  </si>
  <si>
    <t>1912 - Deisel-powered submarine crosses Atlantic Ocean without surfacing</t>
  </si>
  <si>
    <t>1912 - H. B. Bigelow begins his researches in the Gulf of Maine</t>
  </si>
  <si>
    <t>1913 - President Woodrow Wilson installs Josephus Daniels as Sec'y of Navy</t>
  </si>
  <si>
    <t>1913 - Congress authorizes the dam in Hetch Hetchy Valley in Yosemite National Park</t>
  </si>
  <si>
    <t>1914 - Beginning of acoustic exploration of the sea</t>
  </si>
  <si>
    <t>1914 - German use of submarines in war prompts research in underwater detection</t>
  </si>
  <si>
    <t>1914 - European nations commence World War I</t>
  </si>
  <si>
    <t>1914 - British commission their first aircraft carrier</t>
  </si>
  <si>
    <t>1915 - President Wilson signs La Follette Seamen's Act</t>
  </si>
  <si>
    <t>1915 - US Coast Guard created through merger of Revenue and Lifesaving Services</t>
  </si>
  <si>
    <t>1915 - US battleships Tennessee and California with turbo-electric propulsion</t>
  </si>
  <si>
    <t>1915 - First planes catapulted off deck of a naval ship</t>
  </si>
  <si>
    <t>1915 - German submarines sink British liner Lusitania</t>
  </si>
  <si>
    <t>1915 - Germans indicate submarines would not target passenger ships</t>
  </si>
  <si>
    <t>1916 - Shipping Act creates Shipping Board</t>
  </si>
  <si>
    <t>1916 - Battle of Jutland between British and German battleship fleets inconclusive</t>
  </si>
  <si>
    <t>1917 - US purchases the Virgin Islands from Denmark</t>
  </si>
  <si>
    <t>1917 - Germans resume unrestricted submarine warfare</t>
  </si>
  <si>
    <t>1917 - US declares war on Germany</t>
  </si>
  <si>
    <t>1917 - US merchant ships effectively protected by naval convoys</t>
  </si>
  <si>
    <t>1917 - National Park Service established</t>
  </si>
  <si>
    <t>1918 - Armistice signed, ending World War One</t>
  </si>
  <si>
    <t>1919 - Germans scuttle their fleet in Scapa Flow</t>
  </si>
  <si>
    <t>1920 - Alfred Wegener proposes the idea of continental drift</t>
  </si>
  <si>
    <t>1920 - Alexander Behm advances echo sounding</t>
  </si>
  <si>
    <t>1920 - Settled/Disputed Issues</t>
  </si>
  <si>
    <t>1920 - Navy restructured into three battleship fleets</t>
  </si>
  <si>
    <t>1920 - US war planning focuses on Pacific confrontation with Japan</t>
  </si>
  <si>
    <t>1921 - Shipping Board establishes a union lockout on all government ships</t>
  </si>
  <si>
    <t>1921 - Navy conducts air-strike test in Chesapeake Bay</t>
  </si>
  <si>
    <t>1921 - European powers and Japan set limits on respective naval forces</t>
  </si>
  <si>
    <t>1921 - Albatross decommissioned after forty years of scientific research</t>
  </si>
  <si>
    <t>1921 - Port Authority of New York established</t>
  </si>
  <si>
    <t>1922 - Acoustic echo sounder developed by Harvey Hayes</t>
  </si>
  <si>
    <t>1922 - Washington Treaty brings a halt to US building of battleships</t>
  </si>
  <si>
    <t>1922 - Navy converts a cruiser into first US aircraft carrier</t>
  </si>
  <si>
    <t>1923 - Deep-water acoustic sounding instruments come into regular use on USCGS ships</t>
  </si>
  <si>
    <t>1924 - USCGS deploys first radio acoustic ranging (RAR) system</t>
  </si>
  <si>
    <t>1924 - Federal subsidies stimulate several new shipping lines</t>
  </si>
  <si>
    <t>1924 - George Wust proves correlation between geostrophic currents and Florida Straits</t>
  </si>
  <si>
    <t>1924 - Fulton St. Ferry ends run to Brooklyn</t>
  </si>
  <si>
    <t>1925 - German research ship Meteor confirms existence of Mid-Atlantic Ridge</t>
  </si>
  <si>
    <t>1925 - USCGS researchers identify sea monuts off Alaska and N. California</t>
  </si>
  <si>
    <t>1926 - Bureau of Fisheries commissions Albatross II</t>
  </si>
  <si>
    <t>1927 - National Academy of Sciences panel urges greater American investment in oceanographic research</t>
  </si>
  <si>
    <t>1927 - Congress authorizes construction of two new aircraft carriers</t>
  </si>
  <si>
    <t>1927 - Anti-submarine devices installed on navy ships</t>
  </si>
  <si>
    <t>1927 - Construction begins on Manhattan's West Side Highway</t>
  </si>
  <si>
    <t>1928 - Merchant Marine Act extends mail contract subsidies</t>
  </si>
  <si>
    <t>1928 - Henry Beston publishes Outermost House</t>
  </si>
  <si>
    <t>1929 - Arthur Holmes supports the continental-drift hypothesis</t>
  </si>
  <si>
    <t>1929 - California Maritime Academy founded</t>
  </si>
  <si>
    <t>1930 - Intensive on-location research on the Gulf Stream by the research ship Atlantis</t>
  </si>
  <si>
    <t>1930 - London Conference restructures naval allowances</t>
  </si>
  <si>
    <t>1931 - USS Ranger (CV-4) authorized</t>
  </si>
  <si>
    <t>1931 - Rachel Carson hired by Fisheries Bureau Chesapeake Bay Division</t>
  </si>
  <si>
    <t>1931 - Woods Hole Oceanographic Institution established at Woods Hole, Mass.</t>
  </si>
  <si>
    <t>1932 - Bureau of Marine Inspection supercedes Steamboat Inspection Service and Bureau of Navigation</t>
  </si>
  <si>
    <t>1932 - Beebe and Barton establish deep ocean depth record</t>
  </si>
  <si>
    <t>1934 - Descent to ocean floor by William Beebe and Otis Barton in a new bathysphere</t>
  </si>
  <si>
    <t>1934 - Striking maritime unionists shut down San Francisco</t>
  </si>
  <si>
    <t>1934 - Japanese withdraw from Washington Naval Agreements</t>
  </si>
  <si>
    <t>1935 - Maurice Ewing uses geophones and deep sea camera on USCGS vessel Oceanographic</t>
  </si>
  <si>
    <t>1935 - USCGS researchers deploy radio sono-buoys</t>
  </si>
  <si>
    <t>1935 - Wagner Act establishes National Labor Relations Board</t>
  </si>
  <si>
    <t>1935 - State of Washington prohibits the use of all fixed fishing gear</t>
  </si>
  <si>
    <t>1935 - Wilderness Society established</t>
  </si>
  <si>
    <t>1936 - Merchant Marine Act abolishes Shipping Board and establishes Maritime Commission</t>
  </si>
  <si>
    <t>1936 - Attempt to connect the downstream increase of mass transport and turbulent wake in Gulf Stream</t>
  </si>
  <si>
    <t>1936 - Japan launches largest battleship ever built, the Yamato</t>
  </si>
  <si>
    <t>1936 - PCBs deemed a human threat</t>
  </si>
  <si>
    <t>1937 - Athelstan Spilhaus invents bathythermograph</t>
  </si>
  <si>
    <t>1937 - Joseph P. Kennedy appointed the first head of the Maritime Commission</t>
  </si>
  <si>
    <t>1937 - Albert Eide Parr reports on the Straits of Florida</t>
  </si>
  <si>
    <t>1937 - Renewal of US construction of battleships after collapse of naval treaties</t>
  </si>
  <si>
    <t>1937 - Japanese planes destroy USS Panay on Yangtze River</t>
  </si>
  <si>
    <t>1938 - Maritime Commission authorizes large merchant fleet</t>
  </si>
  <si>
    <t>1938 - Raymond B. Montgomery calculates the variation in the total transport of the Gulf Stream</t>
  </si>
  <si>
    <t>1938 - Carl Vinson secures authorization for naval buildup</t>
  </si>
  <si>
    <t>1939 - Fish &amp; Wildlife Service created</t>
  </si>
  <si>
    <t>1939 - Bureau of Fisheries transferred from Commerce to Department of the Interior</t>
  </si>
  <si>
    <t>1940 - Maritime Commission agrees to build 60 ocean-class merchant ships</t>
  </si>
  <si>
    <t>1940 - Congress authorizes construction of Essex-class aircraft carriers</t>
  </si>
  <si>
    <t>1940 - German U-boats unchallenged by British</t>
  </si>
  <si>
    <t>1940 - Bureau of Fisheries becomes Bureau of Fisheries and Wildlife</t>
  </si>
  <si>
    <t>1940 - Woods Hole Oceanographic Institution operated by the Navy</t>
  </si>
  <si>
    <t>1941 - American merchant vessels begin traveling in convoys to elude German U-boat attacks</t>
  </si>
  <si>
    <t>1941 - Japanese attack on Pearl Harbor destroys US battleships</t>
  </si>
  <si>
    <t>1941 - US informally enters anti-submarine war against Germany</t>
  </si>
  <si>
    <t>1941 - British battleships sunk by Japanese</t>
  </si>
  <si>
    <t>1941 - Rachel Carson publishes Under the Sea Wind, her first book</t>
  </si>
  <si>
    <t>1942 - Coast Guard takes over Bureau of Marine Inspection and Navigation</t>
  </si>
  <si>
    <t>1942 - Federal Merchant Marine Academy opens</t>
  </si>
  <si>
    <t>1942 - Maine Merchant Marine Academy opens</t>
  </si>
  <si>
    <t>1942 - Roosevelt appoints Ernest J. King, Chief of Naval Operations</t>
  </si>
  <si>
    <t>1942 - US forced to leave Philippines and Guam</t>
  </si>
  <si>
    <t>1942 - Navy block Japanese move on to Australia in Battle of Coral Sea</t>
  </si>
  <si>
    <t>1942 - Battle of Midway gives Navy its first clear victory</t>
  </si>
  <si>
    <t>1942 - Essex-type carriers join the fleet</t>
  </si>
  <si>
    <t>1942 - Navy engaged in series of amphibious landings on Pacific islands</t>
  </si>
  <si>
    <t>1942 - Atlantic fleet successfully minimizes effectiveness of German U-boats</t>
  </si>
  <si>
    <t>1942 - Normandie sinks in New York Harbor</t>
  </si>
  <si>
    <t>1942 - Battle of Java Sea</t>
  </si>
  <si>
    <t>1942 - Battle of Coral Sea fought to a draw</t>
  </si>
  <si>
    <t>1942 - Battle of Savo Island</t>
  </si>
  <si>
    <t>1942 - Guadalcanal amphibious landing</t>
  </si>
  <si>
    <t>1942 - Battle of Guadalcanal</t>
  </si>
  <si>
    <t>1942 - North African amphibious landing</t>
  </si>
  <si>
    <t>1943 - Admiral Ernest J. King cancels plans for construction of Montana-class battleships</t>
  </si>
  <si>
    <t>1943 - Battle for the Aleutians</t>
  </si>
  <si>
    <t>1943 - Central Pacific island-hopping offensive launched</t>
  </si>
  <si>
    <t>1943 - Amphibious landings on Sicily</t>
  </si>
  <si>
    <t>1944 - The 4th Iowa-class USS Missouri commissioned</t>
  </si>
  <si>
    <t>1944 - Mariannas Islands invaded</t>
  </si>
  <si>
    <t>1944 - Battle of Philippine Sea</t>
  </si>
  <si>
    <t>1944 - Battle of Leyte Gulf</t>
  </si>
  <si>
    <t>1944 - Anzio amphibious landings</t>
  </si>
  <si>
    <t>1944 - Normandy Invasion</t>
  </si>
  <si>
    <t>1945 - Obsolescence of battleship is accepted</t>
  </si>
  <si>
    <t>1945 - Japanese surrender; WW II ends</t>
  </si>
  <si>
    <t>1945 - Construction completed on three Midway-class carriers</t>
  </si>
  <si>
    <t>1945 - U.S. jurisdiction extended to outer edge of the continental shelf</t>
  </si>
  <si>
    <t>1945 - Philippines landing by American forces</t>
  </si>
  <si>
    <t>1945 - Amphibious landing on Iwo Jima</t>
  </si>
  <si>
    <t>1945 - Invasion of Okinawa</t>
  </si>
  <si>
    <t>1945 - Japan sues for peace: V-J Day</t>
  </si>
  <si>
    <t>1945 - Nuclear bomb used on Hiroshima</t>
  </si>
  <si>
    <t>1945 - War ends in Europe: V-E Day</t>
  </si>
  <si>
    <t>1946 - Loran/Shoran replaces RAR as navigation system at sea</t>
  </si>
  <si>
    <t>1947 - Maurice Ewing conducts massive study of the Atlantic sea bottom and Mid-Atlantic Ridge</t>
  </si>
  <si>
    <t>1947 - National Maritime Union breaks with Communists</t>
  </si>
  <si>
    <t>1947 - National Security Act reorganizes military structure</t>
  </si>
  <si>
    <t>1948 - Explanation for westward intensification of wind-driven circulation of oceans proposed</t>
  </si>
  <si>
    <t>1948 - Auguste Piccard dives in his bathyscaph</t>
  </si>
  <si>
    <t>1948 - Albatross III commissioned as Fisheries Bureau research vessel</t>
  </si>
  <si>
    <t>1949 - Aldo Leopold has his Sand County Almanac posthumously published</t>
  </si>
  <si>
    <t>1950 - Functions of Maritime Commission transferred to Department of Commerce</t>
  </si>
  <si>
    <t>1950 - North Korea invades South Korea</t>
  </si>
  <si>
    <t>1950 - Successful amphibious landing on Inchon, South Korea</t>
  </si>
  <si>
    <t>1951 - Lamont Geological Observatory obtains its own research vessel</t>
  </si>
  <si>
    <t>1951 - Explanation of current structure of Gulf Stream off Canad made</t>
  </si>
  <si>
    <t>1951 - Synoptic study of the meandering pattern of the Gulf Stream presented</t>
  </si>
  <si>
    <t>1951 - Rachel Carson publishes The Sea Around Us, her second book</t>
  </si>
  <si>
    <t>1952 - Marie Tharp discovers that the Mid-Atlantic Ridge contains a long rift valley</t>
  </si>
  <si>
    <t>1952 - Admiral Hyman Rickover presses construction of nuclear submarine</t>
  </si>
  <si>
    <t>1952 - GE begins use of PCBs along Hudson</t>
  </si>
  <si>
    <t>1953 - Auguste Piccard enters an improved bathyscaph and dives to a depth of nearly two miles</t>
  </si>
  <si>
    <t>1953 - Submerged Lands Act</t>
  </si>
  <si>
    <t>1954 - Cargo Preference Act provides subsidies for ships carrying government cargoes</t>
  </si>
  <si>
    <t>1954 - USS Forrestal commissioned as first super carrier</t>
  </si>
  <si>
    <t>1955 - USCGS survey on Pioneer discover magnetic striping on ocean floor</t>
  </si>
  <si>
    <t>1955 - Precision Depth Recorder (PDR) developed</t>
  </si>
  <si>
    <t>1955 - Magnetic striping of sea floor discovered</t>
  </si>
  <si>
    <t>1956 - Bureaus of Commercial and Sport Fishing established</t>
  </si>
  <si>
    <t>1956 - Carson publishes The Edge of the Sea</t>
  </si>
  <si>
    <t>1956 - Containers introduced to transport cargo</t>
  </si>
  <si>
    <t>1958 - Henry Stommel publishes The Gulf Stream</t>
  </si>
  <si>
    <t>1958 - American navy buys Trieste and begins to strengthen its steel personnel sphere</t>
  </si>
  <si>
    <t>1960 - Jacques Piccard and Don Walsh dive in Trieste to bottom of Challenger Deep</t>
  </si>
  <si>
    <t>1960 - Nuclear armed missile Polaris made operational</t>
  </si>
  <si>
    <t>1960 - "Evolution of Ocean Basins" paper circulated</t>
  </si>
  <si>
    <t>1961 - American ship lowers a pipe through more than two miles of water and drills into the rocky seabed</t>
  </si>
  <si>
    <t>1961 - US commissions first nuclear-powered aircraft carrier</t>
  </si>
  <si>
    <t>1961 - Seafloor spreading propounded</t>
  </si>
  <si>
    <t>1962 - Harry Hess and Robert S. Dietz link notion of sea-floor spreading to mantle convection currents</t>
  </si>
  <si>
    <t>1962 - Texas A &amp; M establishes Texas Maritime Academy</t>
  </si>
  <si>
    <t>1962 - US builds 41 ballistic-missile launching submarines</t>
  </si>
  <si>
    <t>1962 - Atlantic fleet blockades Cuba during missile crisis</t>
  </si>
  <si>
    <t>1962 - Fisheries Bureau acquires Albatross IV</t>
  </si>
  <si>
    <t>1962 - Rachel Carson published The Silent Spring</t>
  </si>
  <si>
    <t>1963 - F.J. Vine and D.H.. Matthews publish findings about the likely magnetic striping of sea sediment</t>
  </si>
  <si>
    <t>1963 - USS Lafayette launched</t>
  </si>
  <si>
    <t>1964 - Navy launches the first piloted craft able to roam the deep with relative ease</t>
  </si>
  <si>
    <t>1964 - Destroyer USS Maddox attacked by 3 North Vietnamese torpedo boats</t>
  </si>
  <si>
    <t>1964 - The Wilderness Act passed</t>
  </si>
  <si>
    <t>1965 - Supertankers of 200,000 tons are introduced</t>
  </si>
  <si>
    <t>1965 - Development of numerical models to predict major features of the Gulf Stream</t>
  </si>
  <si>
    <t>1965 - Navy tests its first underwater robot</t>
  </si>
  <si>
    <t>1965 - Navy develops a submarine that can lower miles of cables to spy on enemy armaments</t>
  </si>
  <si>
    <t>1965 - Sierra Club sues NY over Storm King plant</t>
  </si>
  <si>
    <t>1966 - Aerial surveys of the Gulf Stream undertaken</t>
  </si>
  <si>
    <t>1966 - Alvin and Navy retrieve a lost American hydrogen bomb</t>
  </si>
  <si>
    <t>1966 - U.S. extends U.S. fisheries zone from three to twelve miles</t>
  </si>
  <si>
    <t>1966 - Proposal for Westway project made in public report.</t>
  </si>
  <si>
    <t>1967 - Walter C. Pittman confirms the Vine-Matthews theory</t>
  </si>
  <si>
    <t>1967 - Tanker Torrey Canyon wrecks off Britain</t>
  </si>
  <si>
    <t>1967 - Upwards of 11 aircraft carriers engaged in air attacks on North Vietnam</t>
  </si>
  <si>
    <t>1967 - President Lyndon Johnson appoints Stratton Commission</t>
  </si>
  <si>
    <t>1969 - Great Lakes Maritime Academy opens</t>
  </si>
  <si>
    <t>1969 - Stratton Commission publishes Our Nation and the Sea</t>
  </si>
  <si>
    <t>1969 - Haddock decline off New England attributed to Russian trawlers</t>
  </si>
  <si>
    <t>1969 - Oil tanker spill off Santa Barbara fouled Southern California beaches</t>
  </si>
  <si>
    <t>1969 - Environmental Protection Agency (EPA) created</t>
  </si>
  <si>
    <t>1969 - Our Nation and the Sea published</t>
  </si>
  <si>
    <t>1970 - Merchant Marine Act authorizes subsidized shipbuilding program</t>
  </si>
  <si>
    <t>1970 - Admiral Elmo Zumwalt appointed Chief of Naval Operations</t>
  </si>
  <si>
    <t>1970 - NOAA established</t>
  </si>
  <si>
    <t>1970 - Clean Air Act passed</t>
  </si>
  <si>
    <t>1970 - Eight species of whales are placed on the Endangered Species List</t>
  </si>
  <si>
    <t>1970 - Bureau of Commercial Fisheries moved to Commerce Department</t>
  </si>
  <si>
    <t>1972 - The Clean Water Act</t>
  </si>
  <si>
    <t>1972 - The Coastal Zone Management Act</t>
  </si>
  <si>
    <t>1972 - Environmental Protection Act</t>
  </si>
  <si>
    <t>1972 - Marine Mammal Protection Act</t>
  </si>
  <si>
    <t>1972 - Ocean Dumping Act</t>
  </si>
  <si>
    <t>1972 - NMFS declares its future focus is to be resource-oriented</t>
  </si>
  <si>
    <t>1972 - DDT outlawed</t>
  </si>
  <si>
    <t>1973 - Congress passes Endangered Species Act</t>
  </si>
  <si>
    <t>1973 - Fort Edward Dam emits PCBs</t>
  </si>
  <si>
    <t>1973 - Part of West Side Highway collapses</t>
  </si>
  <si>
    <t>1974 - Government sets PCB safety threshold</t>
  </si>
  <si>
    <t>1974 - Westway project formally proposed by NYC mayor Beame</t>
  </si>
  <si>
    <t>1975 - Observations of rings and eddies of the Gulf Stream undertaken</t>
  </si>
  <si>
    <t>1975 - Nuclear carrier Nimitz commissioned</t>
  </si>
  <si>
    <t>1976 - Women admitted to U.S. Merchant Marine Academy</t>
  </si>
  <si>
    <t>1976 - Congress bans use of PCBs</t>
  </si>
  <si>
    <t>1976 - GE charged with PCB polluting of Hudson</t>
  </si>
  <si>
    <t>1976 - N.Y. State prohibits fishing in upper Hudson</t>
  </si>
  <si>
    <t>1976 - Argo Merchant oil spill in Nantucket Sound</t>
  </si>
  <si>
    <t>1977 - GE halts PCB dumping in Hudson</t>
  </si>
  <si>
    <t>1977 - Sierra Club sues to stop Westway project</t>
  </si>
  <si>
    <t>1978 - Record oil spill off French coast</t>
  </si>
  <si>
    <t>1978 - Infra red observations of the Gulf Stream undertaken</t>
  </si>
  <si>
    <t>1978 - Observations of color variations in the Gulf Stream undertaken</t>
  </si>
  <si>
    <t>1978 - EPA makes PCB dumping illegal nationally</t>
  </si>
  <si>
    <t>1978 - Love Canal pollution made public</t>
  </si>
  <si>
    <t>1980 - Global Positioning Systems (GPS) become available for civilian use</t>
  </si>
  <si>
    <t>1980 - Court gives US jurisdiction of part of Nantucket Sound</t>
  </si>
  <si>
    <t>1981 - Responsibility for regulating fishing on Georges Bank becomes a diplomatic issue</t>
  </si>
  <si>
    <t>1982 - United Nations Convention on the Law of the Sea</t>
  </si>
  <si>
    <t>1982 - Court backs environmentalist case against Westway</t>
  </si>
  <si>
    <t>1983 - President Ronald Reagan adopts UN concept of EEZ</t>
  </si>
  <si>
    <t>1983 - Hudson pollution to get federal attention</t>
  </si>
  <si>
    <t>1985 - Manhattan Westway project cancelled</t>
  </si>
  <si>
    <t>1986 - A worldwide ban on whaling begins</t>
  </si>
  <si>
    <t>1987 - Altimeter observations of the Gulf Stream undertaken</t>
  </si>
  <si>
    <t>1987 - National Estuary Program launched</t>
  </si>
  <si>
    <t>1988 - The U.S. Ocean Dumping Act</t>
  </si>
  <si>
    <t>1988 - New York seeks federal funds for Hudson cleanup</t>
  </si>
  <si>
    <t>1989 - Turret Two of battleship USS Iowa blows up</t>
  </si>
  <si>
    <t>1990 - Oil Pollution Act mandates double-hulls for all new oil tankers</t>
  </si>
  <si>
    <t>1990 - U.S. commercial fishing reported catches totaling $3.5 billion</t>
  </si>
  <si>
    <t>1990 - Striped bass fishing reopened on Long Island</t>
  </si>
  <si>
    <t>1991 - Tailhook convention produces sexual harassment charges by attending women</t>
  </si>
  <si>
    <t>1992 - Canadian government prohibits cod fishing on Grand Banks</t>
  </si>
  <si>
    <t>1993 - Golden Venture runs aground</t>
  </si>
  <si>
    <t>1994 - House Merchant Marine Committee dissolved</t>
  </si>
  <si>
    <t>1994 - UN Convention on Biological Diversity enters into force</t>
  </si>
  <si>
    <t>1996 - Earth cracks open north of Grimsvotn, Norway</t>
  </si>
  <si>
    <t>1997 - Launch of ocean color sensors</t>
  </si>
  <si>
    <t>1999 - Georges Bank reopened to limited commercial scalloping</t>
  </si>
  <si>
    <t>2000 - Destroyer USS Cole damaged by terrorist attack</t>
  </si>
  <si>
    <t>2001 - Polk publishes Women of Discovery</t>
  </si>
  <si>
    <t>2001 - Port of New York 3rd busiest US port</t>
  </si>
  <si>
    <t>2001 - US merchant fleet world's 12th in tonnage</t>
  </si>
  <si>
    <t>2001 - Proposal to build wind farm in Nantucket Sound</t>
  </si>
  <si>
    <t>2002 - US Navy SEALs involved in Afghanistan</t>
  </si>
  <si>
    <t>2003 - Pew Oceans Commission publishes its report</t>
  </si>
  <si>
    <t>2003 - Fine to $7 billion by federal court for Exxon Valdez spill</t>
  </si>
  <si>
    <t>2004 - Tsunami hits Sotheast Asia</t>
  </si>
  <si>
    <t>2004 - Army Engineers report backs wind farm in Nantucket Sound</t>
  </si>
  <si>
    <t>2005 - Bush Administration to review US opposition to Law of the Sea Agreement</t>
  </si>
  <si>
    <t>2005 - Fulton Fish Market Relocates</t>
  </si>
  <si>
    <t>2005 - Congress stalls Nantucket Sound wind farm</t>
  </si>
  <si>
    <t>2006 - Early American Maritime History seminar</t>
  </si>
  <si>
    <t>2007 - Teaching &amp; Learning Conference at CMA</t>
  </si>
  <si>
    <t>1991 - Naval involvement in US-led Desert Storm against Iraq</t>
  </si>
  <si>
    <t>1988 - Marine Engineers Beneficial Association and National Maritime Union join forces</t>
  </si>
  <si>
    <t>1981 - John F. Lehman, Jr., appointed Secretary of Navy by President Reagan</t>
  </si>
  <si>
    <t>1968 - The American Export Line's two flagships are taken out of passenger service</t>
  </si>
  <si>
    <t>1964 - Ecologist Barry Commoner writes about the "killing" of Lake Erie</t>
  </si>
  <si>
    <t>1963 - Thresher, America's most advanced submarine, sinks</t>
  </si>
  <si>
    <t>1961 - Robert Dietz proposes that the seabed's mountainous rifts are invisible scars</t>
  </si>
  <si>
    <t>1960 - Wood's Hole Oceanographic Institute conducts surveys of the Gulf Stream</t>
  </si>
  <si>
    <t>1959 - Lamont group publish map of the North Atlantic's ocean floor</t>
  </si>
  <si>
    <t>1950 - Danish ship lowers dredges into the sea's deepest trenches and hauls up swarms of invertebrates</t>
  </si>
  <si>
    <t>1949 - Maurice Ewing oversees the opening of Columbia University's Lamont Geological Observatory</t>
  </si>
  <si>
    <t>1940 - Roosevelt accepts essentials of Navy's "Plan Dog"</t>
  </si>
  <si>
    <t>1940 - US-British "destroyers for bases" deal</t>
  </si>
  <si>
    <t>1940 - Columbus O'Donnell Iselin reports on the variations of the Gulf Stream</t>
  </si>
  <si>
    <t>1936 - Columbus O'Donnell Iselin publishes his observations of the flow in the Western Atlantic Ocean</t>
  </si>
  <si>
    <t>1933 - President Franklin Roosevelt's relief legislation included construction of carriers</t>
  </si>
  <si>
    <t>1920 - Merchant Marine Act increases Shipping Board's control and reaffirms cabotage</t>
  </si>
  <si>
    <t>1892 - Prince Albert of Monaco starts to probe the sea's dark midwaters</t>
  </si>
  <si>
    <t>1634 - William Wood's Map of Southern New England</t>
  </si>
  <si>
    <t>1650 - N. Sanson d'Abbeville, Map of North America</t>
  </si>
  <si>
    <t>1816 - Stephen Decatur's visit forces no-ransom treaty from Algiers</t>
  </si>
  <si>
    <t>1830 - Edmund Blunt publishes Blunt's Charts of the North and South Atlantic Oceans</t>
  </si>
  <si>
    <t>1835 - Physical punishment aboard ship forbidden 'without justifiable cause'</t>
  </si>
  <si>
    <t>1836 - Ralph Waldo Emerson publishes his essay, 'Nature'</t>
  </si>
  <si>
    <t>1837 - President Martin Van Buren's inauguration</t>
  </si>
  <si>
    <t>1852 - Maury's Wind and Current Chart</t>
  </si>
  <si>
    <t>1854 - Collin's Arctic lost after collision in fog</t>
  </si>
  <si>
    <t>1856 - Collin's Pacific lost with all hands</t>
  </si>
  <si>
    <t>1861 - America's merchant marine emerges as world's largest</t>
  </si>
  <si>
    <t>1870 - Twenty Thousand Leagues Under the Sea depicts no sea life in the ocean's deepest regions</t>
  </si>
  <si>
    <t>1870 - Congress prohibits seal hunting on Alaska's Pribilof Islands</t>
  </si>
  <si>
    <t>1872 - Charles D. Sigsbee's soundings in Gulf of Mexico result in first modern bathymetric map</t>
  </si>
  <si>
    <t>1872 - Shipping Commissioner's Act reinforces desertion laws</t>
  </si>
  <si>
    <t>1872 - Fish farming/aquaculture added to Fish Commission's responsibilities</t>
  </si>
  <si>
    <t>1872 - Yellowstone Park established as the country's first National Park</t>
  </si>
  <si>
    <t>1874 - New York starts first merchant marine officers' school at King's Point</t>
  </si>
  <si>
    <t>1875 - Marine Engineers' Beneficial Association formalized as labor union</t>
  </si>
  <si>
    <t>1879 - Fish Hawk launched as Fish Commission's first research vessel</t>
  </si>
  <si>
    <t>1882 - USS Albatross launched as Fish Commission's principal research vessel</t>
  </si>
  <si>
    <t>1883 - Congress authorizes the construction of four steel 'ABC cruisers'</t>
  </si>
  <si>
    <t>1891 - Pacific coast unions combine as Sailors' Union of the Pacific</t>
  </si>
  <si>
    <t>1892 - National Seamen's Union of America formed</t>
  </si>
  <si>
    <t>Universe begins 15 billion years ago &lt;a href="http://neptunesneedle.org/people/christophercolumbus/"&gt;Cristopher Columbus&lt;/a&gt;</t>
  </si>
  <si>
    <t>Current estimate of when the universe came into being as accomplished by the "Big Bang." Hydrogen and helium formed &lt;a href="http://neptunesneedle.org/people/christophercolumbus/"&gt;Cristopher Columbus&lt;/a&gt;</t>
  </si>
  <si>
    <t>1616 - John Smith publishes A Description of New England</t>
  </si>
  <si>
    <t>1620 - English Separatists (Pilgrims) sail from Holland aboard Mayflower </t>
  </si>
  <si>
    <t>1748 - The Bethel captures a Spanish treasure ship</t>
  </si>
  <si>
    <t>1764 - Slaving voyage of the RI-based Sally</t>
  </si>
  <si>
    <t>1767 - First American Nautical Almanac published</t>
  </si>
  <si>
    <t>1772 - Rhode Islanders burn English custom schooner Gaspee</t>
  </si>
  <si>
    <t>1776 - Thomas Paine publishes Common Sense </t>
  </si>
  <si>
    <t>1777 - Publication in Britain of Atlantic Neptune</t>
  </si>
  <si>
    <t>1820 - Whaleship Essex wrecked by a whale</t>
  </si>
  <si>
    <t>1824 - James Fenimore Cooper published The Pilot</t>
  </si>
  <si>
    <t>1846 - Etchings of a Whaling Cruise published</t>
  </si>
  <si>
    <t>1860 - Great Eastern steams into New York Harbor</t>
  </si>
  <si>
    <t>1873 - New-York bound Atlantic sunk</t>
  </si>
  <si>
    <t>1882 - Theodore Roosevelt publishes The Naval War of 1812</t>
  </si>
  <si>
    <t>1890 - Mahan publishes Influence of Sea Power upon History, 1660-1783</t>
  </si>
  <si>
    <t>1989 - Exxon Valdez grounds off Alaska</t>
  </si>
  <si>
    <t>Ptolemy's Geography</t>
  </si>
  <si>
    <t>Blackfriars Boat operating on Thames</t>
  </si>
  <si>
    <t>Byzantines seize control of Eastern Mediterranean</t>
  </si>
  <si>
    <t>St. Brendan sails about the North Atlantic</t>
  </si>
  <si>
    <t>Venerable Bede records his observations of tidal variations</t>
  </si>
  <si>
    <t>Albi map</t>
  </si>
  <si>
    <t>Arab shipbuilders develop lateen sail</t>
  </si>
  <si>
    <t>Polynesians colonize Hawaii</t>
  </si>
  <si>
    <t>Vikings plunder Lindisfarne on North England coast</t>
  </si>
  <si>
    <t>Iceland discovered by Scandinavians</t>
  </si>
  <si>
    <t>Alfred the Great constructs a fleet to repel Norsemen</t>
  </si>
  <si>
    <t>Anglo Saxon Chronicles contains a poem extolling the sea</t>
  </si>
  <si>
    <t>Eric the Red settles Greenland</t>
  </si>
  <si>
    <t>Polynesian Maori tribesmen reach and inhabit New Zealand</t>
  </si>
  <si>
    <t>Leif Eriksson comes ashore in North America</t>
  </si>
  <si>
    <t>Frame-first, skeletal hull construction becomes the norm</t>
  </si>
  <si>
    <t>Rudimentary magnetic compass introduced</t>
  </si>
  <si>
    <t>First exports of tea from China arrive in Europe</t>
  </si>
  <si>
    <t>French Basques hunt whales in Bay of Biscayne</t>
  </si>
  <si>
    <t>Magnetic compass begins to be used at sea in Mediterranean</t>
  </si>
  <si>
    <t>First known tide table compiled</t>
  </si>
  <si>
    <t>Vertical-hinged rudder astern introduced in northern Europe</t>
  </si>
  <si>
    <t>The date of the oldest surviving portulan, the Carta Pisana</t>
  </si>
  <si>
    <t>Portolan maps of Mediterranean use magnetic north</t>
  </si>
  <si>
    <t>Genoese navigator records expedition to Canary Islands</t>
  </si>
  <si>
    <t>Caravels developed by Portuguese for Atlantic explorations</t>
  </si>
  <si>
    <t>Mounted guns first used on European naval ships</t>
  </si>
  <si>
    <t>Voyages of Chinese Admiral Zheng He begin</t>
  </si>
  <si>
    <t>Portuguese foothold on coast of Africa begins</t>
  </si>
  <si>
    <t>Portuguese colonize Island of Madeira</t>
  </si>
  <si>
    <t>Portuguese sailor discovers the Azores Islands</t>
  </si>
  <si>
    <t>Portuguese sail around the hump of West Africa</t>
  </si>
  <si>
    <t>Portuguese colonize the Azores</t>
  </si>
  <si>
    <t>Portuguese navigator discovers Cape Verde</t>
  </si>
  <si>
    <t>Export of African slaves to Europe and the sugar plantations off West Africa begin</t>
  </si>
  <si>
    <t>Mediterranean shipbuilders develop the carrack</t>
  </si>
  <si>
    <t>Portuguese navigators use quadrant to measure altitudes of celestial bodies</t>
  </si>
  <si>
    <t>Printing press spurs distribution of navigational tables and ship plans</t>
  </si>
  <si>
    <t>Toscanelli estimate of distance from Portugal to China</t>
  </si>
  <si>
    <t>Portuguese mariner Diego Cao discovers the mouth of the Congo River</t>
  </si>
  <si>
    <t>Portuguese develop solar declination tables for determining latitude</t>
  </si>
  <si>
    <t>Spanish begin takeover of Canary Islands</t>
  </si>
  <si>
    <t>Portuguese round Cape of Good Hope and enter Indian Ocean</t>
  </si>
  <si>
    <t>First voyage of Columbus to Americas</t>
  </si>
  <si>
    <t>Columbus makes second of his four voyages</t>
  </si>
  <si>
    <t>Treaty of Tordesillas</t>
  </si>
  <si>
    <t>Spaniards complete their conquest of the Canary Islands</t>
  </si>
  <si>
    <t>Portuguese Vasco Da Gama sails around Africa to India</t>
  </si>
  <si>
    <t>English establish first claims to America</t>
  </si>
  <si>
    <t>Columbus makes third voyage to Caribbean</t>
  </si>
  <si>
    <t>Amerigo Vespucci reaches South America, later identifies it as separate continent</t>
  </si>
  <si>
    <t>Dutch engage in whale hunting in North Sea</t>
  </si>
  <si>
    <t>Amerigo Vespucci sails to the coast of Brazil</t>
  </si>
  <si>
    <t>Gaspar Corte-Real Voyage to Newfoundland</t>
  </si>
  <si>
    <t>Columbus makes 4th and last voyage to Caribbean</t>
  </si>
  <si>
    <t>Sebastian Cabot voyage north of Newfoundland</t>
  </si>
  <si>
    <t>England begins construction of double-deck warships</t>
  </si>
  <si>
    <t>Spanish explorer Vasco Balboa sights Pacific Ocean around Panama</t>
  </si>
  <si>
    <t>Spanish explorer Ponce de Leon to Florida</t>
  </si>
  <si>
    <t>Ponce de Leon reports on fast moving current (Gulf Stream)</t>
  </si>
  <si>
    <t>Ferdinand Magellan sails from Spain around S. America into Pacific</t>
  </si>
  <si>
    <t>Remnants of Magellan crew reach Spain</t>
  </si>
  <si>
    <t>Giovanni da Verrazzano explores east coast of North America</t>
  </si>
  <si>
    <t>Sebastian Cabot voyage to South America</t>
  </si>
  <si>
    <t>Estevan Gomez sails in search of middle passage to Asia</t>
  </si>
  <si>
    <t>Jacques Cartier explores Newfoundland, St. Lawrence Bay, and Canadian interior</t>
  </si>
  <si>
    <t>Cartier's second voyage credited with discovery of Canada</t>
  </si>
  <si>
    <t>Cartier attempts to establish settlement at Quebec</t>
  </si>
  <si>
    <t>Juan Rodriquez Cabrillo explores coast of southern California</t>
  </si>
  <si>
    <t>First Portuguese reach Japan</t>
  </si>
  <si>
    <t>Northern European shipbuilders move to the galleon</t>
  </si>
  <si>
    <t>Hernando de Soto finds the Mississippi River</t>
  </si>
  <si>
    <t>First projection devised by Geraldus Mercator used on a map</t>
  </si>
  <si>
    <t>Abraham Ortelius produces first historical atlas</t>
  </si>
  <si>
    <t>Battle of Lepanto, last sea battle in which rowed vessels predominate</t>
  </si>
  <si>
    <t>Martin Frobisher searches for Northwest Passage to Asia</t>
  </si>
  <si>
    <t>Francis Drake makes first English circumnavigation of the world</t>
  </si>
  <si>
    <t>Sir Humphrey Gilbert sails to Newfoundland</t>
  </si>
  <si>
    <t>Sir Walter Raleigh plants Roanoke Island colony</t>
  </si>
  <si>
    <t>Defeat of Spanish Armada by English Navy</t>
  </si>
  <si>
    <t>Roanoke colony found to be wiped out</t>
  </si>
  <si>
    <t>Galilei Galileo attributes tides to Earth's orbital and axial movements</t>
  </si>
  <si>
    <t>Bartholomew Gosnold cruises New England coast</t>
  </si>
  <si>
    <t>Samuel de Champlain explores eastern Canada</t>
  </si>
  <si>
    <t>Martin Pring explores Piscataqua Bay region</t>
  </si>
  <si>
    <t>Waymouth expedition to Maine to settle Catholics</t>
  </si>
  <si>
    <t>London and Plymouth Companies established to promote American settlements</t>
  </si>
  <si>
    <t>English sailor John Davis invents back-staff</t>
  </si>
  <si>
    <t>Virginia Company sponsors settlement of Jamestown</t>
  </si>
  <si>
    <t>Plymouth Company sponsors exploration and settlement in Maine</t>
  </si>
  <si>
    <t>Samuel Champlain establishes settlement at Quebec</t>
  </si>
  <si>
    <t>Henry Hudson explores Hudson Bay</t>
  </si>
  <si>
    <t>John Smith publishes A Description of New England</t>
  </si>
  <si>
    <t>Dutch mariner Adriaen Block produces first map of southern New England</t>
  </si>
  <si>
    <t>20 Africans brought to Virginia by Dutch ship</t>
  </si>
  <si>
    <t>English Separatists (Pilgrims) sail from Holland aboard Mayflower</t>
  </si>
  <si>
    <t>Dutch Walloons from Amsterdam settle on Manhattan Island</t>
  </si>
  <si>
    <t>English Puritans launch a large settlement in Massachusetts Bay Colony</t>
  </si>
  <si>
    <t>English Catholics establish Maryland as a proprietary colony</t>
  </si>
  <si>
    <t>Roger Williams founds Providence in Rhode Island colony</t>
  </si>
  <si>
    <t>Discontented settlers establish Hartford and colony of Connecticut</t>
  </si>
  <si>
    <t>First book printed in colonies</t>
  </si>
  <si>
    <t>Montreal is founded by French</t>
  </si>
  <si>
    <t>Evangelista Torricelli invents the barometer for measuring changes in atmospheric pressure</t>
  </si>
  <si>
    <t>Peter Stuyvesant arrives in New Amsterdam as Governor</t>
  </si>
  <si>
    <t>New England trade begins with Caribbean</t>
  </si>
  <si>
    <t>Shore whaling commences off NE and Long Island coasts</t>
  </si>
  <si>
    <t>Connecticut annexes New Haven to form single colony of Connecticut</t>
  </si>
  <si>
    <t>Robert Boyle propounds law that the volume of a gas varies inversely with the pressure</t>
  </si>
  <si>
    <t>Charters granted for Albemarne and Carolina</t>
  </si>
  <si>
    <t>English take control of Dutch settlements in New Netherlands</t>
  </si>
  <si>
    <t>Robert Dudley produces first sea atlas to use the Mercator projection throughout</t>
  </si>
  <si>
    <t>New Jersey established as an English proprietary colony</t>
  </si>
  <si>
    <t>Charleston settled in Carolinas</t>
  </si>
  <si>
    <t>Dutch make unsuccessful effort to reclaim New York</t>
  </si>
  <si>
    <t>Isaac Newton links tides to gravitational attraction of moon and sun</t>
  </si>
  <si>
    <t>French explorer Robert de La Salle sails on Great Lakes</t>
  </si>
  <si>
    <t>New Hampshire established as a royal colony</t>
  </si>
  <si>
    <t>William Penn establishes colony of Pennsylvania</t>
  </si>
  <si>
    <t>Isaac Newton provides mathematical description for laws of gravity</t>
  </si>
  <si>
    <t>Fishermen on Nantucket commence their whaling</t>
  </si>
  <si>
    <t>Thomas Savery makes a steam engine that pumps water out of coal shafts</t>
  </si>
  <si>
    <t>East and West Jersey joined as New Jersey</t>
  </si>
  <si>
    <t>Christopher Hussey begins market for spermaceti whale oil</t>
  </si>
  <si>
    <t>Thomas Newcomen develops reciprocating steam engine from external source of heat</t>
  </si>
  <si>
    <t>Nantucket becomes the leading colonial American whaling center</t>
  </si>
  <si>
    <t>Thomas Godfrey invents a sextant for calculating high-noon latitude determination</t>
  </si>
  <si>
    <t>American whaleships begin to be equipped with tryworks for processing whale blubber at sea</t>
  </si>
  <si>
    <t>Sperm candle manufacture begins in colonies</t>
  </si>
  <si>
    <t>King's College founded</t>
  </si>
  <si>
    <t>Lloyd's of London formed to insure maritime insurance</t>
  </si>
  <si>
    <t>Englishman John Harrison develops a seagoing clock</t>
  </si>
  <si>
    <t>First American Nautical Almanac published</t>
  </si>
  <si>
    <t>Sale of whale oil accounts for 53% of all sterling earned by direct exports</t>
  </si>
  <si>
    <t>Rhode Islanders burn English custom schooner Gaspee</t>
  </si>
  <si>
    <t>Boston Tea Party</t>
  </si>
  <si>
    <t>Second Continental Congress authorizes creation of a navy</t>
  </si>
  <si>
    <t>America's first naval victory</t>
  </si>
  <si>
    <t>David Bushnell invents a torpedo-bearing submarine</t>
  </si>
  <si>
    <t>James Watt builds improved steam engine</t>
  </si>
  <si>
    <t>Captain John Paul Jones enjoys much privateering success</t>
  </si>
  <si>
    <t>The defeat of HMS Serapis by the Bonhomme Richard</t>
  </si>
  <si>
    <t>Franco-American blockade of British at Yorktown</t>
  </si>
  <si>
    <t>Congress sells all naval vessels, thus disbanding the naval service</t>
  </si>
  <si>
    <t>Barbary states obstruct American trade in Mediterranean</t>
  </si>
  <si>
    <t>Steamboat invented by John Fitch</t>
  </si>
  <si>
    <t>Mutiny aboard the HMS Bounty in South Pacific</t>
  </si>
  <si>
    <t>Delegates at Constitutional Convention agree to include provision for Navy</t>
  </si>
  <si>
    <t>In Federalist No. 11, Alexander Hamilton argues the case for the creation of a strong navy</t>
  </si>
  <si>
    <t>First American whaler rounds Cape Horn and commences whale hunting in the Pacific</t>
  </si>
  <si>
    <t>Joshua Humphreys prepares the first models for "Humphrey's frigates"</t>
  </si>
  <si>
    <t>Congress creates a Navy of the United States</t>
  </si>
  <si>
    <t>Congress forbids Americans from slavetrading in foreign ports</t>
  </si>
  <si>
    <t>John Adams calls on Congress to build a navy capable of stopping French harassment</t>
  </si>
  <si>
    <t>Congress votes to establish a Department of the Navy</t>
  </si>
  <si>
    <t>Constellation defeats L'Insurgente</t>
  </si>
  <si>
    <t>Commodore Edward Preble forces Morocco to stop aggression against the US</t>
  </si>
  <si>
    <t>John Stevens tests steamboat with boiler, cylinder, twin-screw propeller</t>
  </si>
  <si>
    <t>American blockade of Tripoli</t>
  </si>
  <si>
    <t>Battle of Trafalgar</t>
  </si>
  <si>
    <t>Resumption of British regulations against neutral trading</t>
  </si>
  <si>
    <t>Congress creates the United States Coast Survey</t>
  </si>
  <si>
    <t>USS Chesapeake attacked by HMS Leopard in impressment dispute</t>
  </si>
  <si>
    <t>Beginning of steamboat navigation on a commercial basis</t>
  </si>
  <si>
    <t>Congress outlaws American participation in the African slave trade</t>
  </si>
  <si>
    <t>First paddlewheel steamboat out from Delaware River into Atlantic</t>
  </si>
  <si>
    <t>Captain William Bainbridge on USS Constitution defeats HMS Java</t>
  </si>
  <si>
    <t>Captain Oliver Hazard Perry defeats British ships in Lake Erie</t>
  </si>
  <si>
    <t>End of War of 1812 inaugurates era of shipbuilding and maritime commerce</t>
  </si>
  <si>
    <t>Governor DeWitt Clinton and New York legislature authorize the digging of the Erie Canal</t>
  </si>
  <si>
    <t>Narrative of Shipwreck of Whaleship Essex published</t>
  </si>
  <si>
    <t>Erie Canal opened for traffic</t>
  </si>
  <si>
    <t>British oceanic expedition aboard HMS Beagle</t>
  </si>
  <si>
    <t>The first clipper ship is launched</t>
  </si>
  <si>
    <t>Herman Melville ships aboard the whaleship Acushnet</t>
  </si>
  <si>
    <t>First of the American clipper ships sails around Cape Horn</t>
  </si>
  <si>
    <t>First propeller-driven steam warship in the world is launched</t>
  </si>
  <si>
    <t>United States Naval Academy opens</t>
  </si>
  <si>
    <t>Peak year for American whaling industry</t>
  </si>
  <si>
    <t>NYC shipyard of William H. Webb takes lead in building extreme clippers</t>
  </si>
  <si>
    <t>Herman Melville publishes Moby Dick</t>
  </si>
  <si>
    <t>Beginning of America's Cup</t>
  </si>
  <si>
    <t>The first transatlantic telegraph cable comes to life</t>
  </si>
  <si>
    <t>Petroleum discovered in Pennsylvania</t>
  </si>
  <si>
    <t>President Abraham Lincoln declares blockade of Southern ports</t>
  </si>
  <si>
    <t>Confederate government purchases the first of its blockade running vessels</t>
  </si>
  <si>
    <t>Stand off between USS Monitor and CSS Virginia</t>
  </si>
  <si>
    <t>Union navy wins the Battle of New Orleans</t>
  </si>
  <si>
    <t>Confederate submarine H.L. Hunley sinks Union blockader Housatonic</t>
  </si>
  <si>
    <t>U.S. purchases Alaska from Russia</t>
  </si>
  <si>
    <t>Louis F. de Pourtales dredges to depth &gt; 500 fathoms</t>
  </si>
  <si>
    <t>British oceanographer Wyville Thomson dredges sea life at 2400 fathoms</t>
  </si>
  <si>
    <t>Captain H.H. Gorringe discovers an undersea mountain/ridge off Portugal</t>
  </si>
  <si>
    <t>British begin use of steel in fabricating ship hulls</t>
  </si>
  <si>
    <t>Marine Biological Laboratory opens at Woods, Hole, Mass.</t>
  </si>
  <si>
    <t>Last US Navy warship to carry full set of sails</t>
  </si>
  <si>
    <t>Sierra Club established</t>
  </si>
  <si>
    <t>Battleship Maine sinks in Havana Harbor</t>
  </si>
  <si>
    <t>Admiral Dewey destroys Spanish Pacific fleet in Manila Bay</t>
  </si>
  <si>
    <t>British Navy commission HMS Dreadnought, first of the British super battleships</t>
  </si>
  <si>
    <t>Work begins on the 40-mile Panama Canal</t>
  </si>
  <si>
    <t>President Theodore Roosevelt dispatches "Great White Fleet"</t>
  </si>
  <si>
    <t>First US Navy vessel to be fueled by oil</t>
  </si>
  <si>
    <t>Airplane launches from the deck of American warship</t>
  </si>
  <si>
    <t>White Star Liner Titanic sinks after striking an iceberg</t>
  </si>
  <si>
    <t>Beginning of acoustic exploration of the sea</t>
  </si>
  <si>
    <t>British commission their first aircraft carrier</t>
  </si>
  <si>
    <t>US Coast Guard created through merger of Revenue and Lifesaving Services</t>
  </si>
  <si>
    <t>German submarines sink British liner Lusitania</t>
  </si>
  <si>
    <t>Deep-water acoustic sounding instruments come into regular use on USCGS ships</t>
  </si>
  <si>
    <t>USCGS deploys first radio acoustic ranging (RAR) system</t>
  </si>
  <si>
    <t>President Franklin Roosevelt's relief legislation included construction of carriers</t>
  </si>
  <si>
    <t>Japan launches largest battleship ever built, the Yamato</t>
  </si>
  <si>
    <t>US-British "destroyers for bases" deal</t>
  </si>
  <si>
    <t>German U-boats unchallenged by British</t>
  </si>
  <si>
    <t>Battle of Midway gives Navy its first clear victory</t>
  </si>
  <si>
    <t>Obsolescence of battleship is accepted</t>
  </si>
  <si>
    <t>Loran/Shoran replaces RAR as navigation system at sea</t>
  </si>
  <si>
    <t>Maurice Ewing conducts massive study of the Atlantic sea bottom and Mid-Atlantic Ridge</t>
  </si>
  <si>
    <t>American ship lowers a pipe through more than two miles of water and drills into the rocky seabed</t>
  </si>
  <si>
    <t>US commissions first nuclear-powered aircraft carrier</t>
  </si>
  <si>
    <t>F.J. Vine and D.H.. Matthews publish findings about the likely magnetic striping of sea sediment</t>
  </si>
  <si>
    <t>Supertankers of 200,000 tons are introduced</t>
  </si>
  <si>
    <t>NOAA established</t>
  </si>
  <si>
    <t>A worldwide ban on whaling begins</t>
  </si>
  <si>
    <t>Exxon Valdez grounds off Alaska</t>
  </si>
  <si>
    <t>Fine to $7 billion by federal court for Exxon Valdez spill</t>
  </si>
  <si>
    <t>Tsunami hits Sotheast Asia</t>
  </si>
  <si>
    <t xml:space="preserve">
</t>
  </si>
  <si>
    <t xml:space="preserve">Egyptian ships sail down Red Sea into Indian Ocean, down east African coast to Ethiopia and Somalia </t>
  </si>
  <si>
    <t>German use of submarines in World War I prompts research in underwater detection</t>
  </si>
  <si>
    <t>NEW METHOD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</si>
</sst>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Arial"/>
      <family val="2"/>
    </font>
    <font>
      <sz val="10"/>
      <color rgb="FF000000"/>
      <name val="Arial"/>
      <family val="2"/>
    </font>
  </fonts>
  <fills count="4">
    <fill>
      <patternFill patternType="none"/>
    </fill>
    <fill>
      <patternFill patternType="gray125"/>
    </fill>
    <fill>
      <patternFill patternType="solid">
        <fgColor rgb="FFF3F3F3"/>
        <bgColor indexed="64"/>
      </patternFill>
    </fill>
    <fill>
      <patternFill patternType="solid">
        <fgColor rgb="FFFFFFFF"/>
        <bgColor indexed="64"/>
      </patternFill>
    </fill>
  </fills>
  <borders count="2">
    <border>
      <left/>
      <right/>
      <top/>
      <bottom/>
      <diagonal/>
    </border>
    <border>
      <left/>
      <right style="medium">
        <color rgb="FF000000"/>
      </right>
      <top/>
      <bottom/>
      <diagonal/>
    </border>
  </borders>
  <cellStyleXfs count="1">
    <xf numFmtId="0" fontId="0" fillId="0" borderId="0"/>
  </cellStyleXfs>
  <cellXfs count="15">
    <xf numFmtId="0" fontId="0" fillId="0" borderId="0" xfId="0"/>
    <xf numFmtId="0" fontId="1" fillId="2" borderId="0" xfId="0" applyFont="1" applyFill="1" applyAlignment="1">
      <alignment horizontal="left" wrapText="1"/>
    </xf>
    <xf numFmtId="0" fontId="1" fillId="2" borderId="0" xfId="0" applyFont="1" applyFill="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2" fillId="3" borderId="1" xfId="0" applyFont="1" applyFill="1" applyBorder="1" applyAlignment="1">
      <alignment wrapText="1"/>
    </xf>
    <xf numFmtId="0" fontId="1" fillId="3" borderId="0" xfId="0" applyFont="1" applyFill="1" applyAlignment="1">
      <alignment horizontal="left" wrapText="1"/>
    </xf>
    <xf numFmtId="0" fontId="1" fillId="3" borderId="0" xfId="0" applyFont="1" applyFill="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0" fillId="0" borderId="0" xfId="0" applyAlignment="1">
      <alignment wrapText="1"/>
    </xf>
    <xf numFmtId="0" fontId="1" fillId="0" borderId="0" xfId="0" applyFont="1" applyAlignment="1">
      <alignment wrapText="1"/>
    </xf>
    <xf numFmtId="3" fontId="0" fillId="0" borderId="0" xfId="0" applyNumberFormat="1"/>
    <xf numFmtId="0" fontId="1"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6"/>
  <sheetViews>
    <sheetView tabSelected="1" workbookViewId="0">
      <selection activeCell="C42" sqref="C40:C42"/>
    </sheetView>
  </sheetViews>
  <sheetFormatPr defaultRowHeight="15" x14ac:dyDescent="0.25"/>
  <cols>
    <col min="1" max="1" width="89.7109375" customWidth="1"/>
    <col min="2" max="2" width="96.140625" customWidth="1"/>
    <col min="3" max="3" width="52.5703125" customWidth="1"/>
    <col min="10" max="10" width="41" customWidth="1"/>
  </cols>
  <sheetData>
    <row r="1" spans="1:20" ht="15" customHeight="1" x14ac:dyDescent="0.25">
      <c r="A1" s="1">
        <v>-7500</v>
      </c>
      <c r="B1" s="4" t="s">
        <v>0</v>
      </c>
      <c r="C1" s="5" t="s">
        <v>1</v>
      </c>
      <c r="D1" s="3"/>
      <c r="E1" s="2"/>
      <c r="F1" s="2"/>
      <c r="G1" s="2"/>
      <c r="H1" s="3"/>
      <c r="I1" s="3"/>
    </row>
    <row r="2" spans="1:20" ht="15" customHeight="1" x14ac:dyDescent="0.25">
      <c r="A2" s="6">
        <v>-7000</v>
      </c>
      <c r="B2" s="4" t="s">
        <v>2</v>
      </c>
      <c r="C2" s="5" t="s">
        <v>3</v>
      </c>
      <c r="D2" s="8"/>
      <c r="E2" s="7"/>
      <c r="F2" s="7"/>
      <c r="G2" s="7"/>
      <c r="H2" s="8"/>
      <c r="I2" s="8"/>
    </row>
    <row r="3" spans="1:20" ht="15" customHeight="1" x14ac:dyDescent="0.25">
      <c r="A3" s="1">
        <v>-6000</v>
      </c>
      <c r="B3" s="4" t="s">
        <v>4</v>
      </c>
      <c r="C3" s="5" t="s">
        <v>5</v>
      </c>
      <c r="D3" s="3"/>
      <c r="E3" s="2"/>
      <c r="F3" s="2"/>
      <c r="G3" s="2"/>
      <c r="H3" s="3"/>
      <c r="I3" s="3"/>
    </row>
    <row r="4" spans="1:20" ht="15" customHeight="1" x14ac:dyDescent="0.25">
      <c r="A4" s="6">
        <v>-5000</v>
      </c>
      <c r="B4" s="4" t="s">
        <v>6</v>
      </c>
      <c r="C4" s="5" t="s">
        <v>7</v>
      </c>
      <c r="D4" s="8"/>
      <c r="E4" s="7"/>
      <c r="F4" s="7"/>
      <c r="G4" s="7"/>
      <c r="H4" s="8"/>
      <c r="I4" s="8"/>
    </row>
    <row r="5" spans="1:20" ht="15" customHeight="1" x14ac:dyDescent="0.25">
      <c r="A5" s="1">
        <v>-3500</v>
      </c>
      <c r="B5" s="4" t="s">
        <v>8</v>
      </c>
      <c r="C5" s="5" t="s">
        <v>9</v>
      </c>
      <c r="D5" s="3"/>
      <c r="E5" s="2"/>
      <c r="F5" s="2"/>
      <c r="G5" s="2"/>
      <c r="H5" s="3"/>
      <c r="I5" s="3"/>
    </row>
    <row r="6" spans="1:20" ht="15" customHeight="1" x14ac:dyDescent="0.25">
      <c r="A6" s="6">
        <v>-3100</v>
      </c>
      <c r="B6" s="4" t="s">
        <v>10</v>
      </c>
      <c r="C6" s="9"/>
      <c r="D6" s="8"/>
      <c r="E6" s="7"/>
      <c r="F6" s="7"/>
      <c r="G6" s="7"/>
      <c r="H6" s="8"/>
      <c r="I6" s="8"/>
    </row>
    <row r="7" spans="1:20" ht="15" customHeight="1" x14ac:dyDescent="0.25">
      <c r="A7" s="6">
        <v>-3000</v>
      </c>
      <c r="B7" s="4" t="s">
        <v>11</v>
      </c>
      <c r="C7" s="5" t="s">
        <v>12</v>
      </c>
      <c r="D7" s="8"/>
      <c r="E7" s="7"/>
      <c r="F7" s="7"/>
      <c r="G7" s="7"/>
      <c r="H7" s="8"/>
      <c r="I7" s="8"/>
    </row>
    <row r="8" spans="1:20" ht="15" customHeight="1" x14ac:dyDescent="0.25">
      <c r="A8" s="1">
        <v>-2750</v>
      </c>
      <c r="B8" s="4" t="s">
        <v>13</v>
      </c>
      <c r="C8" s="5" t="s">
        <v>14</v>
      </c>
      <c r="D8" s="3"/>
      <c r="E8" s="2"/>
      <c r="F8" s="2"/>
      <c r="G8" s="2"/>
      <c r="H8" s="3"/>
      <c r="I8" s="3"/>
    </row>
    <row r="9" spans="1:20" ht="15" customHeight="1" x14ac:dyDescent="0.25">
      <c r="A9" s="6">
        <v>-2600</v>
      </c>
      <c r="B9" s="4" t="s">
        <v>15</v>
      </c>
      <c r="C9" s="5" t="s">
        <v>16</v>
      </c>
      <c r="D9" s="8"/>
      <c r="E9" s="7"/>
      <c r="F9" s="7"/>
      <c r="G9" s="7"/>
      <c r="H9" s="8"/>
      <c r="I9" s="8"/>
    </row>
    <row r="10" spans="1:20" ht="15" customHeight="1" x14ac:dyDescent="0.25">
      <c r="A10" s="6">
        <v>-2500</v>
      </c>
      <c r="B10" s="4" t="s">
        <v>17</v>
      </c>
      <c r="C10" s="4" t="s">
        <v>18</v>
      </c>
      <c r="D10" s="8"/>
      <c r="E10" s="7"/>
      <c r="F10" s="7"/>
      <c r="G10" s="7"/>
      <c r="H10" s="8"/>
      <c r="I10" s="8"/>
    </row>
    <row r="11" spans="1:20" ht="15" customHeight="1" x14ac:dyDescent="0.25">
      <c r="A11" s="1">
        <v>-2400</v>
      </c>
      <c r="B11" s="4" t="s">
        <v>19</v>
      </c>
      <c r="C11" s="3" t="s">
        <v>20</v>
      </c>
      <c r="D11" s="3"/>
      <c r="E11" s="2"/>
      <c r="F11" s="2"/>
      <c r="G11" s="2"/>
      <c r="H11" s="3"/>
      <c r="I11" s="3"/>
      <c r="N11" s="12">
        <v>-15000000000</v>
      </c>
      <c r="S11" t="s">
        <v>1164</v>
      </c>
      <c r="T11" t="s">
        <v>1165</v>
      </c>
    </row>
    <row r="12" spans="1:20" ht="15" customHeight="1" x14ac:dyDescent="0.25">
      <c r="A12" s="6">
        <v>-1600</v>
      </c>
      <c r="B12" s="4" t="s">
        <v>21</v>
      </c>
      <c r="C12" s="4" t="s">
        <v>22</v>
      </c>
      <c r="D12" s="8"/>
      <c r="E12" s="7"/>
      <c r="F12" s="7"/>
      <c r="G12" s="7"/>
      <c r="H12" s="8"/>
      <c r="I12" s="8"/>
    </row>
    <row r="13" spans="1:20" ht="15" customHeight="1" x14ac:dyDescent="0.25">
      <c r="A13" s="1">
        <v>-1500</v>
      </c>
      <c r="B13" s="4" t="s">
        <v>23</v>
      </c>
      <c r="C13" s="4" t="s">
        <v>24</v>
      </c>
      <c r="D13" s="3"/>
      <c r="E13" s="2"/>
      <c r="F13" s="2"/>
      <c r="G13" s="2"/>
      <c r="H13" s="3"/>
      <c r="I13" s="3"/>
    </row>
    <row r="14" spans="1:20" ht="15" customHeight="1" x14ac:dyDescent="0.25">
      <c r="A14" s="6">
        <v>-900</v>
      </c>
      <c r="B14" s="4" t="s">
        <v>25</v>
      </c>
      <c r="C14" s="4" t="s">
        <v>26</v>
      </c>
      <c r="D14" s="8"/>
      <c r="E14" s="7"/>
      <c r="F14" s="7"/>
      <c r="G14" s="7"/>
      <c r="H14" s="8"/>
      <c r="I14" s="8"/>
    </row>
    <row r="15" spans="1:20" ht="15" customHeight="1" x14ac:dyDescent="0.25">
      <c r="A15" s="1">
        <v>-814</v>
      </c>
      <c r="B15" s="4" t="s">
        <v>27</v>
      </c>
      <c r="C15" s="4" t="s">
        <v>28</v>
      </c>
      <c r="D15" s="3"/>
      <c r="E15" s="2"/>
      <c r="F15" s="2"/>
      <c r="G15" s="2"/>
      <c r="H15" s="3"/>
      <c r="I15" s="3"/>
    </row>
    <row r="16" spans="1:20" ht="15" customHeight="1" x14ac:dyDescent="0.25">
      <c r="A16" s="6">
        <v>-750</v>
      </c>
      <c r="B16" s="4" t="s">
        <v>29</v>
      </c>
      <c r="C16" s="4" t="s">
        <v>30</v>
      </c>
      <c r="D16" s="8"/>
      <c r="E16" s="7"/>
      <c r="F16" s="7"/>
      <c r="G16" s="7"/>
      <c r="H16" s="8"/>
      <c r="I16" s="8"/>
    </row>
    <row r="17" spans="1:9" ht="15" customHeight="1" x14ac:dyDescent="0.25">
      <c r="A17" s="6">
        <v>-700</v>
      </c>
      <c r="B17" s="4" t="s">
        <v>31</v>
      </c>
      <c r="C17" s="4" t="s">
        <v>32</v>
      </c>
      <c r="D17" s="7"/>
      <c r="E17" s="7"/>
      <c r="F17" s="7"/>
      <c r="G17" s="7"/>
      <c r="H17" s="7"/>
      <c r="I17" s="7"/>
    </row>
    <row r="18" spans="1:9" ht="15" customHeight="1" x14ac:dyDescent="0.25">
      <c r="A18" s="6">
        <v>-520</v>
      </c>
      <c r="B18" s="4" t="s">
        <v>33</v>
      </c>
      <c r="C18" s="4" t="s">
        <v>34</v>
      </c>
      <c r="D18" s="7"/>
      <c r="E18" s="7"/>
      <c r="F18" s="7"/>
      <c r="G18" s="7"/>
      <c r="H18" s="7"/>
      <c r="I18" s="7"/>
    </row>
    <row r="19" spans="1:9" ht="15" customHeight="1" x14ac:dyDescent="0.25">
      <c r="A19" s="13">
        <v>-500</v>
      </c>
      <c r="B19" s="4" t="s">
        <v>35</v>
      </c>
      <c r="C19" s="4" t="s">
        <v>36</v>
      </c>
      <c r="D19" s="11"/>
      <c r="E19" s="11"/>
      <c r="F19" s="11"/>
      <c r="G19" s="11"/>
      <c r="H19" s="11"/>
      <c r="I19" s="11"/>
    </row>
    <row r="20" spans="1:9" ht="15" customHeight="1" x14ac:dyDescent="0.25">
      <c r="A20" s="6">
        <v>-480</v>
      </c>
      <c r="B20" s="4" t="s">
        <v>37</v>
      </c>
      <c r="C20" s="4" t="s">
        <v>38</v>
      </c>
      <c r="D20" s="7"/>
      <c r="E20" s="7"/>
      <c r="F20" s="7"/>
      <c r="G20" s="7"/>
      <c r="H20" s="7"/>
      <c r="I20" s="7"/>
    </row>
    <row r="21" spans="1:9" ht="15" customHeight="1" x14ac:dyDescent="0.25">
      <c r="A21" s="6">
        <v>-415</v>
      </c>
      <c r="B21" s="4" t="s">
        <v>39</v>
      </c>
      <c r="C21" s="4" t="s">
        <v>40</v>
      </c>
      <c r="D21" s="7"/>
      <c r="E21" s="7"/>
      <c r="F21" s="7"/>
      <c r="G21" s="7"/>
      <c r="H21" s="7"/>
      <c r="I21" s="7"/>
    </row>
    <row r="22" spans="1:9" ht="15" customHeight="1" x14ac:dyDescent="0.25">
      <c r="A22" s="6">
        <v>-330</v>
      </c>
      <c r="B22" s="4" t="s">
        <v>41</v>
      </c>
      <c r="C22" s="4" t="s">
        <v>42</v>
      </c>
      <c r="D22" s="7"/>
      <c r="E22" s="7"/>
      <c r="F22" s="7"/>
      <c r="G22" s="7"/>
      <c r="H22" s="7"/>
      <c r="I22" s="7"/>
    </row>
    <row r="23" spans="1:9" ht="15" customHeight="1" x14ac:dyDescent="0.25">
      <c r="A23" s="6">
        <v>-330</v>
      </c>
      <c r="B23" s="4" t="s">
        <v>43</v>
      </c>
      <c r="C23" s="4" t="s">
        <v>44</v>
      </c>
      <c r="D23" s="7"/>
      <c r="E23" s="7"/>
      <c r="F23" s="7"/>
      <c r="G23" s="7"/>
      <c r="H23" s="7"/>
      <c r="I23" s="7"/>
    </row>
    <row r="24" spans="1:9" ht="15" customHeight="1" x14ac:dyDescent="0.25">
      <c r="A24" s="6">
        <v>-324</v>
      </c>
      <c r="B24" s="4" t="s">
        <v>45</v>
      </c>
      <c r="C24" s="4" t="s">
        <v>46</v>
      </c>
      <c r="D24" s="7"/>
      <c r="E24" s="7"/>
      <c r="F24" s="7"/>
      <c r="G24" s="7"/>
      <c r="H24" s="7"/>
      <c r="I24" s="7"/>
    </row>
    <row r="25" spans="1:9" ht="15" customHeight="1" x14ac:dyDescent="0.25">
      <c r="A25" s="6">
        <v>-250</v>
      </c>
      <c r="B25" s="4" t="s">
        <v>47</v>
      </c>
      <c r="C25" s="4" t="s">
        <v>48</v>
      </c>
      <c r="D25" s="7"/>
      <c r="E25" s="7"/>
      <c r="F25" s="7"/>
      <c r="G25" s="7"/>
      <c r="H25" s="7"/>
      <c r="I25" s="7"/>
    </row>
    <row r="26" spans="1:9" ht="15" customHeight="1" x14ac:dyDescent="0.25">
      <c r="A26" s="6">
        <v>-150</v>
      </c>
      <c r="B26" s="4" t="s">
        <v>49</v>
      </c>
      <c r="C26" s="4" t="s">
        <v>50</v>
      </c>
      <c r="D26" s="7"/>
      <c r="E26" s="7"/>
      <c r="F26" s="7"/>
      <c r="G26" s="7"/>
      <c r="H26" s="7"/>
      <c r="I26" s="7"/>
    </row>
    <row r="27" spans="1:9" ht="15" customHeight="1" x14ac:dyDescent="0.25">
      <c r="A27" s="6">
        <v>-31</v>
      </c>
      <c r="B27" s="4" t="s">
        <v>51</v>
      </c>
      <c r="C27" s="4" t="s">
        <v>52</v>
      </c>
      <c r="D27" s="7"/>
      <c r="E27" s="7"/>
      <c r="F27" s="7"/>
      <c r="G27" s="7"/>
      <c r="H27" s="7"/>
      <c r="I27" s="7"/>
    </row>
    <row r="28" spans="1:9" ht="15" customHeight="1" x14ac:dyDescent="0.25">
      <c r="A28" s="6">
        <v>-31</v>
      </c>
      <c r="B28" s="4" t="s">
        <v>53</v>
      </c>
      <c r="C28" s="4" t="s">
        <v>54</v>
      </c>
      <c r="D28" s="7"/>
      <c r="E28" s="7"/>
      <c r="F28" s="7"/>
      <c r="G28" s="7"/>
      <c r="H28" s="7"/>
      <c r="I28" s="7"/>
    </row>
    <row r="29" spans="1:9" ht="15" customHeight="1" x14ac:dyDescent="0.25">
      <c r="A29" s="6"/>
      <c r="B29" s="4"/>
      <c r="C29" s="4"/>
      <c r="D29" s="7"/>
      <c r="E29" s="7"/>
      <c r="F29" s="7"/>
      <c r="G29" s="7"/>
      <c r="H29" s="7"/>
      <c r="I29" s="7"/>
    </row>
    <row r="30" spans="1:9" ht="15" customHeight="1" x14ac:dyDescent="0.25">
      <c r="A30" s="6" t="s">
        <v>1413</v>
      </c>
      <c r="B30" s="4"/>
      <c r="C30" s="4"/>
      <c r="D30" s="7"/>
      <c r="E30" s="7"/>
      <c r="F30" s="7"/>
      <c r="G30" s="7"/>
      <c r="H30" s="7"/>
      <c r="I30" s="7"/>
    </row>
    <row r="31" spans="1:9" ht="15" customHeight="1" x14ac:dyDescent="0.25">
      <c r="A31" s="6"/>
      <c r="B31" s="4"/>
      <c r="C31" s="4"/>
      <c r="D31" s="7"/>
      <c r="E31" s="7"/>
      <c r="F31" s="7"/>
      <c r="G31" s="7"/>
      <c r="H31" s="7"/>
      <c r="I31" s="7"/>
    </row>
    <row r="32" spans="1:9" ht="15" customHeight="1" x14ac:dyDescent="0.25">
      <c r="A32" s="14" t="s">
        <v>56</v>
      </c>
      <c r="B32" t="str">
        <f>RIGHT(A32,LEN(A32)-8)</f>
        <v>Chinese topographical maps to scale</v>
      </c>
      <c r="C32" t="str">
        <f>LEFT(A32,2)</f>
        <v>25</v>
      </c>
    </row>
    <row r="33" spans="1:10" ht="15" customHeight="1" x14ac:dyDescent="0.25">
      <c r="A33" s="14" t="s">
        <v>57</v>
      </c>
      <c r="B33" t="str">
        <f t="shared" ref="B33:B34" si="0">RIGHT(A33,LEN(A33)-8)</f>
        <v>Jesus recruits fishermen as apostles</v>
      </c>
      <c r="C33" t="str">
        <f t="shared" ref="C33:C34" si="1">LEFT(A33,2)</f>
        <v>30</v>
      </c>
    </row>
    <row r="34" spans="1:10" ht="15" customHeight="1" x14ac:dyDescent="0.25">
      <c r="A34" s="14" t="s">
        <v>58</v>
      </c>
      <c r="B34" t="str">
        <f t="shared" si="0"/>
        <v>Paul the Apostle shipwrecked off Malta</v>
      </c>
      <c r="C34" t="str">
        <f t="shared" si="1"/>
        <v>58</v>
      </c>
    </row>
    <row r="35" spans="1:10" ht="15" customHeight="1" x14ac:dyDescent="0.25">
      <c r="A35" s="14" t="s">
        <v>59</v>
      </c>
      <c r="B35" t="str">
        <f>RIGHT(A35,LEN(A35)-6)</f>
        <v>Ptolemy's Geography</v>
      </c>
      <c r="C35" t="str">
        <f t="shared" ref="C32:C57" si="2">LEFT(A35,4)</f>
        <v xml:space="preserve">140 </v>
      </c>
    </row>
    <row r="36" spans="1:10" ht="15" customHeight="1" x14ac:dyDescent="0.25">
      <c r="A36" s="14" t="s">
        <v>60</v>
      </c>
      <c r="B36" t="str">
        <f t="shared" ref="B36:B57" si="3">RIGHT(A36,LEN(A36)-6)</f>
        <v>Blackfriars Boat operating on Thames</v>
      </c>
      <c r="C36" t="str">
        <f>LEFT(A36,3)</f>
        <v>150</v>
      </c>
    </row>
    <row r="37" spans="1:10" ht="15" customHeight="1" x14ac:dyDescent="0.25">
      <c r="A37" s="14" t="s">
        <v>61</v>
      </c>
      <c r="B37" t="str">
        <f t="shared" si="3"/>
        <v>Byzantines seize control of Eastern Mediterranean</v>
      </c>
      <c r="C37" t="str">
        <f t="shared" ref="C37:C57" si="4">LEFT(A37,3)</f>
        <v>300</v>
      </c>
    </row>
    <row r="38" spans="1:10" ht="15" customHeight="1" x14ac:dyDescent="0.25">
      <c r="A38" s="14" t="s">
        <v>62</v>
      </c>
      <c r="B38" t="str">
        <f t="shared" si="3"/>
        <v>Workings of a steam engine described</v>
      </c>
      <c r="C38" t="str">
        <f t="shared" si="4"/>
        <v>350</v>
      </c>
    </row>
    <row r="39" spans="1:10" ht="15" customHeight="1" x14ac:dyDescent="0.25">
      <c r="A39" s="14" t="s">
        <v>63</v>
      </c>
      <c r="B39" t="str">
        <f t="shared" si="3"/>
        <v>Romans leave Britain</v>
      </c>
      <c r="C39" t="str">
        <f t="shared" si="4"/>
        <v>407</v>
      </c>
    </row>
    <row r="40" spans="1:10" ht="15" customHeight="1" x14ac:dyDescent="0.25">
      <c r="A40" s="14" t="s">
        <v>64</v>
      </c>
      <c r="B40" t="str">
        <f t="shared" si="3"/>
        <v>Visigoths enter and sack Rome</v>
      </c>
      <c r="C40" t="str">
        <f t="shared" si="4"/>
        <v>410</v>
      </c>
    </row>
    <row r="41" spans="1:10" ht="15" customHeight="1" x14ac:dyDescent="0.25">
      <c r="A41" t="s">
        <v>65</v>
      </c>
      <c r="B41" t="str">
        <f t="shared" si="3"/>
        <v>St. Brendan sails about the North Atlantic</v>
      </c>
      <c r="C41" t="str">
        <f t="shared" si="4"/>
        <v>561</v>
      </c>
    </row>
    <row r="42" spans="1:10" ht="15" customHeight="1" x14ac:dyDescent="0.25">
      <c r="A42" t="s">
        <v>66</v>
      </c>
      <c r="B42" t="str">
        <f t="shared" si="3"/>
        <v>Arabs assault Constaninople</v>
      </c>
      <c r="C42" t="str">
        <f t="shared" si="4"/>
        <v>647</v>
      </c>
      <c r="J42" s="12">
        <v>-15000000000</v>
      </c>
    </row>
    <row r="43" spans="1:10" ht="15" customHeight="1" x14ac:dyDescent="0.25">
      <c r="A43" t="s">
        <v>67</v>
      </c>
      <c r="B43" t="str">
        <f t="shared" si="3"/>
        <v>Northerh European development of the cag</v>
      </c>
      <c r="C43" t="str">
        <f t="shared" si="4"/>
        <v>700</v>
      </c>
    </row>
    <row r="44" spans="1:10" ht="15" customHeight="1" x14ac:dyDescent="0.25">
      <c r="A44" t="s">
        <v>68</v>
      </c>
      <c r="B44" t="str">
        <f t="shared" si="3"/>
        <v>Venerable Bede records his observations of tidal variations</v>
      </c>
      <c r="C44" t="str">
        <f t="shared" si="4"/>
        <v>710</v>
      </c>
    </row>
    <row r="45" spans="1:10" ht="15" customHeight="1" x14ac:dyDescent="0.25">
      <c r="A45" t="s">
        <v>69</v>
      </c>
      <c r="B45" t="str">
        <f t="shared" si="3"/>
        <v>Albi map</v>
      </c>
      <c r="C45" t="str">
        <f t="shared" si="4"/>
        <v>715</v>
      </c>
    </row>
    <row r="46" spans="1:10" ht="15" customHeight="1" x14ac:dyDescent="0.25">
      <c r="A46" t="s">
        <v>70</v>
      </c>
      <c r="B46" t="str">
        <f t="shared" si="3"/>
        <v>Arab shipbuilders develop lateen sail</v>
      </c>
      <c r="C46" t="str">
        <f t="shared" si="4"/>
        <v>720</v>
      </c>
    </row>
    <row r="47" spans="1:10" ht="15" customHeight="1" x14ac:dyDescent="0.25">
      <c r="A47" t="s">
        <v>71</v>
      </c>
      <c r="B47" t="str">
        <f t="shared" si="3"/>
        <v>Polynesians colonize Hawaii</v>
      </c>
      <c r="C47" t="str">
        <f t="shared" si="4"/>
        <v>750</v>
      </c>
    </row>
    <row r="48" spans="1:10" ht="15" customHeight="1" x14ac:dyDescent="0.25">
      <c r="A48" t="s">
        <v>72</v>
      </c>
      <c r="B48" t="str">
        <f t="shared" si="3"/>
        <v>Vikings plunder Lindisfarne on North England coast</v>
      </c>
      <c r="C48" t="str">
        <f t="shared" si="4"/>
        <v>793</v>
      </c>
    </row>
    <row r="49" spans="1:3" ht="15" customHeight="1" x14ac:dyDescent="0.25">
      <c r="A49" t="s">
        <v>73</v>
      </c>
      <c r="B49" t="str">
        <f t="shared" si="3"/>
        <v>Arabs seize Sardinia</v>
      </c>
      <c r="C49" t="str">
        <f t="shared" si="4"/>
        <v>827</v>
      </c>
    </row>
    <row r="50" spans="1:3" ht="15" customHeight="1" x14ac:dyDescent="0.25">
      <c r="A50" t="s">
        <v>74</v>
      </c>
      <c r="B50" t="str">
        <f t="shared" si="3"/>
        <v>Vikings capture Dublin, Ireland</v>
      </c>
      <c r="C50" t="str">
        <f t="shared" si="4"/>
        <v>838</v>
      </c>
    </row>
    <row r="51" spans="1:3" ht="15" customHeight="1" x14ac:dyDescent="0.25">
      <c r="A51" t="s">
        <v>75</v>
      </c>
      <c r="B51" t="str">
        <f t="shared" si="3"/>
        <v>Northmen sack Seville</v>
      </c>
      <c r="C51" t="str">
        <f t="shared" si="4"/>
        <v>844</v>
      </c>
    </row>
    <row r="52" spans="1:3" ht="15" customHeight="1" x14ac:dyDescent="0.25">
      <c r="A52" t="s">
        <v>76</v>
      </c>
      <c r="B52" t="str">
        <f t="shared" si="3"/>
        <v>Iceland discovered by Scandinavians</v>
      </c>
      <c r="C52" t="str">
        <f t="shared" si="4"/>
        <v>860</v>
      </c>
    </row>
    <row r="53" spans="1:3" ht="15" customHeight="1" x14ac:dyDescent="0.25">
      <c r="A53" t="s">
        <v>77</v>
      </c>
      <c r="B53" t="str">
        <f t="shared" si="3"/>
        <v>Alfred the Great constructs a fleet to repel Norsemen</v>
      </c>
      <c r="C53" t="str">
        <f t="shared" si="4"/>
        <v>886</v>
      </c>
    </row>
    <row r="54" spans="1:3" ht="15" customHeight="1" x14ac:dyDescent="0.25">
      <c r="A54" t="s">
        <v>78</v>
      </c>
      <c r="B54" t="str">
        <f t="shared" si="3"/>
        <v>Anglo Saxon Chronicles contains a poem extolling the sea</v>
      </c>
      <c r="C54" t="str">
        <f t="shared" si="4"/>
        <v>891</v>
      </c>
    </row>
    <row r="55" spans="1:3" ht="15" customHeight="1" x14ac:dyDescent="0.25">
      <c r="A55" t="s">
        <v>79</v>
      </c>
      <c r="B55" t="str">
        <f t="shared" si="3"/>
        <v>ales of the Arabian Nights written</v>
      </c>
      <c r="C55" t="str">
        <f t="shared" si="4"/>
        <v>934</v>
      </c>
    </row>
    <row r="56" spans="1:3" ht="15" customHeight="1" x14ac:dyDescent="0.25">
      <c r="A56" t="s">
        <v>80</v>
      </c>
      <c r="B56" t="str">
        <f t="shared" si="3"/>
        <v>Anglo-Saxon epic Beowulf written</v>
      </c>
      <c r="C56" t="str">
        <f t="shared" si="4"/>
        <v>950</v>
      </c>
    </row>
    <row r="57" spans="1:3" ht="15" customHeight="1" x14ac:dyDescent="0.25">
      <c r="A57" t="s">
        <v>81</v>
      </c>
      <c r="B57" t="str">
        <f t="shared" si="3"/>
        <v>Eric the Red settles Greenland</v>
      </c>
      <c r="C57" t="str">
        <f t="shared" si="4"/>
        <v>982</v>
      </c>
    </row>
    <row r="58" spans="1:3" ht="15" customHeight="1" x14ac:dyDescent="0.25">
      <c r="A58" t="s">
        <v>82</v>
      </c>
      <c r="B58" t="str">
        <f>RIGHT(A58,LEN(A58)-7)</f>
        <v>Polynesian Maori tribesmen reach and inhabit New Zealand</v>
      </c>
      <c r="C58" t="str">
        <f>LEFT(A58,4)</f>
        <v>1000</v>
      </c>
    </row>
    <row r="59" spans="1:3" ht="15" customHeight="1" x14ac:dyDescent="0.25">
      <c r="A59" t="s">
        <v>83</v>
      </c>
      <c r="B59" t="str">
        <f t="shared" ref="B59:B122" si="5">RIGHT(A59,LEN(A59)-7)</f>
        <v>Atlantic port of Lixus established by Phoenicians</v>
      </c>
      <c r="C59" t="str">
        <f t="shared" ref="C59:C122" si="6">LEFT(A59,4)</f>
        <v>1000</v>
      </c>
    </row>
    <row r="60" spans="1:3" ht="15" customHeight="1" x14ac:dyDescent="0.25">
      <c r="A60" t="s">
        <v>84</v>
      </c>
      <c r="B60" t="str">
        <f t="shared" si="5"/>
        <v>Leif Eriksson comes ashore in North America</v>
      </c>
      <c r="C60" t="str">
        <f t="shared" si="6"/>
        <v>1002</v>
      </c>
    </row>
    <row r="61" spans="1:3" ht="15" customHeight="1" x14ac:dyDescent="0.25">
      <c r="A61" t="s">
        <v>85</v>
      </c>
      <c r="B61" t="str">
        <f t="shared" si="5"/>
        <v>Frame-first, skeletal hull construction becomes the norm</v>
      </c>
      <c r="C61" t="str">
        <f t="shared" si="6"/>
        <v>1050</v>
      </c>
    </row>
    <row r="62" spans="1:3" ht="15" customHeight="1" x14ac:dyDescent="0.25">
      <c r="A62" t="s">
        <v>86</v>
      </c>
      <c r="B62" t="str">
        <f t="shared" si="5"/>
        <v>The Normans from France conquer England</v>
      </c>
      <c r="C62" t="str">
        <f t="shared" si="6"/>
        <v>1066</v>
      </c>
    </row>
    <row r="63" spans="1:3" ht="15" customHeight="1" x14ac:dyDescent="0.25">
      <c r="A63" t="s">
        <v>87</v>
      </c>
      <c r="B63" t="str">
        <f t="shared" si="5"/>
        <v>Venice initiates trade eastward with Byzantine Empire</v>
      </c>
      <c r="C63" t="str">
        <f t="shared" si="6"/>
        <v>1081</v>
      </c>
    </row>
    <row r="64" spans="1:3" ht="15" customHeight="1" x14ac:dyDescent="0.25">
      <c r="A64" t="s">
        <v>88</v>
      </c>
      <c r="B64" t="str">
        <f t="shared" si="5"/>
        <v>European Christian forces launch Crusades</v>
      </c>
      <c r="C64" t="str">
        <f t="shared" si="6"/>
        <v>1095</v>
      </c>
    </row>
    <row r="65" spans="1:3" ht="15" customHeight="1" x14ac:dyDescent="0.25">
      <c r="A65" t="s">
        <v>89</v>
      </c>
      <c r="B65" t="str">
        <f t="shared" si="5"/>
        <v>Rudimentary magnetic compass introduced</v>
      </c>
      <c r="C65" t="str">
        <f t="shared" si="6"/>
        <v>1150</v>
      </c>
    </row>
    <row r="66" spans="1:3" ht="15" customHeight="1" x14ac:dyDescent="0.25">
      <c r="A66" t="s">
        <v>90</v>
      </c>
      <c r="B66" t="str">
        <f t="shared" si="5"/>
        <v>Several ports on Baltic Sea organize into Hanseatic League</v>
      </c>
      <c r="C66" t="str">
        <f t="shared" si="6"/>
        <v>1158</v>
      </c>
    </row>
    <row r="67" spans="1:3" ht="15" customHeight="1" x14ac:dyDescent="0.25">
      <c r="A67" t="s">
        <v>91</v>
      </c>
      <c r="B67" t="str">
        <f t="shared" si="5"/>
        <v>Three-century long "Ice Age" hits Europe</v>
      </c>
      <c r="C67" t="str">
        <f t="shared" si="6"/>
        <v>1160</v>
      </c>
    </row>
    <row r="68" spans="1:3" ht="15" customHeight="1" x14ac:dyDescent="0.25">
      <c r="A68" t="s">
        <v>92</v>
      </c>
      <c r="B68" t="str">
        <f t="shared" si="5"/>
        <v>First exports of tea from China arrive in Europe</v>
      </c>
      <c r="C68" t="str">
        <f t="shared" si="6"/>
        <v>1191</v>
      </c>
    </row>
    <row r="69" spans="1:3" ht="15" customHeight="1" x14ac:dyDescent="0.25">
      <c r="A69" t="s">
        <v>93</v>
      </c>
      <c r="B69" t="str">
        <f t="shared" si="5"/>
        <v>French Basques hunt whales in Bay of Biscayne</v>
      </c>
      <c r="C69" t="str">
        <f t="shared" si="6"/>
        <v>1200</v>
      </c>
    </row>
    <row r="70" spans="1:3" ht="15" customHeight="1" x14ac:dyDescent="0.25">
      <c r="A70" t="s">
        <v>94</v>
      </c>
      <c r="B70" t="str">
        <f t="shared" si="5"/>
        <v>Magnetic compass begins to be used at sea in Mediterranean</v>
      </c>
      <c r="C70" t="str">
        <f t="shared" si="6"/>
        <v>1200</v>
      </c>
    </row>
    <row r="71" spans="1:3" ht="15" customHeight="1" x14ac:dyDescent="0.25">
      <c r="A71" t="s">
        <v>95</v>
      </c>
      <c r="B71" t="str">
        <f t="shared" si="5"/>
        <v>Naval assault by Christian Europe on Constantinople</v>
      </c>
      <c r="C71" t="str">
        <f t="shared" si="6"/>
        <v>1204</v>
      </c>
    </row>
    <row r="72" spans="1:3" x14ac:dyDescent="0.25">
      <c r="A72" t="s">
        <v>96</v>
      </c>
      <c r="B72" t="str">
        <f t="shared" si="5"/>
        <v>First known tide table compiled</v>
      </c>
      <c r="C72" t="str">
        <f t="shared" si="6"/>
        <v>1240</v>
      </c>
    </row>
    <row r="73" spans="1:3" x14ac:dyDescent="0.25">
      <c r="A73" t="s">
        <v>97</v>
      </c>
      <c r="B73" t="str">
        <f t="shared" si="5"/>
        <v>Vertical-hinged rudder astern introduced in northern Europe</v>
      </c>
      <c r="C73" t="str">
        <f t="shared" si="6"/>
        <v>1250</v>
      </c>
    </row>
    <row r="74" spans="1:3" x14ac:dyDescent="0.25">
      <c r="A74" t="s">
        <v>98</v>
      </c>
      <c r="B74" t="str">
        <f t="shared" si="5"/>
        <v>Roger Bacon's Opus majus appears</v>
      </c>
      <c r="C74" t="str">
        <f t="shared" si="6"/>
        <v>1264</v>
      </c>
    </row>
    <row r="75" spans="1:3" x14ac:dyDescent="0.25">
      <c r="A75" t="s">
        <v>99</v>
      </c>
      <c r="B75" t="str">
        <f t="shared" si="5"/>
        <v>Marco Polo establishes an overland trade route to China</v>
      </c>
      <c r="C75" t="str">
        <f t="shared" si="6"/>
        <v>1271</v>
      </c>
    </row>
    <row r="76" spans="1:3" x14ac:dyDescent="0.25">
      <c r="A76" t="s">
        <v>100</v>
      </c>
      <c r="B76" t="str">
        <f t="shared" si="5"/>
        <v>The date of the oldest surviving portulan, the Carta Pisana</v>
      </c>
      <c r="C76" t="str">
        <f t="shared" si="6"/>
        <v>1275</v>
      </c>
    </row>
    <row r="77" spans="1:3" x14ac:dyDescent="0.25">
      <c r="A77" t="s">
        <v>101</v>
      </c>
      <c r="B77" t="str">
        <f t="shared" si="5"/>
        <v>Magnetic compass introduced in Mediterrean</v>
      </c>
      <c r="C77" t="str">
        <f t="shared" si="6"/>
        <v>1280</v>
      </c>
    </row>
    <row r="78" spans="1:3" x14ac:dyDescent="0.25">
      <c r="A78" t="s">
        <v>102</v>
      </c>
      <c r="B78" t="str">
        <f t="shared" si="5"/>
        <v>Portolan maps of Mediterranean use magnetic north</v>
      </c>
      <c r="C78" t="str">
        <f t="shared" si="6"/>
        <v>1290</v>
      </c>
    </row>
    <row r="79" spans="1:3" x14ac:dyDescent="0.25">
      <c r="A79" t="s">
        <v>103</v>
      </c>
      <c r="B79" t="str">
        <f t="shared" si="5"/>
        <v>Crusades come to a close</v>
      </c>
      <c r="C79" t="str">
        <f t="shared" si="6"/>
        <v>1290</v>
      </c>
    </row>
    <row r="80" spans="1:3" x14ac:dyDescent="0.25">
      <c r="A80" t="s">
        <v>104</v>
      </c>
      <c r="B80" t="str">
        <f t="shared" si="5"/>
        <v>Canary Islands happened upon by Genoese mariners</v>
      </c>
      <c r="C80" t="str">
        <f t="shared" si="6"/>
        <v>1291</v>
      </c>
    </row>
    <row r="81" spans="1:3" x14ac:dyDescent="0.25">
      <c r="A81" t="s">
        <v>105</v>
      </c>
      <c r="B81" t="str">
        <f t="shared" si="5"/>
        <v>Marco Polo records his Travels of Marco Polo</v>
      </c>
      <c r="C81" t="str">
        <f t="shared" si="6"/>
        <v>1298</v>
      </c>
    </row>
    <row r="82" spans="1:3" x14ac:dyDescent="0.25">
      <c r="A82" t="s">
        <v>106</v>
      </c>
      <c r="B82" t="str">
        <f t="shared" si="5"/>
        <v>Mappo mundi maps drawn in Europe</v>
      </c>
      <c r="C82" t="str">
        <f t="shared" si="6"/>
        <v>1300</v>
      </c>
    </row>
    <row r="83" spans="1:3" x14ac:dyDescent="0.25">
      <c r="A83" t="s">
        <v>107</v>
      </c>
      <c r="B83" t="str">
        <f t="shared" si="5"/>
        <v>Active chart making business in Genoa</v>
      </c>
      <c r="C83" t="str">
        <f t="shared" si="6"/>
        <v>1320</v>
      </c>
    </row>
    <row r="84" spans="1:3" x14ac:dyDescent="0.25">
      <c r="A84" t="s">
        <v>108</v>
      </c>
      <c r="B84" t="str">
        <f t="shared" si="5"/>
        <v>Invention of sawmill spurs shipbuilding in northern Europe</v>
      </c>
      <c r="C84" t="str">
        <f t="shared" si="6"/>
        <v>1328</v>
      </c>
    </row>
    <row r="85" spans="1:3" x14ac:dyDescent="0.25">
      <c r="A85" t="s">
        <v>109</v>
      </c>
      <c r="B85" t="str">
        <f t="shared" si="5"/>
        <v>Genoese navigator records expedition to Canary Islands</v>
      </c>
      <c r="C85" t="str">
        <f t="shared" si="6"/>
        <v>1336</v>
      </c>
    </row>
    <row r="86" spans="1:3" x14ac:dyDescent="0.25">
      <c r="A86" t="s">
        <v>110</v>
      </c>
      <c r="B86" t="str">
        <f t="shared" si="5"/>
        <v>Hundred Years War commences</v>
      </c>
      <c r="C86" t="str">
        <f t="shared" si="6"/>
        <v>1337</v>
      </c>
    </row>
    <row r="87" spans="1:3" x14ac:dyDescent="0.25">
      <c r="A87" t="s">
        <v>111</v>
      </c>
      <c r="B87" t="str">
        <f t="shared" si="5"/>
        <v>English win control of English Channel from French</v>
      </c>
      <c r="C87" t="str">
        <f t="shared" si="6"/>
        <v>1340</v>
      </c>
    </row>
    <row r="88" spans="1:3" x14ac:dyDescent="0.25">
      <c r="A88" t="s">
        <v>112</v>
      </c>
      <c r="B88" t="str">
        <f t="shared" si="5"/>
        <v>Black Death spread by ships throughout Europe; results in sharp drop in population</v>
      </c>
      <c r="C88" t="str">
        <f t="shared" si="6"/>
        <v>1346</v>
      </c>
    </row>
    <row r="89" spans="1:3" x14ac:dyDescent="0.25">
      <c r="A89" t="s">
        <v>113</v>
      </c>
      <c r="B89" t="str">
        <f t="shared" si="5"/>
        <v>Caravels developed by Portuguese for Atlantic explorations</v>
      </c>
      <c r="C89" t="str">
        <f t="shared" si="6"/>
        <v>1350</v>
      </c>
    </row>
    <row r="90" spans="1:3" x14ac:dyDescent="0.25">
      <c r="A90" t="s">
        <v>114</v>
      </c>
      <c r="B90" t="str">
        <f t="shared" si="5"/>
        <v>Mounted guns first used on European naval ships</v>
      </c>
      <c r="C90" t="str">
        <f t="shared" si="6"/>
        <v>1350</v>
      </c>
    </row>
    <row r="91" spans="1:3" x14ac:dyDescent="0.25">
      <c r="A91" t="s">
        <v>115</v>
      </c>
      <c r="B91" t="str">
        <f t="shared" si="5"/>
        <v>Portuguese take possession of Canary Islands</v>
      </c>
      <c r="C91" t="str">
        <f t="shared" si="6"/>
        <v>1370</v>
      </c>
    </row>
    <row r="92" spans="1:3" x14ac:dyDescent="0.25">
      <c r="A92" t="s">
        <v>116</v>
      </c>
      <c r="B92" t="str">
        <f t="shared" si="5"/>
        <v>Portugal achieves its autonomy from Castille</v>
      </c>
      <c r="C92" t="str">
        <f t="shared" si="6"/>
        <v>1385</v>
      </c>
    </row>
    <row r="93" spans="1:3" x14ac:dyDescent="0.25">
      <c r="A93" t="s">
        <v>117</v>
      </c>
      <c r="B93" t="str">
        <f t="shared" si="5"/>
        <v>Portugal-Britain Treaty of Windsor</v>
      </c>
      <c r="C93" t="str">
        <f t="shared" si="6"/>
        <v>1386</v>
      </c>
    </row>
    <row r="94" spans="1:3" x14ac:dyDescent="0.25">
      <c r="A94" t="s">
        <v>118</v>
      </c>
      <c r="B94" t="str">
        <f t="shared" si="5"/>
        <v>Prince Henry of Portugal born</v>
      </c>
      <c r="C94" t="str">
        <f t="shared" si="6"/>
        <v>1394</v>
      </c>
    </row>
    <row r="95" spans="1:3" x14ac:dyDescent="0.25">
      <c r="A95" t="s">
        <v>119</v>
      </c>
      <c r="B95" t="str">
        <f t="shared" si="5"/>
        <v>Portuguese and Basques fishing off North America</v>
      </c>
      <c r="C95" t="str">
        <f t="shared" si="6"/>
        <v>1400</v>
      </c>
    </row>
    <row r="96" spans="1:3" x14ac:dyDescent="0.25">
      <c r="A96" t="s">
        <v>120</v>
      </c>
      <c r="B96" t="str">
        <f t="shared" si="5"/>
        <v>Voyages of Chinese Admiral Zheng He begin</v>
      </c>
      <c r="C96" t="str">
        <f t="shared" si="6"/>
        <v>1405</v>
      </c>
    </row>
    <row r="97" spans="1:3" x14ac:dyDescent="0.25">
      <c r="A97" t="s">
        <v>121</v>
      </c>
      <c r="B97" t="str">
        <f t="shared" si="5"/>
        <v>Ptolemy's Geography and maps back into circulation</v>
      </c>
      <c r="C97" t="str">
        <f t="shared" si="6"/>
        <v>1409</v>
      </c>
    </row>
    <row r="98" spans="1:3" x14ac:dyDescent="0.25">
      <c r="A98" t="s">
        <v>122</v>
      </c>
      <c r="B98" t="str">
        <f t="shared" si="5"/>
        <v>Disputed Vinland map said to have been drawn</v>
      </c>
      <c r="C98" t="str">
        <f t="shared" si="6"/>
        <v>1410</v>
      </c>
    </row>
    <row r="99" spans="1:3" x14ac:dyDescent="0.25">
      <c r="A99" t="s">
        <v>123</v>
      </c>
      <c r="B99" t="str">
        <f t="shared" si="5"/>
        <v>Fish merchants of Bristol, England trade with Iceland</v>
      </c>
      <c r="C99" t="str">
        <f t="shared" si="6"/>
        <v>1411</v>
      </c>
    </row>
    <row r="100" spans="1:3" x14ac:dyDescent="0.25">
      <c r="A100" t="s">
        <v>124</v>
      </c>
      <c r="B100" t="str">
        <f t="shared" si="5"/>
        <v>Portuguese foothold on coast of Africa begins</v>
      </c>
      <c r="C100" t="str">
        <f t="shared" si="6"/>
        <v>1414</v>
      </c>
    </row>
    <row r="101" spans="1:3" x14ac:dyDescent="0.25">
      <c r="A101" t="s">
        <v>125</v>
      </c>
      <c r="B101" t="str">
        <f t="shared" si="5"/>
        <v>Portuguese colonize Island of Madeira</v>
      </c>
      <c r="C101" t="str">
        <f t="shared" si="6"/>
        <v>1418</v>
      </c>
    </row>
    <row r="102" spans="1:3" x14ac:dyDescent="0.25">
      <c r="A102" t="s">
        <v>126</v>
      </c>
      <c r="B102" t="str">
        <f t="shared" si="5"/>
        <v>Portuguese sailor discovers the Azores Islands</v>
      </c>
      <c r="C102" t="str">
        <f t="shared" si="6"/>
        <v>1432</v>
      </c>
    </row>
    <row r="103" spans="1:3" x14ac:dyDescent="0.25">
      <c r="A103" t="s">
        <v>127</v>
      </c>
      <c r="B103" t="str">
        <f t="shared" si="5"/>
        <v>Portuguese sail around the hump of West Africa</v>
      </c>
      <c r="C103" t="str">
        <f t="shared" si="6"/>
        <v>1434</v>
      </c>
    </row>
    <row r="104" spans="1:3" x14ac:dyDescent="0.25">
      <c r="A104" t="s">
        <v>128</v>
      </c>
      <c r="B104" t="str">
        <f t="shared" si="5"/>
        <v>Portuguese reinstate slave trade</v>
      </c>
      <c r="C104" t="str">
        <f t="shared" si="6"/>
        <v>1441</v>
      </c>
    </row>
    <row r="105" spans="1:3" x14ac:dyDescent="0.25">
      <c r="A105" t="s">
        <v>129</v>
      </c>
      <c r="B105" t="str">
        <f t="shared" si="5"/>
        <v>Portuguese colonize the Azores</v>
      </c>
      <c r="C105" t="str">
        <f t="shared" si="6"/>
        <v>1445</v>
      </c>
    </row>
    <row r="106" spans="1:3" x14ac:dyDescent="0.25">
      <c r="A106" t="s">
        <v>130</v>
      </c>
      <c r="B106" t="str">
        <f t="shared" si="5"/>
        <v>Portuguese navigator discovers Cape Verde</v>
      </c>
      <c r="C106" t="str">
        <f t="shared" si="6"/>
        <v>1445</v>
      </c>
    </row>
    <row r="107" spans="1:3" x14ac:dyDescent="0.25">
      <c r="A107" t="s">
        <v>131</v>
      </c>
      <c r="B107" t="str">
        <f t="shared" si="5"/>
        <v>Export of African slaves to Europe and the sugar plantations off West Africa begin</v>
      </c>
      <c r="C107" t="str">
        <f t="shared" si="6"/>
        <v>1450</v>
      </c>
    </row>
    <row r="108" spans="1:3" x14ac:dyDescent="0.25">
      <c r="A108" t="s">
        <v>132</v>
      </c>
      <c r="B108" t="str">
        <f t="shared" si="5"/>
        <v>Mediterranean shipbuilders develop the carrack</v>
      </c>
      <c r="C108" t="str">
        <f t="shared" si="6"/>
        <v>1450</v>
      </c>
    </row>
    <row r="109" spans="1:3" x14ac:dyDescent="0.25">
      <c r="A109" t="s">
        <v>133</v>
      </c>
      <c r="B109" t="str">
        <f t="shared" si="5"/>
        <v>Portuguese navigators use quadrant to measure altitudes of celestial bodies</v>
      </c>
      <c r="C109" t="str">
        <f t="shared" si="6"/>
        <v>1450</v>
      </c>
    </row>
    <row r="110" spans="1:3" x14ac:dyDescent="0.25">
      <c r="A110" t="s">
        <v>134</v>
      </c>
      <c r="B110" t="str">
        <f t="shared" si="5"/>
        <v>Printing press spurs distribution of navigational tables and ship plans</v>
      </c>
      <c r="C110" t="str">
        <f t="shared" si="6"/>
        <v>1453</v>
      </c>
    </row>
    <row r="111" spans="1:3" x14ac:dyDescent="0.25">
      <c r="A111" t="s">
        <v>135</v>
      </c>
      <c r="B111" t="str">
        <f t="shared" si="5"/>
        <v>Ottoman Turks capture Constantinople</v>
      </c>
      <c r="C111" t="str">
        <f t="shared" si="6"/>
        <v>1453</v>
      </c>
    </row>
    <row r="112" spans="1:3" x14ac:dyDescent="0.25">
      <c r="A112" t="s">
        <v>136</v>
      </c>
      <c r="B112" t="str">
        <f t="shared" si="5"/>
        <v>War between the Turks and Venice begins</v>
      </c>
      <c r="C112" t="str">
        <f t="shared" si="6"/>
        <v>1463</v>
      </c>
    </row>
    <row r="113" spans="1:3" x14ac:dyDescent="0.25">
      <c r="A113" t="s">
        <v>137</v>
      </c>
      <c r="B113" t="str">
        <f t="shared" si="5"/>
        <v>Ferdinand and Isabella marry, uniting most of Spain under Christian monarchs</v>
      </c>
      <c r="C113" t="str">
        <f t="shared" si="6"/>
        <v>1469</v>
      </c>
    </row>
    <row r="114" spans="1:3" x14ac:dyDescent="0.25">
      <c r="A114" t="s">
        <v>138</v>
      </c>
      <c r="B114" t="str">
        <f t="shared" si="5"/>
        <v>Portuguese exploring Guinea of West Africa</v>
      </c>
      <c r="C114" t="str">
        <f t="shared" si="6"/>
        <v>1469</v>
      </c>
    </row>
    <row r="115" spans="1:3" x14ac:dyDescent="0.25">
      <c r="A115" t="s">
        <v>139</v>
      </c>
      <c r="B115" t="str">
        <f t="shared" si="5"/>
        <v>Invention of printing leads to proliferation of maps</v>
      </c>
      <c r="C115" t="str">
        <f t="shared" si="6"/>
        <v>1470</v>
      </c>
    </row>
    <row r="116" spans="1:3" x14ac:dyDescent="0.25">
      <c r="A116" t="s">
        <v>140</v>
      </c>
      <c r="B116" t="str">
        <f t="shared" si="5"/>
        <v>Toscanelli estimate of distance from Portugal to China</v>
      </c>
      <c r="C116" t="str">
        <f t="shared" si="6"/>
        <v>1474</v>
      </c>
    </row>
    <row r="117" spans="1:3" x14ac:dyDescent="0.25">
      <c r="A117" t="s">
        <v>141</v>
      </c>
      <c r="B117" t="str">
        <f t="shared" si="5"/>
        <v>Portuguese explorations of West Africa establish footholds</v>
      </c>
      <c r="C117" t="str">
        <f t="shared" si="6"/>
        <v>1475</v>
      </c>
    </row>
    <row r="118" spans="1:3" x14ac:dyDescent="0.25">
      <c r="A118" t="s">
        <v>142</v>
      </c>
      <c r="B118" t="str">
        <f t="shared" si="5"/>
        <v>Ptolemy's Geographia published</v>
      </c>
      <c r="C118" t="str">
        <f t="shared" si="6"/>
        <v>1477</v>
      </c>
    </row>
    <row r="119" spans="1:3" x14ac:dyDescent="0.25">
      <c r="A119" t="s">
        <v>143</v>
      </c>
      <c r="B119" t="str">
        <f t="shared" si="5"/>
        <v>War between the Turks and Venice ends</v>
      </c>
      <c r="C119" t="str">
        <f t="shared" si="6"/>
        <v>1479</v>
      </c>
    </row>
    <row r="120" spans="1:3" x14ac:dyDescent="0.25">
      <c r="A120" t="s">
        <v>144</v>
      </c>
      <c r="B120" t="str">
        <f t="shared" si="5"/>
        <v>The Treaty of Alcacovas between Spain &amp; Portugal</v>
      </c>
      <c r="C120" t="str">
        <f t="shared" si="6"/>
        <v>1479</v>
      </c>
    </row>
    <row r="121" spans="1:3" x14ac:dyDescent="0.25">
      <c r="A121" t="s">
        <v>145</v>
      </c>
      <c r="B121" t="str">
        <f t="shared" si="5"/>
        <v>Geographia printed throughout Europe</v>
      </c>
      <c r="C121" t="str">
        <f t="shared" si="6"/>
        <v>1480</v>
      </c>
    </row>
    <row r="122" spans="1:3" x14ac:dyDescent="0.25">
      <c r="A122" t="s">
        <v>146</v>
      </c>
      <c r="B122" t="str">
        <f t="shared" si="5"/>
        <v>Portuguese construct San Jorge da Mina on the African Gold Coast</v>
      </c>
      <c r="C122" t="str">
        <f t="shared" si="6"/>
        <v>1482</v>
      </c>
    </row>
    <row r="123" spans="1:3" x14ac:dyDescent="0.25">
      <c r="A123" t="s">
        <v>147</v>
      </c>
      <c r="B123" t="str">
        <f t="shared" ref="B123:B186" si="7">RIGHT(A123,LEN(A123)-7)</f>
        <v>Portuguese mariner Diego Cao discovers the mouth of the Congo River</v>
      </c>
      <c r="C123" t="str">
        <f t="shared" ref="C123:C186" si="8">LEFT(A123,4)</f>
        <v>1483</v>
      </c>
    </row>
    <row r="124" spans="1:3" x14ac:dyDescent="0.25">
      <c r="A124" t="s">
        <v>148</v>
      </c>
      <c r="B124" t="str">
        <f t="shared" si="7"/>
        <v>Marco Polo's Travels widely circulated</v>
      </c>
      <c r="C124" t="str">
        <f t="shared" si="8"/>
        <v>1483</v>
      </c>
    </row>
    <row r="125" spans="1:3" x14ac:dyDescent="0.25">
      <c r="A125" t="s">
        <v>149</v>
      </c>
      <c r="B125" t="str">
        <f t="shared" si="7"/>
        <v>Portuguese develop solar declination tables for determining latitude</v>
      </c>
      <c r="C125" t="str">
        <f t="shared" si="8"/>
        <v>1485</v>
      </c>
    </row>
    <row r="126" spans="1:3" x14ac:dyDescent="0.25">
      <c r="A126" t="s">
        <v>150</v>
      </c>
      <c r="B126" t="str">
        <f t="shared" si="7"/>
        <v>Spanish begin takeover of Canary Islands</v>
      </c>
      <c r="C126" t="str">
        <f t="shared" si="8"/>
        <v>1486</v>
      </c>
    </row>
    <row r="127" spans="1:3" x14ac:dyDescent="0.25">
      <c r="A127" t="s">
        <v>151</v>
      </c>
      <c r="B127" t="str">
        <f t="shared" si="7"/>
        <v>Portuguese round Cape of Good Hope and enter Indian Ocean</v>
      </c>
      <c r="C127" t="str">
        <f t="shared" si="8"/>
        <v>1487</v>
      </c>
    </row>
    <row r="128" spans="1:3" x14ac:dyDescent="0.25">
      <c r="A128" t="s">
        <v>152</v>
      </c>
      <c r="B128" t="str">
        <f t="shared" si="7"/>
        <v>Terrestrial globe by Martin Behaim</v>
      </c>
      <c r="C128" t="str">
        <f t="shared" si="8"/>
        <v>1490</v>
      </c>
    </row>
    <row r="129" spans="1:3" x14ac:dyDescent="0.25">
      <c r="A129" t="s">
        <v>153</v>
      </c>
      <c r="B129" t="str">
        <f t="shared" si="7"/>
        <v>Ferdinand and Isabella complete the reconquest of Spain</v>
      </c>
      <c r="C129" t="str">
        <f t="shared" si="8"/>
        <v>1492</v>
      </c>
    </row>
    <row r="130" spans="1:3" x14ac:dyDescent="0.25">
      <c r="A130" t="s">
        <v>154</v>
      </c>
      <c r="B130" t="str">
        <f t="shared" si="7"/>
        <v>First voyage of Columbus to Americas</v>
      </c>
      <c r="C130" t="str">
        <f t="shared" si="8"/>
        <v>1492</v>
      </c>
    </row>
    <row r="131" spans="1:3" x14ac:dyDescent="0.25">
      <c r="A131" t="s">
        <v>155</v>
      </c>
      <c r="B131" t="str">
        <f t="shared" si="7"/>
        <v>Columbus makes second of his four voyages</v>
      </c>
      <c r="C131" t="str">
        <f t="shared" si="8"/>
        <v>1493</v>
      </c>
    </row>
    <row r="132" spans="1:3" x14ac:dyDescent="0.25">
      <c r="A132" t="s">
        <v>156</v>
      </c>
      <c r="B132" t="str">
        <f t="shared" si="7"/>
        <v>Treaty of Tordesillas</v>
      </c>
      <c r="C132" t="str">
        <f t="shared" si="8"/>
        <v>1494</v>
      </c>
    </row>
    <row r="133" spans="1:3" x14ac:dyDescent="0.25">
      <c r="A133" t="s">
        <v>157</v>
      </c>
      <c r="B133" t="str">
        <f t="shared" si="7"/>
        <v>Spaniards complete their conquest of the Canary Islands</v>
      </c>
      <c r="C133" t="str">
        <f t="shared" si="8"/>
        <v>1496</v>
      </c>
    </row>
    <row r="134" spans="1:3" x14ac:dyDescent="0.25">
      <c r="A134" t="s">
        <v>158</v>
      </c>
      <c r="B134" t="str">
        <f t="shared" si="7"/>
        <v>Portuguese Vasco Da Gama sails around Africa to India</v>
      </c>
      <c r="C134" t="str">
        <f t="shared" si="8"/>
        <v>1497</v>
      </c>
    </row>
    <row r="135" spans="1:3" x14ac:dyDescent="0.25">
      <c r="A135" t="s">
        <v>159</v>
      </c>
      <c r="B135" t="str">
        <f t="shared" si="7"/>
        <v>English establish first claims to America</v>
      </c>
      <c r="C135" t="str">
        <f t="shared" si="8"/>
        <v>1497</v>
      </c>
    </row>
    <row r="136" spans="1:3" x14ac:dyDescent="0.25">
      <c r="A136" t="s">
        <v>160</v>
      </c>
      <c r="B136" t="str">
        <f t="shared" si="7"/>
        <v>Columbus makes third voyage to Caribbean</v>
      </c>
      <c r="C136" t="str">
        <f t="shared" si="8"/>
        <v>1498</v>
      </c>
    </row>
    <row r="137" spans="1:3" x14ac:dyDescent="0.25">
      <c r="A137" t="s">
        <v>161</v>
      </c>
      <c r="B137" t="str">
        <f t="shared" si="7"/>
        <v>Amerigo Vespucci reaches South America, later identifies it as separate continent</v>
      </c>
      <c r="C137" t="str">
        <f t="shared" si="8"/>
        <v>1499</v>
      </c>
    </row>
    <row r="138" spans="1:3" x14ac:dyDescent="0.25">
      <c r="A138" t="s">
        <v>162</v>
      </c>
      <c r="B138" t="str">
        <f t="shared" si="7"/>
        <v>Juan de la Cosa's Map of the New World reflects Columbus's voyages</v>
      </c>
      <c r="C138" t="str">
        <f t="shared" si="8"/>
        <v>1500</v>
      </c>
    </row>
    <row r="139" spans="1:3" x14ac:dyDescent="0.25">
      <c r="A139" t="s">
        <v>163</v>
      </c>
      <c r="B139" t="str">
        <f t="shared" si="7"/>
        <v>Dutch engage in whale hunting in North Sea</v>
      </c>
      <c r="C139" t="str">
        <f t="shared" si="8"/>
        <v>1500</v>
      </c>
    </row>
    <row r="140" spans="1:3" x14ac:dyDescent="0.25">
      <c r="A140" t="s">
        <v>164</v>
      </c>
      <c r="B140" t="str">
        <f t="shared" si="7"/>
        <v>Dutch hunting whales in North Sea</v>
      </c>
      <c r="C140" t="str">
        <f t="shared" si="8"/>
        <v>1500</v>
      </c>
    </row>
    <row r="141" spans="1:3" x14ac:dyDescent="0.25">
      <c r="A141" t="s">
        <v>165</v>
      </c>
      <c r="B141" t="str">
        <f t="shared" si="7"/>
        <v>Amerigo Vespucci sails to the coast of Brazil</v>
      </c>
      <c r="C141" t="str">
        <f t="shared" si="8"/>
        <v>1501</v>
      </c>
    </row>
    <row r="142" spans="1:3" x14ac:dyDescent="0.25">
      <c r="A142" t="s">
        <v>166</v>
      </c>
      <c r="B142" t="str">
        <f t="shared" si="7"/>
        <v>Gaspar Corte-Real Voyage to Newfoundland</v>
      </c>
      <c r="C142" t="str">
        <f t="shared" si="8"/>
        <v>1501</v>
      </c>
    </row>
    <row r="143" spans="1:3" x14ac:dyDescent="0.25">
      <c r="A143" t="s">
        <v>167</v>
      </c>
      <c r="B143" t="str">
        <f t="shared" si="7"/>
        <v>Columbus makes 4th and last voyage to Caribbean</v>
      </c>
      <c r="C143" t="str">
        <f t="shared" si="8"/>
        <v>1502</v>
      </c>
    </row>
    <row r="144" spans="1:3" x14ac:dyDescent="0.25">
      <c r="A144" t="s">
        <v>168</v>
      </c>
      <c r="B144" t="str">
        <f t="shared" si="7"/>
        <v>Spanish begin importing African slaves into New Spain</v>
      </c>
      <c r="C144" t="str">
        <f t="shared" si="8"/>
        <v>1502</v>
      </c>
    </row>
    <row r="145" spans="1:3" x14ac:dyDescent="0.25">
      <c r="A145" t="s">
        <v>169</v>
      </c>
      <c r="B145" t="str">
        <f t="shared" si="7"/>
        <v>Vespucci's Mundus Novus published</v>
      </c>
      <c r="C145" t="str">
        <f t="shared" si="8"/>
        <v>1503</v>
      </c>
    </row>
    <row r="146" spans="1:3" x14ac:dyDescent="0.25">
      <c r="A146" t="s">
        <v>170</v>
      </c>
      <c r="B146" t="str">
        <f t="shared" si="7"/>
        <v>Venice proposes constructing the Suez Canal</v>
      </c>
      <c r="C146" t="str">
        <f t="shared" si="8"/>
        <v>1504</v>
      </c>
    </row>
    <row r="147" spans="1:3" x14ac:dyDescent="0.25">
      <c r="A147" t="s">
        <v>171</v>
      </c>
      <c r="B147" t="str">
        <f t="shared" si="7"/>
        <v>Columbus dies</v>
      </c>
      <c r="C147" t="str">
        <f t="shared" si="8"/>
        <v>1506</v>
      </c>
    </row>
    <row r="148" spans="1:3" x14ac:dyDescent="0.25">
      <c r="A148" t="s">
        <v>172</v>
      </c>
      <c r="B148" t="str">
        <f t="shared" si="7"/>
        <v>Martin Waldseemuller world map published</v>
      </c>
      <c r="C148" t="str">
        <f t="shared" si="8"/>
        <v>1507</v>
      </c>
    </row>
    <row r="149" spans="1:3" x14ac:dyDescent="0.25">
      <c r="A149" t="s">
        <v>173</v>
      </c>
      <c r="B149" t="str">
        <f t="shared" si="7"/>
        <v>French reconnaissance of Cabot-marked North America</v>
      </c>
      <c r="C149" t="str">
        <f t="shared" si="8"/>
        <v>1508</v>
      </c>
    </row>
    <row r="150" spans="1:3" x14ac:dyDescent="0.25">
      <c r="A150" t="s">
        <v>174</v>
      </c>
      <c r="B150" t="str">
        <f t="shared" si="7"/>
        <v>Sebastian Cabot voyage north of Newfoundland</v>
      </c>
      <c r="C150" t="str">
        <f t="shared" si="8"/>
        <v>1508</v>
      </c>
    </row>
    <row r="151" spans="1:3" x14ac:dyDescent="0.25">
      <c r="A151" t="s">
        <v>175</v>
      </c>
      <c r="B151" t="str">
        <f t="shared" si="7"/>
        <v>England begins construction of double-deck warships</v>
      </c>
      <c r="C151" t="str">
        <f t="shared" si="8"/>
        <v>1512</v>
      </c>
    </row>
    <row r="152" spans="1:3" x14ac:dyDescent="0.25">
      <c r="A152" t="s">
        <v>176</v>
      </c>
      <c r="B152" t="str">
        <f t="shared" si="7"/>
        <v>Spanish explorer Vasco Balboa sights Pacific Ocean around Panama</v>
      </c>
      <c r="C152" t="str">
        <f t="shared" si="8"/>
        <v>1513</v>
      </c>
    </row>
    <row r="153" spans="1:3" x14ac:dyDescent="0.25">
      <c r="A153" t="s">
        <v>177</v>
      </c>
      <c r="B153" t="str">
        <f t="shared" si="7"/>
        <v>Spanish explorer Ponce de Leon to Florida</v>
      </c>
      <c r="C153" t="str">
        <f t="shared" si="8"/>
        <v>1513</v>
      </c>
    </row>
    <row r="154" spans="1:3" x14ac:dyDescent="0.25">
      <c r="A154" t="s">
        <v>178</v>
      </c>
      <c r="B154" t="str">
        <f t="shared" si="7"/>
        <v>Ponce de Leon reports on fast moving current (Gulf Stream)</v>
      </c>
      <c r="C154" t="str">
        <f t="shared" si="8"/>
        <v>1514</v>
      </c>
    </row>
    <row r="155" spans="1:3" x14ac:dyDescent="0.25">
      <c r="A155" t="s">
        <v>179</v>
      </c>
      <c r="B155" t="str">
        <f t="shared" si="7"/>
        <v>Spanish Peter Martyr publishes De Orbe Novo</v>
      </c>
      <c r="C155" t="str">
        <f t="shared" si="8"/>
        <v>1516</v>
      </c>
    </row>
    <row r="156" spans="1:3" x14ac:dyDescent="0.25">
      <c r="A156" t="s">
        <v>180</v>
      </c>
      <c r="B156" t="str">
        <f t="shared" si="7"/>
        <v>Martin Luther begins Protestant Reformation</v>
      </c>
      <c r="C156" t="str">
        <f t="shared" si="8"/>
        <v>1517</v>
      </c>
    </row>
    <row r="157" spans="1:3" x14ac:dyDescent="0.25">
      <c r="A157" t="s">
        <v>181</v>
      </c>
      <c r="B157" t="str">
        <f t="shared" si="7"/>
        <v>50 ships fishing the Newfoundland banks</v>
      </c>
      <c r="C157" t="str">
        <f t="shared" si="8"/>
        <v>1517</v>
      </c>
    </row>
    <row r="158" spans="1:3" x14ac:dyDescent="0.25">
      <c r="A158" t="s">
        <v>182</v>
      </c>
      <c r="B158" t="str">
        <f t="shared" si="7"/>
        <v>Failed English follow-up to Cabot's Newfoundland voyage</v>
      </c>
      <c r="C158" t="str">
        <f t="shared" si="8"/>
        <v>1517</v>
      </c>
    </row>
    <row r="159" spans="1:3" x14ac:dyDescent="0.25">
      <c r="A159" t="s">
        <v>183</v>
      </c>
      <c r="B159" t="str">
        <f t="shared" si="7"/>
        <v>Ferdinand Magellan sails from Spain around S. America into Pacific</v>
      </c>
      <c r="C159" t="str">
        <f t="shared" si="8"/>
        <v>1519</v>
      </c>
    </row>
    <row r="160" spans="1:3" x14ac:dyDescent="0.25">
      <c r="A160" t="s">
        <v>184</v>
      </c>
      <c r="B160" t="str">
        <f t="shared" si="7"/>
        <v>The existence of what later called the Gulf Stream is known among Atlantic seafarers</v>
      </c>
      <c r="C160" t="str">
        <f t="shared" si="8"/>
        <v>1519</v>
      </c>
    </row>
    <row r="161" spans="1:3" x14ac:dyDescent="0.25">
      <c r="A161" t="s">
        <v>185</v>
      </c>
      <c r="B161" t="str">
        <f t="shared" si="7"/>
        <v>Peter Martyr's De orbe nove Decade published</v>
      </c>
      <c r="C161" t="str">
        <f t="shared" si="8"/>
        <v>1519</v>
      </c>
    </row>
    <row r="162" spans="1:3" x14ac:dyDescent="0.25">
      <c r="A162" t="s">
        <v>186</v>
      </c>
      <c r="B162" t="str">
        <f t="shared" si="7"/>
        <v>Hernando Cortez conquers Aztecs and takes control of Mexico</v>
      </c>
      <c r="C162" t="str">
        <f t="shared" si="8"/>
        <v>1520</v>
      </c>
    </row>
    <row r="163" spans="1:3" x14ac:dyDescent="0.25">
      <c r="A163" t="s">
        <v>187</v>
      </c>
      <c r="B163" t="str">
        <f t="shared" si="7"/>
        <v>Spaniard coasting of Florida to 33/30'N</v>
      </c>
      <c r="C163" t="str">
        <f t="shared" si="8"/>
        <v>1521</v>
      </c>
    </row>
    <row r="164" spans="1:3" x14ac:dyDescent="0.25">
      <c r="A164" t="s">
        <v>188</v>
      </c>
      <c r="B164" t="str">
        <f t="shared" si="7"/>
        <v>Remnants of Magellan crew reach Spain</v>
      </c>
      <c r="C164" t="str">
        <f t="shared" si="8"/>
        <v>1522</v>
      </c>
    </row>
    <row r="165" spans="1:3" x14ac:dyDescent="0.25">
      <c r="A165" t="s">
        <v>189</v>
      </c>
      <c r="B165" t="str">
        <f t="shared" si="7"/>
        <v>Giovanni da Verrazzano explores east coast of North America</v>
      </c>
      <c r="C165" t="str">
        <f t="shared" si="8"/>
        <v>1524</v>
      </c>
    </row>
    <row r="166" spans="1:3" x14ac:dyDescent="0.25">
      <c r="A166" t="s">
        <v>190</v>
      </c>
      <c r="B166" t="str">
        <f t="shared" si="7"/>
        <v>Sebastian Cabot voyage to South America</v>
      </c>
      <c r="C166" t="str">
        <f t="shared" si="8"/>
        <v>1524</v>
      </c>
    </row>
    <row r="167" spans="1:3" x14ac:dyDescent="0.25">
      <c r="A167" t="s">
        <v>191</v>
      </c>
      <c r="B167" t="str">
        <f t="shared" si="7"/>
        <v>Estevan Gomez sails in search of middle passage to Asia</v>
      </c>
      <c r="C167" t="str">
        <f t="shared" si="8"/>
        <v>1525</v>
      </c>
    </row>
    <row r="168" spans="1:3" x14ac:dyDescent="0.25">
      <c r="A168" t="s">
        <v>192</v>
      </c>
      <c r="B168" t="str">
        <f t="shared" si="7"/>
        <v>Bartolomeu Las Casa's Historia de las Indias published</v>
      </c>
      <c r="C168" t="str">
        <f t="shared" si="8"/>
        <v>1527</v>
      </c>
    </row>
    <row r="169" spans="1:3" x14ac:dyDescent="0.25">
      <c r="A169" t="s">
        <v>193</v>
      </c>
      <c r="B169" t="str">
        <f t="shared" si="7"/>
        <v>Gerolamo da Verrazzano draws a world map depicting his brother's discoveries</v>
      </c>
      <c r="C169" t="str">
        <f t="shared" si="8"/>
        <v>1529</v>
      </c>
    </row>
    <row r="170" spans="1:3" x14ac:dyDescent="0.25">
      <c r="A170" t="s">
        <v>194</v>
      </c>
      <c r="B170" t="str">
        <f t="shared" si="7"/>
        <v>Diego Ribero constructs map with continuous North American coast</v>
      </c>
      <c r="C170" t="str">
        <f t="shared" si="8"/>
        <v>1529</v>
      </c>
    </row>
    <row r="171" spans="1:3" x14ac:dyDescent="0.25">
      <c r="A171" t="s">
        <v>195</v>
      </c>
      <c r="B171" t="str">
        <f t="shared" si="7"/>
        <v>Pope Clement VII modifies earlier papal division of new world between Spain and Portugal</v>
      </c>
      <c r="C171" t="str">
        <f t="shared" si="8"/>
        <v>1533</v>
      </c>
    </row>
    <row r="172" spans="1:3" x14ac:dyDescent="0.25">
      <c r="A172" t="s">
        <v>196</v>
      </c>
      <c r="B172" t="str">
        <f t="shared" si="7"/>
        <v>A Spanish expedition led by Francisco Pizarro begins the conquest of Peru</v>
      </c>
      <c r="C172" t="str">
        <f t="shared" si="8"/>
        <v>1534</v>
      </c>
    </row>
    <row r="173" spans="1:3" x14ac:dyDescent="0.25">
      <c r="A173" t="s">
        <v>197</v>
      </c>
      <c r="B173" t="str">
        <f t="shared" si="7"/>
        <v>Jacques Cartier explores Newfoundland, St. Lawrence Bay, and Canadian interior</v>
      </c>
      <c r="C173" t="str">
        <f t="shared" si="8"/>
        <v>1534</v>
      </c>
    </row>
    <row r="174" spans="1:3" x14ac:dyDescent="0.25">
      <c r="A174" t="s">
        <v>198</v>
      </c>
      <c r="B174" t="str">
        <f t="shared" si="7"/>
        <v>Henry VIII of England establishes Church of England</v>
      </c>
      <c r="C174" t="str">
        <f t="shared" si="8"/>
        <v>1534</v>
      </c>
    </row>
    <row r="175" spans="1:3" x14ac:dyDescent="0.25">
      <c r="A175" t="s">
        <v>199</v>
      </c>
      <c r="B175" t="str">
        <f t="shared" si="7"/>
        <v>Ignatius Loyola founds Society of Jesus (Jesuits)</v>
      </c>
      <c r="C175" t="str">
        <f t="shared" si="8"/>
        <v>1534</v>
      </c>
    </row>
    <row r="176" spans="1:3" x14ac:dyDescent="0.25">
      <c r="A176" t="s">
        <v>200</v>
      </c>
      <c r="B176" t="str">
        <f t="shared" si="7"/>
        <v>Cartier's second voyage credited with discovery of Canada</v>
      </c>
      <c r="C176" t="str">
        <f t="shared" si="8"/>
        <v>1535</v>
      </c>
    </row>
    <row r="177" spans="1:3" x14ac:dyDescent="0.25">
      <c r="A177" t="s">
        <v>201</v>
      </c>
      <c r="B177" t="str">
        <f t="shared" si="7"/>
        <v>John Calvin publishes Religious Institutes</v>
      </c>
      <c r="C177" t="str">
        <f t="shared" si="8"/>
        <v>1536</v>
      </c>
    </row>
    <row r="178" spans="1:3" x14ac:dyDescent="0.25">
      <c r="A178" t="s">
        <v>202</v>
      </c>
      <c r="B178" t="str">
        <f t="shared" si="7"/>
        <v>Cartier attempts to establish settlement at Quebec</v>
      </c>
      <c r="C178" t="str">
        <f t="shared" si="8"/>
        <v>1541</v>
      </c>
    </row>
    <row r="179" spans="1:3" x14ac:dyDescent="0.25">
      <c r="A179" t="s">
        <v>203</v>
      </c>
      <c r="B179" t="str">
        <f t="shared" si="7"/>
        <v>Juan Rodriquez Cabrillo explores coast of southern California</v>
      </c>
      <c r="C179" t="str">
        <f t="shared" si="8"/>
        <v>1542</v>
      </c>
    </row>
    <row r="180" spans="1:3" x14ac:dyDescent="0.25">
      <c r="A180" t="s">
        <v>204</v>
      </c>
      <c r="B180" t="str">
        <f t="shared" si="7"/>
        <v>First Portuguese reach Japan</v>
      </c>
      <c r="C180" t="str">
        <f t="shared" si="8"/>
        <v>1542</v>
      </c>
    </row>
    <row r="181" spans="1:3" x14ac:dyDescent="0.25">
      <c r="A181" t="s">
        <v>205</v>
      </c>
      <c r="B181" t="str">
        <f t="shared" si="7"/>
        <v>Nicolas Copernicus proposes a universe with the sun at its center</v>
      </c>
      <c r="C181" t="str">
        <f t="shared" si="8"/>
        <v>1543</v>
      </c>
    </row>
    <row r="182" spans="1:3" x14ac:dyDescent="0.25">
      <c r="A182" t="s">
        <v>206</v>
      </c>
      <c r="B182" t="str">
        <f t="shared" si="7"/>
        <v>Pope Paul III convenes Council of Trent to deal with the Reformation</v>
      </c>
      <c r="C182" t="str">
        <f t="shared" si="8"/>
        <v>1545</v>
      </c>
    </row>
    <row r="183" spans="1:3" x14ac:dyDescent="0.25">
      <c r="A183" t="s">
        <v>207</v>
      </c>
      <c r="B183" t="str">
        <f t="shared" si="7"/>
        <v>Spaniards discover and begin to exploit huge silver deposits in Bolivia</v>
      </c>
      <c r="C183" t="str">
        <f t="shared" si="8"/>
        <v>1545</v>
      </c>
    </row>
    <row r="184" spans="1:3" x14ac:dyDescent="0.25">
      <c r="A184" t="s">
        <v>208</v>
      </c>
      <c r="B184" t="str">
        <f t="shared" si="7"/>
        <v>Henry VIII dies</v>
      </c>
      <c r="C184" t="str">
        <f t="shared" si="8"/>
        <v>1547</v>
      </c>
    </row>
    <row r="185" spans="1:3" x14ac:dyDescent="0.25">
      <c r="A185" t="s">
        <v>209</v>
      </c>
      <c r="B185" t="str">
        <f t="shared" si="7"/>
        <v>Northern European shipbuilders move to the galleon</v>
      </c>
      <c r="C185" t="str">
        <f t="shared" si="8"/>
        <v>1550</v>
      </c>
    </row>
    <row r="186" spans="1:3" x14ac:dyDescent="0.25">
      <c r="A186" t="s">
        <v>210</v>
      </c>
      <c r="B186" t="str">
        <f t="shared" si="7"/>
        <v>Mary I attempts to restore Catholicism to England</v>
      </c>
      <c r="C186" t="str">
        <f t="shared" si="8"/>
        <v>1553</v>
      </c>
    </row>
    <row r="187" spans="1:3" x14ac:dyDescent="0.25">
      <c r="A187" t="s">
        <v>211</v>
      </c>
      <c r="B187" t="str">
        <f t="shared" ref="B187:B250" si="9">RIGHT(A187,LEN(A187)-7)</f>
        <v>Spain's Philip II becomes Holy Roman Emperor</v>
      </c>
      <c r="C187" t="str">
        <f t="shared" ref="C187:C250" si="10">LEFT(A187,4)</f>
        <v>1555</v>
      </c>
    </row>
    <row r="188" spans="1:3" x14ac:dyDescent="0.25">
      <c r="A188" t="s">
        <v>212</v>
      </c>
      <c r="B188" t="str">
        <f t="shared" si="9"/>
        <v>Queen Mary of England dies, succeeded by Elizabeth I</v>
      </c>
      <c r="C188" t="str">
        <f t="shared" si="10"/>
        <v>1558</v>
      </c>
    </row>
    <row r="189" spans="1:3" x14ac:dyDescent="0.25">
      <c r="A189" t="s">
        <v>213</v>
      </c>
      <c r="B189" t="str">
        <f t="shared" si="9"/>
        <v>Hernando de Soto finds the Mississippi River</v>
      </c>
      <c r="C189" t="str">
        <f t="shared" si="10"/>
        <v>1558</v>
      </c>
    </row>
    <row r="190" spans="1:3" x14ac:dyDescent="0.25">
      <c r="A190" t="s">
        <v>214</v>
      </c>
      <c r="B190" t="str">
        <f t="shared" si="9"/>
        <v>French Civil War between Catholics and Protestants</v>
      </c>
      <c r="C190" t="str">
        <f t="shared" si="10"/>
        <v>1562</v>
      </c>
    </row>
    <row r="191" spans="1:3" x14ac:dyDescent="0.25">
      <c r="A191" t="s">
        <v>215</v>
      </c>
      <c r="B191" t="str">
        <f t="shared" si="9"/>
        <v>Sir John Hawkins initiates England's entry into the African slave trade</v>
      </c>
      <c r="C191" t="str">
        <f t="shared" si="10"/>
        <v>1562</v>
      </c>
    </row>
    <row r="192" spans="1:3" x14ac:dyDescent="0.25">
      <c r="A192" t="s">
        <v>216</v>
      </c>
      <c r="B192" t="str">
        <f t="shared" si="9"/>
        <v>Diego Gutierrez map of America</v>
      </c>
      <c r="C192" t="str">
        <f t="shared" si="10"/>
        <v>1562</v>
      </c>
    </row>
    <row r="193" spans="1:3" x14ac:dyDescent="0.25">
      <c r="A193" t="s">
        <v>217</v>
      </c>
      <c r="B193" t="str">
        <f t="shared" si="9"/>
        <v>The Netherlands begin an 80-year battle for their independence from Spain</v>
      </c>
      <c r="C193" t="str">
        <f t="shared" si="10"/>
        <v>1568</v>
      </c>
    </row>
    <row r="194" spans="1:3" x14ac:dyDescent="0.25">
      <c r="A194" t="s">
        <v>218</v>
      </c>
      <c r="B194" t="str">
        <f t="shared" si="9"/>
        <v>First projection devised by Geraldus Mercator used on a map</v>
      </c>
      <c r="C194" t="str">
        <f t="shared" si="10"/>
        <v>1569</v>
      </c>
    </row>
    <row r="195" spans="1:3" x14ac:dyDescent="0.25">
      <c r="A195" t="s">
        <v>219</v>
      </c>
      <c r="B195" t="str">
        <f t="shared" si="9"/>
        <v>Abraham Ortelius produces first historical atlas</v>
      </c>
      <c r="C195" t="str">
        <f t="shared" si="10"/>
        <v>1570</v>
      </c>
    </row>
    <row r="196" spans="1:3" x14ac:dyDescent="0.25">
      <c r="A196" t="s">
        <v>220</v>
      </c>
      <c r="B196" t="str">
        <f t="shared" si="9"/>
        <v>Battle of Lepanto, last sea battle in which rowed vessels predominate</v>
      </c>
      <c r="C196" t="str">
        <f t="shared" si="10"/>
        <v>1571</v>
      </c>
    </row>
    <row r="197" spans="1:3" x14ac:dyDescent="0.25">
      <c r="A197" t="s">
        <v>221</v>
      </c>
      <c r="B197" t="str">
        <f t="shared" si="9"/>
        <v>Martin Frobisher searches for Northwest Passage to Asia</v>
      </c>
      <c r="C197" t="str">
        <f t="shared" si="10"/>
        <v>1575</v>
      </c>
    </row>
    <row r="198" spans="1:3" x14ac:dyDescent="0.25">
      <c r="A198" t="s">
        <v>222</v>
      </c>
      <c r="B198" t="str">
        <f t="shared" si="9"/>
        <v>Andre Thevet associates Gulf Stream with the rivers of the Gulf of Mexico</v>
      </c>
      <c r="C198" t="str">
        <f t="shared" si="10"/>
        <v>1575</v>
      </c>
    </row>
    <row r="199" spans="1:3" x14ac:dyDescent="0.25">
      <c r="A199" t="s">
        <v>223</v>
      </c>
      <c r="B199" t="str">
        <f t="shared" si="9"/>
        <v>Francis Drake makes first English circumnavigation of the world</v>
      </c>
      <c r="C199" t="str">
        <f t="shared" si="10"/>
        <v>1577</v>
      </c>
    </row>
    <row r="200" spans="1:3" x14ac:dyDescent="0.25">
      <c r="A200" t="s">
        <v>224</v>
      </c>
      <c r="B200" t="str">
        <f t="shared" si="9"/>
        <v>350 European ships fishing Newfoundland banks</v>
      </c>
      <c r="C200" t="str">
        <f t="shared" si="10"/>
        <v>1578</v>
      </c>
    </row>
    <row r="201" spans="1:3" x14ac:dyDescent="0.25">
      <c r="A201" t="s">
        <v>225</v>
      </c>
      <c r="B201" t="str">
        <f t="shared" si="9"/>
        <v>Philip II asserts Spain's claim to Portugal</v>
      </c>
      <c r="C201" t="str">
        <f t="shared" si="10"/>
        <v>1581</v>
      </c>
    </row>
    <row r="202" spans="1:3" x14ac:dyDescent="0.25">
      <c r="A202" t="s">
        <v>226</v>
      </c>
      <c r="B202" t="str">
        <f t="shared" si="9"/>
        <v>Richard Hakluyt publishes first edition of Divers Voyages</v>
      </c>
      <c r="C202" t="str">
        <f t="shared" si="10"/>
        <v>1582</v>
      </c>
    </row>
    <row r="203" spans="1:3" x14ac:dyDescent="0.25">
      <c r="A203" t="s">
        <v>227</v>
      </c>
      <c r="B203" t="str">
        <f t="shared" si="9"/>
        <v>Pope Gregory XIII endorses change in Julian Calendar</v>
      </c>
      <c r="C203" t="str">
        <f t="shared" si="10"/>
        <v>1582</v>
      </c>
    </row>
    <row r="204" spans="1:3" x14ac:dyDescent="0.25">
      <c r="A204" t="s">
        <v>228</v>
      </c>
      <c r="B204" t="str">
        <f t="shared" si="9"/>
        <v>Sir Humphrey Gilbert sails to Newfoundland</v>
      </c>
      <c r="C204" t="str">
        <f t="shared" si="10"/>
        <v>1583</v>
      </c>
    </row>
    <row r="205" spans="1:3" x14ac:dyDescent="0.25">
      <c r="A205" t="s">
        <v>229</v>
      </c>
      <c r="B205" t="str">
        <f t="shared" si="9"/>
        <v>Richard Hakluyt publishes Discourse on Western Planting</v>
      </c>
      <c r="C205" t="str">
        <f t="shared" si="10"/>
        <v>1584</v>
      </c>
    </row>
    <row r="206" spans="1:3" x14ac:dyDescent="0.25">
      <c r="A206" t="s">
        <v>230</v>
      </c>
      <c r="B206" t="str">
        <f t="shared" si="9"/>
        <v>First English landing in North America on Roanoke Island</v>
      </c>
      <c r="C206" t="str">
        <f t="shared" si="10"/>
        <v>1584</v>
      </c>
    </row>
    <row r="207" spans="1:3" x14ac:dyDescent="0.25">
      <c r="A207" t="s">
        <v>231</v>
      </c>
      <c r="B207" t="str">
        <f t="shared" si="9"/>
        <v>Sir Walter Raleigh plants Roanoke Island colony</v>
      </c>
      <c r="C207" t="str">
        <f t="shared" si="10"/>
        <v>1585</v>
      </c>
    </row>
    <row r="208" spans="1:3" x14ac:dyDescent="0.25">
      <c r="A208" t="s">
        <v>232</v>
      </c>
      <c r="B208" t="str">
        <f t="shared" si="9"/>
        <v>Defeat of Spanish Armada by English Navy</v>
      </c>
      <c r="C208" t="str">
        <f t="shared" si="10"/>
        <v>1588</v>
      </c>
    </row>
    <row r="209" spans="1:3" x14ac:dyDescent="0.25">
      <c r="A209" t="s">
        <v>233</v>
      </c>
      <c r="B209" t="str">
        <f t="shared" si="9"/>
        <v>Richard Hakluyt publishes The Principal Navigations of the English Nation</v>
      </c>
      <c r="C209" t="str">
        <f t="shared" si="10"/>
        <v>1589</v>
      </c>
    </row>
    <row r="210" spans="1:3" x14ac:dyDescent="0.25">
      <c r="A210" t="s">
        <v>234</v>
      </c>
      <c r="B210" t="str">
        <f t="shared" si="9"/>
        <v>John White mentions the counter-currents on the coastal side of Gulf Stream</v>
      </c>
      <c r="C210" t="str">
        <f t="shared" si="10"/>
        <v>1590</v>
      </c>
    </row>
    <row r="211" spans="1:3" x14ac:dyDescent="0.25">
      <c r="A211" t="s">
        <v>235</v>
      </c>
      <c r="B211" t="str">
        <f t="shared" si="9"/>
        <v>Theodore De Bry maps Roanoke Island region</v>
      </c>
      <c r="C211" t="str">
        <f t="shared" si="10"/>
        <v>1590</v>
      </c>
    </row>
    <row r="212" spans="1:3" x14ac:dyDescent="0.25">
      <c r="A212" t="s">
        <v>236</v>
      </c>
      <c r="B212" t="str">
        <f t="shared" si="9"/>
        <v>Roanoke colony found to be wiped out</v>
      </c>
      <c r="C212" t="str">
        <f t="shared" si="10"/>
        <v>1590</v>
      </c>
    </row>
    <row r="213" spans="1:3" x14ac:dyDescent="0.25">
      <c r="A213" t="s">
        <v>237</v>
      </c>
      <c r="B213" t="str">
        <f t="shared" si="9"/>
        <v>Edict of Nantes &amp; Treaty of Vervins ends French religious wars</v>
      </c>
      <c r="C213" t="str">
        <f t="shared" si="10"/>
        <v>1598</v>
      </c>
    </row>
    <row r="214" spans="1:3" x14ac:dyDescent="0.25">
      <c r="A214" t="s">
        <v>238</v>
      </c>
      <c r="B214" t="str">
        <f t="shared" si="9"/>
        <v>Galilei Galileo attributes tides to Earth's orbital and axial movements</v>
      </c>
      <c r="C214" t="str">
        <f t="shared" si="10"/>
        <v>1600</v>
      </c>
    </row>
    <row r="215" spans="1:3" x14ac:dyDescent="0.25">
      <c r="A215" t="s">
        <v>239</v>
      </c>
      <c r="B215" t="str">
        <f t="shared" si="9"/>
        <v>Bartholomew Gosnold cruises New England coast</v>
      </c>
      <c r="C215" t="str">
        <f t="shared" si="10"/>
        <v>1602</v>
      </c>
    </row>
    <row r="216" spans="1:3" x14ac:dyDescent="0.25">
      <c r="A216" t="s">
        <v>240</v>
      </c>
      <c r="B216" t="str">
        <f t="shared" si="9"/>
        <v>Dutch East India Company chartered</v>
      </c>
      <c r="C216" t="str">
        <f t="shared" si="10"/>
        <v>1602</v>
      </c>
    </row>
    <row r="217" spans="1:3" x14ac:dyDescent="0.25">
      <c r="A217" t="s">
        <v>241</v>
      </c>
      <c r="B217" t="str">
        <f t="shared" si="9"/>
        <v>James I succeeds Elizabeth as English monarch</v>
      </c>
      <c r="C217" t="str">
        <f t="shared" si="10"/>
        <v>1603</v>
      </c>
    </row>
    <row r="218" spans="1:3" x14ac:dyDescent="0.25">
      <c r="A218" t="s">
        <v>242</v>
      </c>
      <c r="B218" t="str">
        <f t="shared" si="9"/>
        <v>Samuel de Champlain explores eastern Canada</v>
      </c>
      <c r="C218" t="str">
        <f t="shared" si="10"/>
        <v>1603</v>
      </c>
    </row>
    <row r="219" spans="1:3" x14ac:dyDescent="0.25">
      <c r="A219" t="s">
        <v>243</v>
      </c>
      <c r="B219" t="str">
        <f t="shared" si="9"/>
        <v>Martin Pring explores Piscataqua Bay region</v>
      </c>
      <c r="C219" t="str">
        <f t="shared" si="10"/>
        <v>1603</v>
      </c>
    </row>
    <row r="220" spans="1:3" x14ac:dyDescent="0.25">
      <c r="A220" t="s">
        <v>244</v>
      </c>
      <c r="B220" t="str">
        <f t="shared" si="9"/>
        <v>Waymouth expedition to Maine to settle Catholics</v>
      </c>
      <c r="C220" t="str">
        <f t="shared" si="10"/>
        <v>1605</v>
      </c>
    </row>
    <row r="221" spans="1:3" x14ac:dyDescent="0.25">
      <c r="A221" t="s">
        <v>245</v>
      </c>
      <c r="B221" t="str">
        <f t="shared" si="9"/>
        <v>London and Plymouth Companies established to promote American settlements</v>
      </c>
      <c r="C221" t="str">
        <f t="shared" si="10"/>
        <v>1606</v>
      </c>
    </row>
    <row r="222" spans="1:3" x14ac:dyDescent="0.25">
      <c r="A222" t="s">
        <v>246</v>
      </c>
      <c r="B222" t="str">
        <f t="shared" si="9"/>
        <v>Marc Lescarbot describes the meeting of the Labrador and Gulf Currents</v>
      </c>
      <c r="C222" t="str">
        <f t="shared" si="10"/>
        <v>1606</v>
      </c>
    </row>
    <row r="223" spans="1:3" x14ac:dyDescent="0.25">
      <c r="A223" t="s">
        <v>247</v>
      </c>
      <c r="B223" t="str">
        <f t="shared" si="9"/>
        <v>English sailor John Davis invents back-staff</v>
      </c>
      <c r="C223" t="str">
        <f t="shared" si="10"/>
        <v>1607</v>
      </c>
    </row>
    <row r="224" spans="1:3" x14ac:dyDescent="0.25">
      <c r="A224" t="s">
        <v>248</v>
      </c>
      <c r="B224" t="str">
        <f t="shared" si="9"/>
        <v>Virginia Company sponsors settlement of Jamestown</v>
      </c>
      <c r="C224" t="str">
        <f t="shared" si="10"/>
        <v>1607</v>
      </c>
    </row>
    <row r="225" spans="1:3" x14ac:dyDescent="0.25">
      <c r="A225" t="s">
        <v>249</v>
      </c>
      <c r="B225" t="str">
        <f t="shared" si="9"/>
        <v>Plymouth Company sponsors exploration and settlement in Maine</v>
      </c>
      <c r="C225" t="str">
        <f t="shared" si="10"/>
        <v>1607</v>
      </c>
    </row>
    <row r="226" spans="1:3" x14ac:dyDescent="0.25">
      <c r="A226" t="s">
        <v>250</v>
      </c>
      <c r="B226" t="str">
        <f t="shared" si="9"/>
        <v>John Smith publishes True Relation</v>
      </c>
      <c r="C226" t="str">
        <f t="shared" si="10"/>
        <v>1608</v>
      </c>
    </row>
    <row r="227" spans="1:3" x14ac:dyDescent="0.25">
      <c r="A227" t="s">
        <v>251</v>
      </c>
      <c r="B227" t="str">
        <f t="shared" si="9"/>
        <v>Galileo invents astronomical telescope</v>
      </c>
      <c r="C227" t="str">
        <f t="shared" si="10"/>
        <v>1608</v>
      </c>
    </row>
    <row r="228" spans="1:3" x14ac:dyDescent="0.25">
      <c r="A228" t="s">
        <v>252</v>
      </c>
      <c r="B228" t="str">
        <f t="shared" si="9"/>
        <v>Samuel Champlain establishes settlement at Quebec</v>
      </c>
      <c r="C228" t="str">
        <f t="shared" si="10"/>
        <v>1608</v>
      </c>
    </row>
    <row r="229" spans="1:3" x14ac:dyDescent="0.25">
      <c r="A229" t="s">
        <v>253</v>
      </c>
      <c r="B229" t="str">
        <f t="shared" si="9"/>
        <v>Henry Hudson sails to the present site of Albany</v>
      </c>
      <c r="C229" t="str">
        <f t="shared" si="10"/>
        <v>1609</v>
      </c>
    </row>
    <row r="230" spans="1:3" x14ac:dyDescent="0.25">
      <c r="A230" t="s">
        <v>254</v>
      </c>
      <c r="B230" t="str">
        <f t="shared" si="9"/>
        <v>"Starving Time" in Virginia</v>
      </c>
      <c r="C230" t="str">
        <f t="shared" si="10"/>
        <v>1609</v>
      </c>
    </row>
    <row r="231" spans="1:3" x14ac:dyDescent="0.25">
      <c r="A231" t="s">
        <v>255</v>
      </c>
      <c r="B231" t="str">
        <f t="shared" si="9"/>
        <v>Henry Hudson explores Hudson Bay</v>
      </c>
      <c r="C231" t="str">
        <f t="shared" si="10"/>
        <v>1610</v>
      </c>
    </row>
    <row r="232" spans="1:3" x14ac:dyDescent="0.25">
      <c r="A232" t="s">
        <v>256</v>
      </c>
      <c r="B232" t="str">
        <f t="shared" si="9"/>
        <v>John Smith publishes his Map of Virginia</v>
      </c>
      <c r="C232" t="str">
        <f t="shared" si="10"/>
        <v>1612</v>
      </c>
    </row>
    <row r="233" spans="1:3" x14ac:dyDescent="0.25">
      <c r="A233" t="s">
        <v>257</v>
      </c>
      <c r="B233" t="str">
        <f t="shared" si="9"/>
        <v>Adriaen Block encourages Dutch settlement of Hudson region</v>
      </c>
      <c r="C233" t="str">
        <f t="shared" si="10"/>
        <v>1613</v>
      </c>
    </row>
    <row r="234" spans="1:3" x14ac:dyDescent="0.25">
      <c r="A234" t="s">
        <v>258</v>
      </c>
      <c r="B234" t="str">
        <f t="shared" si="9"/>
        <v>Johannes Kepler publishes Harmonies of the World</v>
      </c>
      <c r="C234" t="str">
        <f t="shared" si="10"/>
        <v>1613</v>
      </c>
    </row>
    <row r="235" spans="1:3" x14ac:dyDescent="0.25">
      <c r="A235" t="s">
        <v>259</v>
      </c>
      <c r="B235" t="str">
        <f t="shared" si="9"/>
        <v>English mathematician John Napier publishes logarithmic tables</v>
      </c>
      <c r="C235" t="str">
        <f t="shared" si="10"/>
        <v>1614</v>
      </c>
    </row>
    <row r="236" spans="1:3" x14ac:dyDescent="0.25">
      <c r="A236" t="s">
        <v>260</v>
      </c>
      <c r="B236" t="str">
        <f t="shared" si="9"/>
        <v>John Smith seeking whales off New England</v>
      </c>
      <c r="C236" t="str">
        <f t="shared" si="10"/>
        <v>1614</v>
      </c>
    </row>
    <row r="237" spans="1:3" x14ac:dyDescent="0.25">
      <c r="A237" t="s">
        <v>1166</v>
      </c>
      <c r="B237" t="str">
        <f t="shared" si="9"/>
        <v>John Smith publishes A Description of New England</v>
      </c>
      <c r="C237" t="str">
        <f t="shared" si="10"/>
        <v>1616</v>
      </c>
    </row>
    <row r="238" spans="1:3" x14ac:dyDescent="0.25">
      <c r="A238" t="s">
        <v>261</v>
      </c>
      <c r="B238" t="str">
        <f t="shared" si="9"/>
        <v>Galileo forbidden to pursue his scientific work pointing to heliocentric universe</v>
      </c>
      <c r="C238" t="str">
        <f t="shared" si="10"/>
        <v>1616</v>
      </c>
    </row>
    <row r="239" spans="1:3" x14ac:dyDescent="0.25">
      <c r="A239" t="s">
        <v>262</v>
      </c>
      <c r="B239" t="str">
        <f t="shared" si="9"/>
        <v>Dutch mariner Adriaen Block produces first map of southern New England</v>
      </c>
      <c r="C239" t="str">
        <f t="shared" si="10"/>
        <v>1616</v>
      </c>
    </row>
    <row r="240" spans="1:3" x14ac:dyDescent="0.25">
      <c r="A240" t="s">
        <v>263</v>
      </c>
      <c r="B240" t="str">
        <f t="shared" si="9"/>
        <v>Peter Minuit assigned to New Amsterdam as Dutch governor</v>
      </c>
      <c r="C240" t="str">
        <f t="shared" si="10"/>
        <v>1616</v>
      </c>
    </row>
    <row r="241" spans="1:3" x14ac:dyDescent="0.25">
      <c r="A241" t="s">
        <v>264</v>
      </c>
      <c r="B241" t="str">
        <f t="shared" si="9"/>
        <v>Tobacco introduced as a Virginia crop</v>
      </c>
      <c r="C241" t="str">
        <f t="shared" si="10"/>
        <v>1616</v>
      </c>
    </row>
    <row r="242" spans="1:3" x14ac:dyDescent="0.25">
      <c r="A242" t="s">
        <v>265</v>
      </c>
      <c r="B242" t="str">
        <f t="shared" si="9"/>
        <v>20 Africans brought to Virginia by Dutch ship</v>
      </c>
      <c r="C242" t="str">
        <f t="shared" si="10"/>
        <v>1619</v>
      </c>
    </row>
    <row r="243" spans="1:3" x14ac:dyDescent="0.25">
      <c r="A243" t="s">
        <v>1167</v>
      </c>
      <c r="B243" t="str">
        <f t="shared" si="9"/>
        <v>English Separatists (Pilgrims) sail from Holland aboard Mayflower </v>
      </c>
      <c r="C243" t="str">
        <f t="shared" si="10"/>
        <v>1620</v>
      </c>
    </row>
    <row r="244" spans="1:3" x14ac:dyDescent="0.25">
      <c r="A244" t="s">
        <v>266</v>
      </c>
      <c r="B244" t="str">
        <f t="shared" si="9"/>
        <v>Indian uprising decimates Jamestown settlement</v>
      </c>
      <c r="C244" t="str">
        <f t="shared" si="10"/>
        <v>1622</v>
      </c>
    </row>
    <row r="245" spans="1:3" x14ac:dyDescent="0.25">
      <c r="A245" t="s">
        <v>267</v>
      </c>
      <c r="B245" t="str">
        <f t="shared" si="9"/>
        <v>John Smith publishes General History of Virginia, New England, and the Summer Isles</v>
      </c>
      <c r="C245" t="str">
        <f t="shared" si="10"/>
        <v>1624</v>
      </c>
    </row>
    <row r="246" spans="1:3" x14ac:dyDescent="0.25">
      <c r="A246" t="s">
        <v>268</v>
      </c>
      <c r="B246" t="str">
        <f t="shared" si="9"/>
        <v>Virginia becomes royal colony upon the bankruptcy of Virginia Company</v>
      </c>
      <c r="C246" t="str">
        <f t="shared" si="10"/>
        <v>1624</v>
      </c>
    </row>
    <row r="247" spans="1:3" x14ac:dyDescent="0.25">
      <c r="A247" t="s">
        <v>269</v>
      </c>
      <c r="B247" t="str">
        <f t="shared" si="9"/>
        <v>Dutch Walloons from Amsterdam settle on Manhattan Island</v>
      </c>
      <c r="C247" t="str">
        <f t="shared" si="10"/>
        <v>1624</v>
      </c>
    </row>
    <row r="248" spans="1:3" x14ac:dyDescent="0.25">
      <c r="A248" t="s">
        <v>270</v>
      </c>
      <c r="B248" t="str">
        <f t="shared" si="9"/>
        <v>Dutch settlement expanded by arrival of Peter Minuit</v>
      </c>
      <c r="C248" t="str">
        <f t="shared" si="10"/>
        <v>1626</v>
      </c>
    </row>
    <row r="249" spans="1:3" x14ac:dyDescent="0.25">
      <c r="A249" t="s">
        <v>271</v>
      </c>
      <c r="B249" t="str">
        <f t="shared" si="9"/>
        <v>First shipments of furs from New Amsterdam to Holland</v>
      </c>
      <c r="C249" t="str">
        <f t="shared" si="10"/>
        <v>1626</v>
      </c>
    </row>
    <row r="250" spans="1:3" x14ac:dyDescent="0.25">
      <c r="A250" t="s">
        <v>272</v>
      </c>
      <c r="B250" t="str">
        <f t="shared" si="9"/>
        <v>Dutch in New Amsterdam open trade with Plymouth Colony</v>
      </c>
      <c r="C250" t="str">
        <f t="shared" si="10"/>
        <v>1627</v>
      </c>
    </row>
    <row r="251" spans="1:3" x14ac:dyDescent="0.25">
      <c r="A251" t="s">
        <v>273</v>
      </c>
      <c r="B251" t="str">
        <f t="shared" ref="B251:B314" si="11">RIGHT(A251,LEN(A251)-7)</f>
        <v>English Puritans launch a large settlement in Massachusetts Bay Colony</v>
      </c>
      <c r="C251" t="str">
        <f t="shared" ref="C251:C314" si="12">LEFT(A251,4)</f>
        <v>1630</v>
      </c>
    </row>
    <row r="252" spans="1:3" x14ac:dyDescent="0.25">
      <c r="A252" t="s">
        <v>274</v>
      </c>
      <c r="B252" t="str">
        <f t="shared" si="11"/>
        <v>Smuggling becomes commonplace among New Amsterdam mariners</v>
      </c>
      <c r="C252" t="str">
        <f t="shared" si="12"/>
        <v>1630</v>
      </c>
    </row>
    <row r="253" spans="1:3" x14ac:dyDescent="0.25">
      <c r="A253" t="s">
        <v>275</v>
      </c>
      <c r="B253" t="str">
        <f t="shared" si="11"/>
        <v>English Catholics establish Maryland as a proprietary colony</v>
      </c>
      <c r="C253" t="str">
        <f t="shared" si="12"/>
        <v>1633</v>
      </c>
    </row>
    <row r="254" spans="1:3" x14ac:dyDescent="0.25">
      <c r="A254" t="s">
        <v>276</v>
      </c>
      <c r="B254" t="str">
        <f t="shared" si="11"/>
        <v>Settlement begins on east side of East River, in Brooklyn</v>
      </c>
      <c r="C254" t="str">
        <f t="shared" si="12"/>
        <v>1634</v>
      </c>
    </row>
    <row r="255" spans="1:3" x14ac:dyDescent="0.25">
      <c r="A255" t="s">
        <v>1140</v>
      </c>
      <c r="B255" t="str">
        <f t="shared" si="11"/>
        <v>William Wood's Map of Southern New England</v>
      </c>
      <c r="C255" t="str">
        <f t="shared" si="12"/>
        <v>1634</v>
      </c>
    </row>
    <row r="256" spans="1:3" x14ac:dyDescent="0.25">
      <c r="A256" t="s">
        <v>277</v>
      </c>
      <c r="B256" t="str">
        <f t="shared" si="11"/>
        <v>Roger Williams founds Providence in Rhode Island colony</v>
      </c>
      <c r="C256" t="str">
        <f t="shared" si="12"/>
        <v>1636</v>
      </c>
    </row>
    <row r="257" spans="1:3" x14ac:dyDescent="0.25">
      <c r="A257" t="s">
        <v>278</v>
      </c>
      <c r="B257" t="str">
        <f t="shared" si="11"/>
        <v>Discontented settlers establish Hartford and colony of Connecticut</v>
      </c>
      <c r="C257" t="str">
        <f t="shared" si="12"/>
        <v>1636</v>
      </c>
    </row>
    <row r="258" spans="1:3" x14ac:dyDescent="0.25">
      <c r="A258" t="s">
        <v>279</v>
      </c>
      <c r="B258" t="str">
        <f t="shared" si="11"/>
        <v>Some Plymouth settlers move to New Haven on Long Island Sound</v>
      </c>
      <c r="C258" t="str">
        <f t="shared" si="12"/>
        <v>1636</v>
      </c>
    </row>
    <row r="259" spans="1:3" x14ac:dyDescent="0.25">
      <c r="A259" t="s">
        <v>280</v>
      </c>
      <c r="B259" t="str">
        <f t="shared" si="11"/>
        <v>Harvard College founded in Cambridge, Massachusetts</v>
      </c>
      <c r="C259" t="str">
        <f t="shared" si="12"/>
        <v>1636</v>
      </c>
    </row>
    <row r="260" spans="1:3" x14ac:dyDescent="0.25">
      <c r="A260" t="s">
        <v>281</v>
      </c>
      <c r="B260" t="str">
        <f t="shared" si="11"/>
        <v>Pequot War in Connecticut</v>
      </c>
      <c r="C260" t="str">
        <f t="shared" si="12"/>
        <v>1636</v>
      </c>
    </row>
    <row r="261" spans="1:3" x14ac:dyDescent="0.25">
      <c r="A261" t="s">
        <v>282</v>
      </c>
      <c r="B261" t="str">
        <f t="shared" si="11"/>
        <v>First Africans dispatched to New Amsterdam</v>
      </c>
      <c r="C261" t="str">
        <f t="shared" si="12"/>
        <v>1636</v>
      </c>
    </row>
    <row r="262" spans="1:3" x14ac:dyDescent="0.25">
      <c r="A262" t="s">
        <v>283</v>
      </c>
      <c r="B262" t="str">
        <f t="shared" si="11"/>
        <v>Swedish settlement established on Delaware Bay</v>
      </c>
      <c r="C262" t="str">
        <f t="shared" si="12"/>
        <v>1638</v>
      </c>
    </row>
    <row r="263" spans="1:3" x14ac:dyDescent="0.25">
      <c r="A263" t="s">
        <v>284</v>
      </c>
      <c r="B263" t="str">
        <f t="shared" si="11"/>
        <v>English-born Isaac Allerton moves from Plymouth to New Amsterdam</v>
      </c>
      <c r="C263" t="str">
        <f t="shared" si="12"/>
        <v>1638</v>
      </c>
    </row>
    <row r="264" spans="1:3" x14ac:dyDescent="0.25">
      <c r="A264" t="s">
        <v>285</v>
      </c>
      <c r="B264" t="str">
        <f t="shared" si="11"/>
        <v>Colony of New Haven established on Long Island Sound</v>
      </c>
      <c r="C264" t="str">
        <f t="shared" si="12"/>
        <v>1638</v>
      </c>
    </row>
    <row r="265" spans="1:3" x14ac:dyDescent="0.25">
      <c r="A265" t="s">
        <v>286</v>
      </c>
      <c r="B265" t="str">
        <f t="shared" si="11"/>
        <v>Dutch Map of New York Harbor</v>
      </c>
      <c r="C265" t="str">
        <f t="shared" si="12"/>
        <v>1639</v>
      </c>
    </row>
    <row r="266" spans="1:3" x14ac:dyDescent="0.25">
      <c r="A266" t="s">
        <v>287</v>
      </c>
      <c r="B266" t="str">
        <f t="shared" si="11"/>
        <v>Lion Gardiner purchase of island on eastern end of Long Island</v>
      </c>
      <c r="C266" t="str">
        <f t="shared" si="12"/>
        <v>1639</v>
      </c>
    </row>
    <row r="267" spans="1:3" x14ac:dyDescent="0.25">
      <c r="A267" t="s">
        <v>288</v>
      </c>
      <c r="B267" t="str">
        <f t="shared" si="11"/>
        <v>First ferry between Manhattan and Brooklyn in operation</v>
      </c>
      <c r="C267" t="str">
        <f t="shared" si="12"/>
        <v>1640</v>
      </c>
    </row>
    <row r="268" spans="1:3" x14ac:dyDescent="0.25">
      <c r="A268" t="s">
        <v>289</v>
      </c>
      <c r="B268" t="str">
        <f t="shared" si="11"/>
        <v>English settlement of eastern Long Island begins</v>
      </c>
      <c r="C268" t="str">
        <f t="shared" si="12"/>
        <v>1640</v>
      </c>
    </row>
    <row r="269" spans="1:3" x14ac:dyDescent="0.25">
      <c r="A269" t="s">
        <v>290</v>
      </c>
      <c r="B269" t="str">
        <f t="shared" si="11"/>
        <v>First book printed in colonies</v>
      </c>
      <c r="C269" t="str">
        <f t="shared" si="12"/>
        <v>1641</v>
      </c>
    </row>
    <row r="270" spans="1:3" x14ac:dyDescent="0.25">
      <c r="A270" t="s">
        <v>291</v>
      </c>
      <c r="B270" t="str">
        <f t="shared" si="11"/>
        <v>Governor William Berkeley arrives in Virginia</v>
      </c>
      <c r="C270" t="str">
        <f t="shared" si="12"/>
        <v>1642</v>
      </c>
    </row>
    <row r="271" spans="1:3" x14ac:dyDescent="0.25">
      <c r="A271" t="s">
        <v>292</v>
      </c>
      <c r="B271" t="str">
        <f t="shared" si="11"/>
        <v>English Civil War begins; "Great Migration" ends</v>
      </c>
      <c r="C271" t="str">
        <f t="shared" si="12"/>
        <v>1642</v>
      </c>
    </row>
    <row r="272" spans="1:3" x14ac:dyDescent="0.25">
      <c r="A272" t="s">
        <v>293</v>
      </c>
      <c r="B272" t="str">
        <f t="shared" si="11"/>
        <v>Montreal is founded by French</v>
      </c>
      <c r="C272" t="str">
        <f t="shared" si="12"/>
        <v>1642</v>
      </c>
    </row>
    <row r="273" spans="1:3" x14ac:dyDescent="0.25">
      <c r="A273" t="s">
        <v>294</v>
      </c>
      <c r="B273" t="str">
        <f t="shared" si="11"/>
        <v>Evangelista Torricelli invents the barometer</v>
      </c>
      <c r="C273" t="str">
        <f t="shared" si="12"/>
        <v>1643</v>
      </c>
    </row>
    <row r="274" spans="1:3" x14ac:dyDescent="0.25">
      <c r="A274" t="s">
        <v>295</v>
      </c>
      <c r="B274" t="str">
        <f t="shared" si="11"/>
        <v>Evangelista Torricelli invents the barometer for measuring changes in atmospheric pressure</v>
      </c>
      <c r="C274" t="str">
        <f t="shared" si="12"/>
        <v>1644</v>
      </c>
    </row>
    <row r="275" spans="1:3" x14ac:dyDescent="0.25">
      <c r="A275" t="s">
        <v>296</v>
      </c>
      <c r="B275" t="str">
        <f t="shared" si="11"/>
        <v>Southampton establishes drift whale regulations</v>
      </c>
      <c r="C275" t="str">
        <f t="shared" si="12"/>
        <v>1644</v>
      </c>
    </row>
    <row r="276" spans="1:3" x14ac:dyDescent="0.25">
      <c r="A276" t="s">
        <v>297</v>
      </c>
      <c r="B276" t="str">
        <f t="shared" si="11"/>
        <v>Robert Dudley publishes the first sea atlas made by an Englishman</v>
      </c>
      <c r="C276" t="str">
        <f t="shared" si="12"/>
        <v>1646</v>
      </c>
    </row>
    <row r="277" spans="1:3" x14ac:dyDescent="0.25">
      <c r="A277" t="s">
        <v>298</v>
      </c>
      <c r="B277" t="str">
        <f t="shared" si="11"/>
        <v>Isaac Allerton constructs warehouse near site of South Street Seaport</v>
      </c>
      <c r="C277" t="str">
        <f t="shared" si="12"/>
        <v>1647</v>
      </c>
    </row>
    <row r="278" spans="1:3" x14ac:dyDescent="0.25">
      <c r="A278" t="s">
        <v>299</v>
      </c>
      <c r="B278" t="str">
        <f t="shared" si="11"/>
        <v>Peter Stuyvesant arrives in New Amsterdam as Governor</v>
      </c>
      <c r="C278" t="str">
        <f t="shared" si="12"/>
        <v>1647</v>
      </c>
    </row>
    <row r="279" spans="1:3" x14ac:dyDescent="0.25">
      <c r="A279" t="s">
        <v>300</v>
      </c>
      <c r="B279" t="str">
        <f t="shared" si="11"/>
        <v>New England trade begins with Caribbean</v>
      </c>
      <c r="C279" t="str">
        <f t="shared" si="12"/>
        <v>1647</v>
      </c>
    </row>
    <row r="280" spans="1:3" x14ac:dyDescent="0.25">
      <c r="A280" t="s">
        <v>301</v>
      </c>
      <c r="B280" t="str">
        <f t="shared" si="11"/>
        <v>First pier on East River constructed</v>
      </c>
      <c r="C280" t="str">
        <f t="shared" si="12"/>
        <v>1648</v>
      </c>
    </row>
    <row r="281" spans="1:3" x14ac:dyDescent="0.25">
      <c r="A281" t="s">
        <v>302</v>
      </c>
      <c r="B281" t="str">
        <f t="shared" si="11"/>
        <v>Charles I is captured, tried and beheaded</v>
      </c>
      <c r="C281" t="str">
        <f t="shared" si="12"/>
        <v>1649</v>
      </c>
    </row>
    <row r="282" spans="1:3" x14ac:dyDescent="0.25">
      <c r="A282" t="s">
        <v>303</v>
      </c>
      <c r="B282" t="str">
        <f t="shared" si="11"/>
        <v>Oliver Cromwell assumes power in England</v>
      </c>
      <c r="C282" t="str">
        <f t="shared" si="12"/>
        <v>1650</v>
      </c>
    </row>
    <row r="283" spans="1:3" x14ac:dyDescent="0.25">
      <c r="A283" t="s">
        <v>304</v>
      </c>
      <c r="B283" t="str">
        <f t="shared" si="11"/>
        <v>Parliament introduces Navigation Acts</v>
      </c>
      <c r="C283" t="str">
        <f t="shared" si="12"/>
        <v>1650</v>
      </c>
    </row>
    <row r="284" spans="1:3" x14ac:dyDescent="0.25">
      <c r="A284" t="s">
        <v>305</v>
      </c>
      <c r="B284" t="str">
        <f t="shared" si="11"/>
        <v>English settlers engage in close-to-shore whale hunting</v>
      </c>
      <c r="C284" t="str">
        <f t="shared" si="12"/>
        <v>1650</v>
      </c>
    </row>
    <row r="285" spans="1:3" x14ac:dyDescent="0.25">
      <c r="A285" t="s">
        <v>1141</v>
      </c>
      <c r="B285" t="str">
        <f t="shared" si="11"/>
        <v>N. Sanson d'Abbeville, Map of North America</v>
      </c>
      <c r="C285" t="str">
        <f t="shared" si="12"/>
        <v>1650</v>
      </c>
    </row>
    <row r="286" spans="1:3" x14ac:dyDescent="0.25">
      <c r="A286" t="s">
        <v>306</v>
      </c>
      <c r="B286" t="str">
        <f t="shared" si="11"/>
        <v>Shore whaling commences off NE and Long Island coasts</v>
      </c>
      <c r="C286" t="str">
        <f t="shared" si="12"/>
        <v>1650</v>
      </c>
    </row>
    <row r="287" spans="1:3" x14ac:dyDescent="0.25">
      <c r="A287" t="s">
        <v>307</v>
      </c>
      <c r="B287" t="str">
        <f t="shared" si="11"/>
        <v>Massachusetts extends its authority over Maine</v>
      </c>
      <c r="C287" t="str">
        <f t="shared" si="12"/>
        <v>1652</v>
      </c>
    </row>
    <row r="288" spans="1:3" x14ac:dyDescent="0.25">
      <c r="A288" t="s">
        <v>308</v>
      </c>
      <c r="B288" t="str">
        <f t="shared" si="11"/>
        <v>New Amsterdam receives city charter establishing municipal government</v>
      </c>
      <c r="C288" t="str">
        <f t="shared" si="12"/>
        <v>1653</v>
      </c>
    </row>
    <row r="289" spans="1:3" x14ac:dyDescent="0.25">
      <c r="A289" t="s">
        <v>309</v>
      </c>
      <c r="B289" t="str">
        <f t="shared" si="11"/>
        <v>A weigh house built on pier and "master" appointed</v>
      </c>
      <c r="C289" t="str">
        <f t="shared" si="12"/>
        <v>1654</v>
      </c>
    </row>
    <row r="290" spans="1:3" x14ac:dyDescent="0.25">
      <c r="A290" t="s">
        <v>310</v>
      </c>
      <c r="B290" t="str">
        <f t="shared" si="11"/>
        <v>End of Swedish presence in North America</v>
      </c>
      <c r="C290" t="str">
        <f t="shared" si="12"/>
        <v>1655</v>
      </c>
    </row>
    <row r="291" spans="1:3" x14ac:dyDescent="0.25">
      <c r="A291" t="s">
        <v>311</v>
      </c>
      <c r="B291" t="str">
        <f t="shared" si="11"/>
        <v>Oliver Cromwell dies</v>
      </c>
      <c r="C291" t="str">
        <f t="shared" si="12"/>
        <v>1658</v>
      </c>
    </row>
    <row r="292" spans="1:3" x14ac:dyDescent="0.25">
      <c r="A292" t="s">
        <v>312</v>
      </c>
      <c r="B292" t="str">
        <f t="shared" si="11"/>
        <v>Bernard Varenius classifies the Gulf Stream</v>
      </c>
      <c r="C292" t="str">
        <f t="shared" si="12"/>
        <v>1660</v>
      </c>
    </row>
    <row r="293" spans="1:3" x14ac:dyDescent="0.25">
      <c r="A293" t="s">
        <v>313</v>
      </c>
      <c r="B293" t="str">
        <f t="shared" si="11"/>
        <v>Navigation Acts extended by English Parliament</v>
      </c>
      <c r="C293" t="str">
        <f t="shared" si="12"/>
        <v>1660</v>
      </c>
    </row>
    <row r="294" spans="1:3" x14ac:dyDescent="0.25">
      <c r="A294" t="s">
        <v>314</v>
      </c>
      <c r="B294" t="str">
        <f t="shared" si="11"/>
        <v>Charles II made king of England</v>
      </c>
      <c r="C294" t="str">
        <f t="shared" si="12"/>
        <v>1661</v>
      </c>
    </row>
    <row r="295" spans="1:3" x14ac:dyDescent="0.25">
      <c r="A295" t="s">
        <v>315</v>
      </c>
      <c r="B295" t="str">
        <f t="shared" si="11"/>
        <v>Lords of Trade established</v>
      </c>
      <c r="C295" t="str">
        <f t="shared" si="12"/>
        <v>1661</v>
      </c>
    </row>
    <row r="296" spans="1:3" x14ac:dyDescent="0.25">
      <c r="A296" t="s">
        <v>316</v>
      </c>
      <c r="B296" t="str">
        <f t="shared" si="11"/>
        <v>Louis XIV ascends to French throne</v>
      </c>
      <c r="C296" t="str">
        <f t="shared" si="12"/>
        <v>1661</v>
      </c>
    </row>
    <row r="297" spans="1:3" x14ac:dyDescent="0.25">
      <c r="A297" t="s">
        <v>317</v>
      </c>
      <c r="B297" t="str">
        <f t="shared" si="11"/>
        <v>Connecticut annexes New Haven to form single colony of Connecticut</v>
      </c>
      <c r="C297" t="str">
        <f t="shared" si="12"/>
        <v>1662</v>
      </c>
    </row>
    <row r="298" spans="1:3" x14ac:dyDescent="0.25">
      <c r="A298" t="s">
        <v>318</v>
      </c>
      <c r="B298" t="str">
        <f t="shared" si="11"/>
        <v>England's Royal Society chartered</v>
      </c>
      <c r="C298" t="str">
        <f t="shared" si="12"/>
        <v>1662</v>
      </c>
    </row>
    <row r="299" spans="1:3" x14ac:dyDescent="0.25">
      <c r="A299" t="s">
        <v>319</v>
      </c>
      <c r="B299" t="str">
        <f t="shared" si="11"/>
        <v>Robert Boyle propounds law that the volume of a gas varies inversely with the pressure</v>
      </c>
      <c r="C299" t="str">
        <f t="shared" si="12"/>
        <v>1662</v>
      </c>
    </row>
    <row r="300" spans="1:3" x14ac:dyDescent="0.25">
      <c r="A300" t="s">
        <v>320</v>
      </c>
      <c r="B300" t="str">
        <f t="shared" si="11"/>
        <v>Englishman Lawrence Rooke encourages data collection at sea</v>
      </c>
      <c r="C300" t="str">
        <f t="shared" si="12"/>
        <v>1662</v>
      </c>
    </row>
    <row r="301" spans="1:3" x14ac:dyDescent="0.25">
      <c r="A301" t="s">
        <v>321</v>
      </c>
      <c r="B301" t="str">
        <f t="shared" si="11"/>
        <v>English mathematician Isaac Newton develops calculus</v>
      </c>
      <c r="C301" t="str">
        <f t="shared" si="12"/>
        <v>1662</v>
      </c>
    </row>
    <row r="302" spans="1:3" x14ac:dyDescent="0.25">
      <c r="A302" t="s">
        <v>322</v>
      </c>
      <c r="B302" t="str">
        <f t="shared" si="11"/>
        <v>Charters granted for Albemarne and Carolina</v>
      </c>
      <c r="C302" t="str">
        <f t="shared" si="12"/>
        <v>1663</v>
      </c>
    </row>
    <row r="303" spans="1:3" x14ac:dyDescent="0.25">
      <c r="A303" t="s">
        <v>323</v>
      </c>
      <c r="B303" t="str">
        <f t="shared" si="11"/>
        <v>Royal African Compnay secures monopoly on British slave trade</v>
      </c>
      <c r="C303" t="str">
        <f t="shared" si="12"/>
        <v>1663</v>
      </c>
    </row>
    <row r="304" spans="1:3" x14ac:dyDescent="0.25">
      <c r="A304" t="s">
        <v>324</v>
      </c>
      <c r="B304" t="str">
        <f t="shared" si="11"/>
        <v>English take control of Dutch settlements in New Netherlands</v>
      </c>
      <c r="C304" t="str">
        <f t="shared" si="12"/>
        <v>1664</v>
      </c>
    </row>
    <row r="305" spans="1:3" x14ac:dyDescent="0.25">
      <c r="A305" t="s">
        <v>325</v>
      </c>
      <c r="B305" t="str">
        <f t="shared" si="11"/>
        <v>Robert Dudley produces first sea atlas to use the Mercator projection throughout</v>
      </c>
      <c r="C305" t="str">
        <f t="shared" si="12"/>
        <v>1664</v>
      </c>
    </row>
    <row r="306" spans="1:3" x14ac:dyDescent="0.25">
      <c r="A306" t="s">
        <v>326</v>
      </c>
      <c r="B306" t="str">
        <f t="shared" si="11"/>
        <v>New Jersey established as an English proprietary colony</v>
      </c>
      <c r="C306" t="str">
        <f t="shared" si="12"/>
        <v>1664</v>
      </c>
    </row>
    <row r="307" spans="1:3" x14ac:dyDescent="0.25">
      <c r="A307" t="s">
        <v>327</v>
      </c>
      <c r="B307" t="str">
        <f t="shared" si="11"/>
        <v>Kirchner publishes the first chart showing the Gulf Stream</v>
      </c>
      <c r="C307" t="str">
        <f t="shared" si="12"/>
        <v>1665</v>
      </c>
    </row>
    <row r="308" spans="1:3" x14ac:dyDescent="0.25">
      <c r="A308" t="s">
        <v>328</v>
      </c>
      <c r="B308" t="str">
        <f t="shared" si="11"/>
        <v>Charleston settled in Carolinas</v>
      </c>
      <c r="C308" t="str">
        <f t="shared" si="12"/>
        <v>1670</v>
      </c>
    </row>
    <row r="309" spans="1:3" x14ac:dyDescent="0.25">
      <c r="A309" t="s">
        <v>329</v>
      </c>
      <c r="B309" t="str">
        <f t="shared" si="11"/>
        <v>John Seller publishes The English Pilot: Fourth Book</v>
      </c>
      <c r="C309" t="str">
        <f t="shared" si="12"/>
        <v>1671</v>
      </c>
    </row>
    <row r="310" spans="1:3" x14ac:dyDescent="0.25">
      <c r="A310" t="s">
        <v>330</v>
      </c>
      <c r="B310" t="str">
        <f t="shared" si="11"/>
        <v>Royal African Company granted monopoly for importing slaves</v>
      </c>
      <c r="C310" t="str">
        <f t="shared" si="12"/>
        <v>1672</v>
      </c>
    </row>
    <row r="311" spans="1:3" x14ac:dyDescent="0.25">
      <c r="A311" t="s">
        <v>331</v>
      </c>
      <c r="B311" t="str">
        <f t="shared" si="11"/>
        <v>Dutch make unsuccessful effort to reclaim New York</v>
      </c>
      <c r="C311" t="str">
        <f t="shared" si="12"/>
        <v>1673</v>
      </c>
    </row>
    <row r="312" spans="1:3" x14ac:dyDescent="0.25">
      <c r="A312" t="s">
        <v>332</v>
      </c>
      <c r="B312" t="str">
        <f t="shared" si="11"/>
        <v>English scientist Robert Boyle publishes his Observations...</v>
      </c>
      <c r="C312" t="str">
        <f t="shared" si="12"/>
        <v>1673</v>
      </c>
    </row>
    <row r="313" spans="1:3" x14ac:dyDescent="0.25">
      <c r="A313" t="s">
        <v>333</v>
      </c>
      <c r="B313" t="str">
        <f t="shared" si="11"/>
        <v>Isaac Newton links tides to gravitational attraction of moon and sun</v>
      </c>
      <c r="C313" t="str">
        <f t="shared" si="12"/>
        <v>1673</v>
      </c>
    </row>
    <row r="314" spans="1:3" x14ac:dyDescent="0.25">
      <c r="A314" t="s">
        <v>334</v>
      </c>
      <c r="B314" t="str">
        <f t="shared" si="11"/>
        <v>Augustine Herrman, map of Virginia and Maryland</v>
      </c>
      <c r="C314" t="str">
        <f t="shared" si="12"/>
        <v>1673</v>
      </c>
    </row>
    <row r="315" spans="1:3" x14ac:dyDescent="0.25">
      <c r="A315" t="s">
        <v>335</v>
      </c>
      <c r="B315" t="str">
        <f t="shared" ref="B315:B378" si="13">RIGHT(A315,LEN(A315)-7)</f>
        <v>Marquette and Joliet canoe down the Mississippi River</v>
      </c>
      <c r="C315" t="str">
        <f t="shared" ref="C315:C378" si="14">LEFT(A315,4)</f>
        <v>1673</v>
      </c>
    </row>
    <row r="316" spans="1:3" x14ac:dyDescent="0.25">
      <c r="A316" t="s">
        <v>336</v>
      </c>
      <c r="B316" t="str">
        <f t="shared" si="13"/>
        <v>Navigation Acts favor colonial whale oil over Dutch</v>
      </c>
      <c r="C316" t="str">
        <f t="shared" si="14"/>
        <v>1673</v>
      </c>
    </row>
    <row r="317" spans="1:3" x14ac:dyDescent="0.25">
      <c r="A317" t="s">
        <v>337</v>
      </c>
      <c r="B317" t="str">
        <f t="shared" si="13"/>
        <v>Parliament established Colonial Customs Service</v>
      </c>
      <c r="C317" t="str">
        <f t="shared" si="14"/>
        <v>1673</v>
      </c>
    </row>
    <row r="318" spans="1:3" x14ac:dyDescent="0.25">
      <c r="A318" t="s">
        <v>338</v>
      </c>
      <c r="B318" t="str">
        <f t="shared" si="13"/>
        <v>King Philip's War</v>
      </c>
      <c r="C318" t="str">
        <f t="shared" si="14"/>
        <v>1675</v>
      </c>
    </row>
    <row r="319" spans="1:3" x14ac:dyDescent="0.25">
      <c r="A319" t="s">
        <v>339</v>
      </c>
      <c r="B319" t="str">
        <f t="shared" si="13"/>
        <v>English Governor Edmund Andros assumes political leadership of New York</v>
      </c>
      <c r="C319" t="str">
        <f t="shared" si="14"/>
        <v>1675</v>
      </c>
    </row>
    <row r="320" spans="1:3" x14ac:dyDescent="0.25">
      <c r="A320" t="s">
        <v>340</v>
      </c>
      <c r="B320" t="str">
        <f t="shared" si="13"/>
        <v>Bacon's Rebellion in Virginia</v>
      </c>
      <c r="C320" t="str">
        <f t="shared" si="14"/>
        <v>1676</v>
      </c>
    </row>
    <row r="321" spans="1:3" x14ac:dyDescent="0.25">
      <c r="A321" t="s">
        <v>341</v>
      </c>
      <c r="B321" t="str">
        <f t="shared" si="13"/>
        <v>English settlement of East and West Jersey</v>
      </c>
      <c r="C321" t="str">
        <f t="shared" si="14"/>
        <v>1676</v>
      </c>
    </row>
    <row r="322" spans="1:3" x14ac:dyDescent="0.25">
      <c r="A322" t="s">
        <v>342</v>
      </c>
      <c r="B322" t="str">
        <f t="shared" si="13"/>
        <v>"Great Dock" established</v>
      </c>
      <c r="C322" t="str">
        <f t="shared" si="14"/>
        <v>1676</v>
      </c>
    </row>
    <row r="323" spans="1:3" x14ac:dyDescent="0.25">
      <c r="A323" t="s">
        <v>343</v>
      </c>
      <c r="B323" t="str">
        <f t="shared" si="13"/>
        <v>John Foster map of New England</v>
      </c>
      <c r="C323" t="str">
        <f t="shared" si="14"/>
        <v>1677</v>
      </c>
    </row>
    <row r="324" spans="1:3" x14ac:dyDescent="0.25">
      <c r="A324" t="s">
        <v>344</v>
      </c>
      <c r="B324" t="str">
        <f t="shared" si="13"/>
        <v>French explorer Robert de La Salle sails on Great Lakes</v>
      </c>
      <c r="C324" t="str">
        <f t="shared" si="14"/>
        <v>1679</v>
      </c>
    </row>
    <row r="325" spans="1:3" x14ac:dyDescent="0.25">
      <c r="A325" t="s">
        <v>345</v>
      </c>
      <c r="B325" t="str">
        <f t="shared" si="13"/>
        <v>New Hampshire established as a royal colony</v>
      </c>
      <c r="C325" t="str">
        <f t="shared" si="14"/>
        <v>1680</v>
      </c>
    </row>
    <row r="326" spans="1:3" x14ac:dyDescent="0.25">
      <c r="A326" t="s">
        <v>346</v>
      </c>
      <c r="B326" t="str">
        <f t="shared" si="13"/>
        <v>New York a favored port for privateering ventures</v>
      </c>
      <c r="C326" t="str">
        <f t="shared" si="14"/>
        <v>1680</v>
      </c>
    </row>
    <row r="327" spans="1:3" x14ac:dyDescent="0.25">
      <c r="A327" t="s">
        <v>347</v>
      </c>
      <c r="B327" t="str">
        <f t="shared" si="13"/>
        <v>Plymouth becomes an active whaling center</v>
      </c>
      <c r="C327" t="str">
        <f t="shared" si="14"/>
        <v>1680</v>
      </c>
    </row>
    <row r="328" spans="1:3" x14ac:dyDescent="0.25">
      <c r="A328" t="s">
        <v>348</v>
      </c>
      <c r="B328" t="str">
        <f t="shared" si="13"/>
        <v>William Penn establishes colony of Pennsylvania</v>
      </c>
      <c r="C328" t="str">
        <f t="shared" si="14"/>
        <v>1681</v>
      </c>
    </row>
    <row r="329" spans="1:3" x14ac:dyDescent="0.25">
      <c r="A329" t="s">
        <v>349</v>
      </c>
      <c r="B329" t="str">
        <f t="shared" si="13"/>
        <v>Narrative of the Captivity of Mrs. Mary Rowlandson published</v>
      </c>
      <c r="C329" t="str">
        <f t="shared" si="14"/>
        <v>1682</v>
      </c>
    </row>
    <row r="330" spans="1:3" x14ac:dyDescent="0.25">
      <c r="A330" t="s">
        <v>350</v>
      </c>
      <c r="B330" t="str">
        <f t="shared" si="13"/>
        <v>Robartte Ryder map of Long Island</v>
      </c>
      <c r="C330" t="str">
        <f t="shared" si="14"/>
        <v>1683</v>
      </c>
    </row>
    <row r="331" spans="1:3" x14ac:dyDescent="0.25">
      <c r="A331" t="s">
        <v>351</v>
      </c>
      <c r="B331" t="str">
        <f t="shared" si="13"/>
        <v>Cotton Mather publishes Remarkable Sea-Deliverances</v>
      </c>
      <c r="C331" t="str">
        <f t="shared" si="14"/>
        <v>1684</v>
      </c>
    </row>
    <row r="332" spans="1:3" x14ac:dyDescent="0.25">
      <c r="A332" t="s">
        <v>352</v>
      </c>
      <c r="B332" t="str">
        <f t="shared" si="13"/>
        <v>James II becomes King of England</v>
      </c>
      <c r="C332" t="str">
        <f t="shared" si="14"/>
        <v>1685</v>
      </c>
    </row>
    <row r="333" spans="1:3" x14ac:dyDescent="0.25">
      <c r="A333" t="s">
        <v>353</v>
      </c>
      <c r="B333" t="str">
        <f t="shared" si="13"/>
        <v>Isaac Newton provides mathematical description for laws of gravity</v>
      </c>
      <c r="C333" t="str">
        <f t="shared" si="14"/>
        <v>1685</v>
      </c>
    </row>
    <row r="334" spans="1:3" x14ac:dyDescent="0.25">
      <c r="A334" t="s">
        <v>354</v>
      </c>
      <c r="B334" t="str">
        <f t="shared" si="13"/>
        <v>Denis Papin proposes idea of a steam-driven ship</v>
      </c>
      <c r="C334" t="str">
        <f t="shared" si="14"/>
        <v>1685</v>
      </c>
    </row>
    <row r="335" spans="1:3" x14ac:dyDescent="0.25">
      <c r="A335" t="s">
        <v>355</v>
      </c>
      <c r="B335" t="str">
        <f t="shared" si="13"/>
        <v>Wigundas Happelius publishes the second chart showing the Gulf Stream</v>
      </c>
      <c r="C335" t="str">
        <f t="shared" si="14"/>
        <v>1685</v>
      </c>
    </row>
    <row r="336" spans="1:3" x14ac:dyDescent="0.25">
      <c r="A336" t="s">
        <v>356</v>
      </c>
      <c r="B336" t="str">
        <f t="shared" si="13"/>
        <v>Nicolas Visscher Nova Belgii, Novague Angle of Northeast coast</v>
      </c>
      <c r="C336" t="str">
        <f t="shared" si="14"/>
        <v>1685</v>
      </c>
    </row>
    <row r="337" spans="1:3" x14ac:dyDescent="0.25">
      <c r="A337" t="s">
        <v>357</v>
      </c>
      <c r="B337" t="str">
        <f t="shared" si="13"/>
        <v>NYC government initiates landfills along Manhattan shorelines</v>
      </c>
      <c r="C337" t="str">
        <f t="shared" si="14"/>
        <v>1686</v>
      </c>
    </row>
    <row r="338" spans="1:3" x14ac:dyDescent="0.25">
      <c r="A338" t="s">
        <v>358</v>
      </c>
      <c r="B338" t="str">
        <f t="shared" si="13"/>
        <v>Glorious Revolution underway</v>
      </c>
      <c r="C338" t="str">
        <f t="shared" si="14"/>
        <v>1687</v>
      </c>
    </row>
    <row r="339" spans="1:3" x14ac:dyDescent="0.25">
      <c r="A339" t="s">
        <v>359</v>
      </c>
      <c r="B339" t="str">
        <f t="shared" si="13"/>
        <v>Parliament installs William and Mary as English monarchs</v>
      </c>
      <c r="C339" t="str">
        <f t="shared" si="14"/>
        <v>1689</v>
      </c>
    </row>
    <row r="340" spans="1:3" x14ac:dyDescent="0.25">
      <c r="A340" t="s">
        <v>360</v>
      </c>
      <c r="B340" t="str">
        <f t="shared" si="13"/>
        <v>Glorious Revolution in English Colonies</v>
      </c>
      <c r="C340" t="str">
        <f t="shared" si="14"/>
        <v>1689</v>
      </c>
    </row>
    <row r="341" spans="1:3" x14ac:dyDescent="0.25">
      <c r="A341" t="s">
        <v>361</v>
      </c>
      <c r="B341" t="str">
        <f t="shared" si="13"/>
        <v>Jacob Leisler leads rebellion against English rule in New York</v>
      </c>
      <c r="C341" t="str">
        <f t="shared" si="14"/>
        <v>1689</v>
      </c>
    </row>
    <row r="342" spans="1:3" x14ac:dyDescent="0.25">
      <c r="A342" t="s">
        <v>362</v>
      </c>
      <c r="B342" t="str">
        <f t="shared" si="13"/>
        <v>William Kidd, pirate, takes up residence in New York City</v>
      </c>
      <c r="C342" t="str">
        <f t="shared" si="14"/>
        <v>1690</v>
      </c>
    </row>
    <row r="343" spans="1:3" x14ac:dyDescent="0.25">
      <c r="A343" t="s">
        <v>363</v>
      </c>
      <c r="B343" t="str">
        <f t="shared" si="13"/>
        <v>Amphibious assault on French Quebec as part of King William's War</v>
      </c>
      <c r="C343" t="str">
        <f t="shared" si="14"/>
        <v>1690</v>
      </c>
    </row>
    <row r="344" spans="1:3" x14ac:dyDescent="0.25">
      <c r="A344" t="s">
        <v>364</v>
      </c>
      <c r="B344" t="str">
        <f t="shared" si="13"/>
        <v>Fishermen on Nantucket commence their whaling</v>
      </c>
      <c r="C344" t="str">
        <f t="shared" si="14"/>
        <v>1690</v>
      </c>
    </row>
    <row r="345" spans="1:3" x14ac:dyDescent="0.25">
      <c r="A345" t="s">
        <v>365</v>
      </c>
      <c r="B345" t="str">
        <f t="shared" si="13"/>
        <v>Nantucketers commence shore whaling</v>
      </c>
      <c r="C345" t="str">
        <f t="shared" si="14"/>
        <v>1690</v>
      </c>
    </row>
    <row r="346" spans="1:3" x14ac:dyDescent="0.25">
      <c r="A346" t="s">
        <v>366</v>
      </c>
      <c r="B346" t="str">
        <f t="shared" si="13"/>
        <v>Royal charter replaces original charter for Massachusetts</v>
      </c>
      <c r="C346" t="str">
        <f t="shared" si="14"/>
        <v>1691</v>
      </c>
    </row>
    <row r="347" spans="1:3" x14ac:dyDescent="0.25">
      <c r="A347" t="s">
        <v>367</v>
      </c>
      <c r="B347" t="str">
        <f t="shared" si="13"/>
        <v>Salem witchcraft trials</v>
      </c>
      <c r="C347" t="str">
        <f t="shared" si="14"/>
        <v>1692</v>
      </c>
    </row>
    <row r="348" spans="1:3" x14ac:dyDescent="0.25">
      <c r="A348" t="s">
        <v>368</v>
      </c>
      <c r="B348" t="str">
        <f t="shared" si="13"/>
        <v>Governor Benjamin Fletcher accommodates pirates in New York</v>
      </c>
      <c r="C348" t="str">
        <f t="shared" si="14"/>
        <v>1692</v>
      </c>
    </row>
    <row r="349" spans="1:3" x14ac:dyDescent="0.25">
      <c r="A349" t="s">
        <v>369</v>
      </c>
      <c r="B349" t="str">
        <f t="shared" si="13"/>
        <v>Carolina divided into North and South Carolina</v>
      </c>
      <c r="C349" t="str">
        <f t="shared" si="14"/>
        <v>1693</v>
      </c>
    </row>
    <row r="350" spans="1:3" x14ac:dyDescent="0.25">
      <c r="A350" t="s">
        <v>370</v>
      </c>
      <c r="B350" t="str">
        <f t="shared" si="13"/>
        <v>First experiments with steam as locomotive force</v>
      </c>
      <c r="C350" t="str">
        <f t="shared" si="14"/>
        <v>1695</v>
      </c>
    </row>
    <row r="351" spans="1:3" x14ac:dyDescent="0.25">
      <c r="A351" t="s">
        <v>371</v>
      </c>
      <c r="B351" t="str">
        <f t="shared" si="13"/>
        <v>William Kidd, a pirate, hired by Governor Bellomont to snuff out piracy in region</v>
      </c>
      <c r="C351" t="str">
        <f t="shared" si="14"/>
        <v>1695</v>
      </c>
    </row>
    <row r="352" spans="1:3" x14ac:dyDescent="0.25">
      <c r="A352" t="s">
        <v>372</v>
      </c>
      <c r="B352" t="str">
        <f t="shared" si="13"/>
        <v>Parliament establishes the Vice-Admiralty Courts</v>
      </c>
      <c r="C352" t="str">
        <f t="shared" si="14"/>
        <v>1697</v>
      </c>
    </row>
    <row r="353" spans="1:3" x14ac:dyDescent="0.25">
      <c r="A353" t="s">
        <v>373</v>
      </c>
      <c r="B353" t="str">
        <f t="shared" si="13"/>
        <v>Thomas Savery makes a steam engine that pumps water out of coal shafts</v>
      </c>
      <c r="C353" t="str">
        <f t="shared" si="14"/>
        <v>1698</v>
      </c>
    </row>
    <row r="354" spans="1:3" x14ac:dyDescent="0.25">
      <c r="A354" t="s">
        <v>374</v>
      </c>
      <c r="B354" t="str">
        <f t="shared" si="13"/>
        <v>Kidd apprehended in Boston and sent to England for trial</v>
      </c>
      <c r="C354" t="str">
        <f t="shared" si="14"/>
        <v>1699</v>
      </c>
    </row>
    <row r="355" spans="1:3" x14ac:dyDescent="0.25">
      <c r="A355" t="s">
        <v>375</v>
      </c>
      <c r="B355" t="str">
        <f t="shared" si="13"/>
        <v>Active trading between New York and the West Indies</v>
      </c>
      <c r="C355" t="str">
        <f t="shared" si="14"/>
        <v>1700</v>
      </c>
    </row>
    <row r="356" spans="1:3" x14ac:dyDescent="0.25">
      <c r="A356" t="s">
        <v>376</v>
      </c>
      <c r="B356" t="str">
        <f t="shared" si="13"/>
        <v>Concept of a steam turbine, using vaned wheel, developed</v>
      </c>
      <c r="C356" t="str">
        <f t="shared" si="14"/>
        <v>1700</v>
      </c>
    </row>
    <row r="357" spans="1:3" x14ac:dyDescent="0.25">
      <c r="A357" t="s">
        <v>377</v>
      </c>
      <c r="B357" t="str">
        <f t="shared" si="13"/>
        <v>East and West Jersey joined as New Jersey</v>
      </c>
      <c r="C357" t="str">
        <f t="shared" si="14"/>
        <v>1702</v>
      </c>
    </row>
    <row r="358" spans="1:3" x14ac:dyDescent="0.25">
      <c r="A358" t="s">
        <v>378</v>
      </c>
      <c r="B358" t="str">
        <f t="shared" si="13"/>
        <v>King William dies; succeeded by Queen Anne</v>
      </c>
      <c r="C358" t="str">
        <f t="shared" si="14"/>
        <v>1702</v>
      </c>
    </row>
    <row r="359" spans="1:3" x14ac:dyDescent="0.25">
      <c r="A359" t="s">
        <v>379</v>
      </c>
      <c r="B359" t="str">
        <f t="shared" si="13"/>
        <v>Queen Anne's War begins</v>
      </c>
      <c r="C359" t="str">
        <f t="shared" si="14"/>
        <v>1702</v>
      </c>
    </row>
    <row r="360" spans="1:3" x14ac:dyDescent="0.25">
      <c r="A360" t="s">
        <v>380</v>
      </c>
      <c r="B360" t="str">
        <f t="shared" si="13"/>
        <v>English adopt term "Great Britain"</v>
      </c>
      <c r="C360" t="str">
        <f t="shared" si="14"/>
        <v>1707</v>
      </c>
    </row>
    <row r="361" spans="1:3" x14ac:dyDescent="0.25">
      <c r="A361" t="s">
        <v>381</v>
      </c>
      <c r="B361" t="str">
        <f t="shared" si="13"/>
        <v>Boston constructs its Long Wharf</v>
      </c>
      <c r="C361" t="str">
        <f t="shared" si="14"/>
        <v>1710</v>
      </c>
    </row>
    <row r="362" spans="1:3" x14ac:dyDescent="0.25">
      <c r="A362" t="s">
        <v>382</v>
      </c>
      <c r="B362" t="str">
        <f t="shared" si="13"/>
        <v>Christopher Hussey begins market for spermaceti whale oil</v>
      </c>
      <c r="C362" t="str">
        <f t="shared" si="14"/>
        <v>1712</v>
      </c>
    </row>
    <row r="363" spans="1:3" x14ac:dyDescent="0.25">
      <c r="A363" t="s">
        <v>383</v>
      </c>
      <c r="B363" t="str">
        <f t="shared" si="13"/>
        <v>Market for spermacetti oil underway</v>
      </c>
      <c r="C363" t="str">
        <f t="shared" si="14"/>
        <v>1712</v>
      </c>
    </row>
    <row r="364" spans="1:3" x14ac:dyDescent="0.25">
      <c r="A364" t="s">
        <v>384</v>
      </c>
      <c r="B364" t="str">
        <f t="shared" si="13"/>
        <v>Treaty of Utrecht ends Queen Anne's War</v>
      </c>
      <c r="C364" t="str">
        <f t="shared" si="14"/>
        <v>1713</v>
      </c>
    </row>
    <row r="365" spans="1:3" x14ac:dyDescent="0.25">
      <c r="A365" t="s">
        <v>385</v>
      </c>
      <c r="B365" t="str">
        <f t="shared" si="13"/>
        <v>Queen Anne dies; succeeded by George I</v>
      </c>
      <c r="C365" t="str">
        <f t="shared" si="14"/>
        <v>1714</v>
      </c>
    </row>
    <row r="366" spans="1:3" x14ac:dyDescent="0.25">
      <c r="A366" t="s">
        <v>386</v>
      </c>
      <c r="B366" t="str">
        <f t="shared" si="13"/>
        <v>English Parliament establishes prize for a method of calculating longitude at sea</v>
      </c>
      <c r="C366" t="str">
        <f t="shared" si="14"/>
        <v>1714</v>
      </c>
    </row>
    <row r="367" spans="1:3" x14ac:dyDescent="0.25">
      <c r="A367" t="s">
        <v>387</v>
      </c>
      <c r="B367" t="str">
        <f t="shared" si="13"/>
        <v>Louis XV succeeds Louis XIV as France's monarch</v>
      </c>
      <c r="C367" t="str">
        <f t="shared" si="14"/>
        <v>1715</v>
      </c>
    </row>
    <row r="368" spans="1:3" x14ac:dyDescent="0.25">
      <c r="A368" t="s">
        <v>388</v>
      </c>
      <c r="B368" t="str">
        <f t="shared" si="13"/>
        <v>Thomas Newcomen develops reciprocating steam engine from external source of heat</v>
      </c>
      <c r="C368" t="str">
        <f t="shared" si="14"/>
        <v>1715</v>
      </c>
    </row>
    <row r="369" spans="1:3" x14ac:dyDescent="0.25">
      <c r="A369" t="s">
        <v>389</v>
      </c>
      <c r="B369" t="str">
        <f t="shared" si="13"/>
        <v>Boston Lighthouse put in operation</v>
      </c>
      <c r="C369" t="str">
        <f t="shared" si="14"/>
        <v>1716</v>
      </c>
    </row>
    <row r="370" spans="1:3" x14ac:dyDescent="0.25">
      <c r="A370" t="s">
        <v>390</v>
      </c>
      <c r="B370" t="str">
        <f t="shared" si="13"/>
        <v>Nantucket becomes the leading colonial American whaling center</v>
      </c>
      <c r="C370" t="str">
        <f t="shared" si="14"/>
        <v>1720</v>
      </c>
    </row>
    <row r="371" spans="1:3" x14ac:dyDescent="0.25">
      <c r="A371" t="s">
        <v>391</v>
      </c>
      <c r="B371" t="str">
        <f t="shared" si="13"/>
        <v>Cyprian Southack publishes New England Coastal Pilot</v>
      </c>
      <c r="C371" t="str">
        <f t="shared" si="14"/>
        <v>1720</v>
      </c>
    </row>
    <row r="372" spans="1:3" x14ac:dyDescent="0.25">
      <c r="A372" t="s">
        <v>392</v>
      </c>
      <c r="B372" t="str">
        <f t="shared" si="13"/>
        <v>Nantucket becomes leading American whaling center</v>
      </c>
      <c r="C372" t="str">
        <f t="shared" si="14"/>
        <v>1720</v>
      </c>
    </row>
    <row r="373" spans="1:3" x14ac:dyDescent="0.25">
      <c r="A373" t="s">
        <v>393</v>
      </c>
      <c r="B373" t="str">
        <f t="shared" si="13"/>
        <v>Carolinas separated</v>
      </c>
      <c r="C373" t="str">
        <f t="shared" si="14"/>
        <v>1721</v>
      </c>
    </row>
    <row r="374" spans="1:3" x14ac:dyDescent="0.25">
      <c r="A374" t="s">
        <v>394</v>
      </c>
      <c r="B374" t="str">
        <f t="shared" si="13"/>
        <v>Nantucket boats take 86 whales</v>
      </c>
      <c r="C374" t="str">
        <f t="shared" si="14"/>
        <v>1726</v>
      </c>
    </row>
    <row r="375" spans="1:3" x14ac:dyDescent="0.25">
      <c r="A375" t="s">
        <v>395</v>
      </c>
      <c r="B375" t="str">
        <f t="shared" si="13"/>
        <v>Nantucket boats take 86 whales in annual catch</v>
      </c>
      <c r="C375" t="str">
        <f t="shared" si="14"/>
        <v>1726</v>
      </c>
    </row>
    <row r="376" spans="1:3" x14ac:dyDescent="0.25">
      <c r="A376" t="s">
        <v>396</v>
      </c>
      <c r="B376" t="str">
        <f t="shared" si="13"/>
        <v>King George I dies; succeeded by George II</v>
      </c>
      <c r="C376" t="str">
        <f t="shared" si="14"/>
        <v>1727</v>
      </c>
    </row>
    <row r="377" spans="1:3" x14ac:dyDescent="0.25">
      <c r="A377" t="s">
        <v>397</v>
      </c>
      <c r="B377" t="str">
        <f t="shared" si="13"/>
        <v>North Carolina becomes a royal colony</v>
      </c>
      <c r="C377" t="str">
        <f t="shared" si="14"/>
        <v>1729</v>
      </c>
    </row>
    <row r="378" spans="1:3" x14ac:dyDescent="0.25">
      <c r="A378" t="s">
        <v>398</v>
      </c>
      <c r="B378" t="str">
        <f t="shared" si="13"/>
        <v>Cyprian Southack publishes The New England Coasting Pilot</v>
      </c>
      <c r="C378" t="str">
        <f t="shared" si="14"/>
        <v>1729</v>
      </c>
    </row>
    <row r="379" spans="1:3" x14ac:dyDescent="0.25">
      <c r="A379" t="s">
        <v>399</v>
      </c>
      <c r="B379" t="str">
        <f t="shared" ref="B379:B441" si="15">RIGHT(A379,LEN(A379)-7)</f>
        <v>Tobacco Inspection Act passed by Virginia House of Burgesses</v>
      </c>
      <c r="C379" t="str">
        <f t="shared" ref="C379:C441" si="16">LEFT(A379,4)</f>
        <v>1730</v>
      </c>
    </row>
    <row r="380" spans="1:3" x14ac:dyDescent="0.25">
      <c r="A380" t="s">
        <v>400</v>
      </c>
      <c r="B380" t="str">
        <f t="shared" si="15"/>
        <v>Boston merchant Thomas Hancock becomes middleman for sale of whale oil to English</v>
      </c>
      <c r="C380" t="str">
        <f t="shared" si="16"/>
        <v>1731</v>
      </c>
    </row>
    <row r="381" spans="1:3" x14ac:dyDescent="0.25">
      <c r="A381" t="s">
        <v>401</v>
      </c>
      <c r="B381" t="str">
        <f t="shared" si="15"/>
        <v>Thomas Godfrey invents a sextant for calculating high-noon latitude determination</v>
      </c>
      <c r="C381" t="str">
        <f t="shared" si="16"/>
        <v>1731</v>
      </c>
    </row>
    <row r="382" spans="1:3" x14ac:dyDescent="0.25">
      <c r="A382" t="s">
        <v>402</v>
      </c>
      <c r="B382" t="str">
        <f t="shared" si="15"/>
        <v>Boston becomes major whale-oil transfer point</v>
      </c>
      <c r="C382" t="str">
        <f t="shared" si="16"/>
        <v>1731</v>
      </c>
    </row>
    <row r="383" spans="1:3" x14ac:dyDescent="0.25">
      <c r="A383" t="s">
        <v>403</v>
      </c>
      <c r="B383" t="str">
        <f t="shared" si="15"/>
        <v>English royal charter granted for colony of Georgia</v>
      </c>
      <c r="C383" t="str">
        <f t="shared" si="16"/>
        <v>1732</v>
      </c>
    </row>
    <row r="384" spans="1:3" x14ac:dyDescent="0.25">
      <c r="A384" t="s">
        <v>404</v>
      </c>
      <c r="B384" t="str">
        <f t="shared" si="15"/>
        <v>Benjamin Franklin publishes first edition of Poor Richard's Almanack</v>
      </c>
      <c r="C384" t="str">
        <f t="shared" si="16"/>
        <v>1732</v>
      </c>
    </row>
    <row r="385" spans="1:3" x14ac:dyDescent="0.25">
      <c r="A385" t="s">
        <v>405</v>
      </c>
      <c r="B385" t="str">
        <f t="shared" si="15"/>
        <v>James Oglethorpe establishes Savannah, Georgia</v>
      </c>
      <c r="C385" t="str">
        <f t="shared" si="16"/>
        <v>1733</v>
      </c>
    </row>
    <row r="386" spans="1:3" x14ac:dyDescent="0.25">
      <c r="A386" t="s">
        <v>406</v>
      </c>
      <c r="B386" t="str">
        <f t="shared" si="15"/>
        <v>Rhode island initiates the colony's slaving expeditions</v>
      </c>
      <c r="C386" t="str">
        <f t="shared" si="16"/>
        <v>1736</v>
      </c>
    </row>
    <row r="387" spans="1:3" x14ac:dyDescent="0.25">
      <c r="A387" t="s">
        <v>407</v>
      </c>
      <c r="B387" t="str">
        <f t="shared" si="15"/>
        <v>War of Jenkins' Ear begins</v>
      </c>
      <c r="C387" t="str">
        <f t="shared" si="16"/>
        <v>1739</v>
      </c>
    </row>
    <row r="388" spans="1:3" x14ac:dyDescent="0.25">
      <c r="A388" t="s">
        <v>408</v>
      </c>
      <c r="B388" t="str">
        <f t="shared" si="15"/>
        <v>King George's War begins</v>
      </c>
      <c r="C388" t="str">
        <f t="shared" si="16"/>
        <v>1740</v>
      </c>
    </row>
    <row r="389" spans="1:3" x14ac:dyDescent="0.25">
      <c r="A389" t="s">
        <v>409</v>
      </c>
      <c r="B389" t="str">
        <f t="shared" si="15"/>
        <v>Knowles Riot over English impressment in Boston</v>
      </c>
      <c r="C389" t="str">
        <f t="shared" si="16"/>
        <v>1740</v>
      </c>
    </row>
    <row r="390" spans="1:3" x14ac:dyDescent="0.25">
      <c r="A390" t="s">
        <v>410</v>
      </c>
      <c r="B390" t="str">
        <f t="shared" si="15"/>
        <v>New Yorkers own 99 vessels</v>
      </c>
      <c r="C390" t="str">
        <f t="shared" si="16"/>
        <v>1747</v>
      </c>
    </row>
    <row r="391" spans="1:3" x14ac:dyDescent="0.25">
      <c r="A391" t="s">
        <v>1168</v>
      </c>
      <c r="B391" t="str">
        <f t="shared" si="15"/>
        <v>The Bethel captures a Spanish treasure ship</v>
      </c>
      <c r="C391" t="str">
        <f t="shared" si="16"/>
        <v>1748</v>
      </c>
    </row>
    <row r="392" spans="1:3" x14ac:dyDescent="0.25">
      <c r="A392" t="s">
        <v>411</v>
      </c>
      <c r="B392" t="str">
        <f t="shared" si="15"/>
        <v>Treaty of Aix-la-Chapelle ends King George's War</v>
      </c>
      <c r="C392" t="str">
        <f t="shared" si="16"/>
        <v>1748</v>
      </c>
    </row>
    <row r="393" spans="1:3" x14ac:dyDescent="0.25">
      <c r="A393" t="s">
        <v>412</v>
      </c>
      <c r="B393" t="str">
        <f t="shared" si="15"/>
        <v>American whaleships begin to be equipped with tryworks for processing whale blubber at sea</v>
      </c>
      <c r="C393" t="str">
        <f t="shared" si="16"/>
        <v>1750</v>
      </c>
    </row>
    <row r="394" spans="1:3" x14ac:dyDescent="0.25">
      <c r="A394" t="s">
        <v>413</v>
      </c>
      <c r="B394" t="str">
        <f t="shared" si="15"/>
        <v>The oil from head of spermaceti whale recognized for its value in making candles</v>
      </c>
      <c r="C394" t="str">
        <f t="shared" si="16"/>
        <v>1750</v>
      </c>
    </row>
    <row r="395" spans="1:3" x14ac:dyDescent="0.25">
      <c r="A395" t="s">
        <v>414</v>
      </c>
      <c r="B395" t="str">
        <f t="shared" si="15"/>
        <v>American whalers begin processing whale oil at sea</v>
      </c>
      <c r="C395" t="str">
        <f t="shared" si="16"/>
        <v>1750</v>
      </c>
    </row>
    <row r="396" spans="1:3" x14ac:dyDescent="0.25">
      <c r="A396" t="s">
        <v>415</v>
      </c>
      <c r="B396" t="str">
        <f t="shared" si="15"/>
        <v>Spermacetti oil used for premium candles</v>
      </c>
      <c r="C396" t="str">
        <f t="shared" si="16"/>
        <v>1750</v>
      </c>
    </row>
    <row r="397" spans="1:3" x14ac:dyDescent="0.25">
      <c r="A397" t="s">
        <v>416</v>
      </c>
      <c r="B397" t="str">
        <f t="shared" si="15"/>
        <v>Manufacture of spermaceti candles begun</v>
      </c>
      <c r="C397" t="str">
        <f t="shared" si="16"/>
        <v>1751</v>
      </c>
    </row>
    <row r="398" spans="1:3" x14ac:dyDescent="0.25">
      <c r="A398" t="s">
        <v>417</v>
      </c>
      <c r="B398" t="str">
        <f t="shared" si="15"/>
        <v>Sperm candle manufacture begins in colonies</v>
      </c>
      <c r="C398" t="str">
        <f t="shared" si="16"/>
        <v>1751</v>
      </c>
    </row>
    <row r="399" spans="1:3" x14ac:dyDescent="0.25">
      <c r="A399" t="s">
        <v>418</v>
      </c>
      <c r="B399" t="str">
        <f t="shared" si="15"/>
        <v>Seven Years War begins</v>
      </c>
      <c r="C399" t="str">
        <f t="shared" si="16"/>
        <v>1754</v>
      </c>
    </row>
    <row r="400" spans="1:3" x14ac:dyDescent="0.25">
      <c r="A400" t="s">
        <v>419</v>
      </c>
      <c r="B400" t="str">
        <f t="shared" si="15"/>
        <v>King's College founded</v>
      </c>
      <c r="C400" t="str">
        <f t="shared" si="16"/>
        <v>1754</v>
      </c>
    </row>
    <row r="401" spans="1:3" x14ac:dyDescent="0.25">
      <c r="A401" t="s">
        <v>420</v>
      </c>
      <c r="B401" t="str">
        <f t="shared" si="15"/>
        <v>Robert Treat Paine ships on a whaling voyage</v>
      </c>
      <c r="C401" t="str">
        <f t="shared" si="16"/>
        <v>1754</v>
      </c>
    </row>
    <row r="402" spans="1:3" x14ac:dyDescent="0.25">
      <c r="A402" t="s">
        <v>421</v>
      </c>
      <c r="B402" t="str">
        <f t="shared" si="15"/>
        <v>English authorities force the departure of French Acadians from Nova Scotia</v>
      </c>
      <c r="C402" t="str">
        <f t="shared" si="16"/>
        <v>1755</v>
      </c>
    </row>
    <row r="403" spans="1:3" x14ac:dyDescent="0.25">
      <c r="A403" t="s">
        <v>422</v>
      </c>
      <c r="B403" t="str">
        <f t="shared" si="15"/>
        <v>French and Indian War brings boom times to NYC</v>
      </c>
      <c r="C403" t="str">
        <f t="shared" si="16"/>
        <v>1756</v>
      </c>
    </row>
    <row r="404" spans="1:3" x14ac:dyDescent="0.25">
      <c r="A404" t="s">
        <v>423</v>
      </c>
      <c r="B404" t="str">
        <f t="shared" si="15"/>
        <v>British amphibious operation seizes control of Louisbourg</v>
      </c>
      <c r="C404" t="str">
        <f t="shared" si="16"/>
        <v>1758</v>
      </c>
    </row>
    <row r="405" spans="1:3" x14ac:dyDescent="0.25">
      <c r="A405" t="s">
        <v>424</v>
      </c>
      <c r="B405" t="str">
        <f t="shared" si="15"/>
        <v>British amphibious operation routs the French forces in Quebec City</v>
      </c>
      <c r="C405" t="str">
        <f t="shared" si="16"/>
        <v>1759</v>
      </c>
    </row>
    <row r="406" spans="1:3" x14ac:dyDescent="0.25">
      <c r="A406" t="s">
        <v>425</v>
      </c>
      <c r="B406" t="str">
        <f t="shared" si="15"/>
        <v>Lloyd's of London formed to insure maritime insurance</v>
      </c>
      <c r="C406" t="str">
        <f t="shared" si="16"/>
        <v>1760</v>
      </c>
    </row>
    <row r="407" spans="1:3" x14ac:dyDescent="0.25">
      <c r="A407" t="s">
        <v>426</v>
      </c>
      <c r="B407" t="str">
        <f t="shared" si="15"/>
        <v>Englishman John Harrison develops a seagoing clock</v>
      </c>
      <c r="C407" t="str">
        <f t="shared" si="16"/>
        <v>1760</v>
      </c>
    </row>
    <row r="408" spans="1:3" x14ac:dyDescent="0.25">
      <c r="A408" t="s">
        <v>427</v>
      </c>
      <c r="B408" t="str">
        <f t="shared" si="15"/>
        <v>New Yorkers own 447 vessels</v>
      </c>
      <c r="C408" t="str">
        <f t="shared" si="16"/>
        <v>1762</v>
      </c>
    </row>
    <row r="409" spans="1:3" x14ac:dyDescent="0.25">
      <c r="A409" t="s">
        <v>428</v>
      </c>
      <c r="B409" t="str">
        <f t="shared" si="15"/>
        <v>Proclamation of 1763 ends French and Indian War</v>
      </c>
      <c r="C409" t="str">
        <f t="shared" si="16"/>
        <v>1763</v>
      </c>
    </row>
    <row r="410" spans="1:3" x14ac:dyDescent="0.25">
      <c r="A410" t="s">
        <v>429</v>
      </c>
      <c r="B410" t="str">
        <f t="shared" si="15"/>
        <v>Merchants attempt to corner the colonial market for sperm oil</v>
      </c>
      <c r="C410" t="str">
        <f t="shared" si="16"/>
        <v>1763</v>
      </c>
    </row>
    <row r="411" spans="1:3" x14ac:dyDescent="0.25">
      <c r="A411" t="s">
        <v>430</v>
      </c>
      <c r="B411" t="str">
        <f t="shared" si="15"/>
        <v>New England merchants try to corner spermacetti oil market</v>
      </c>
      <c r="C411" t="str">
        <f t="shared" si="16"/>
        <v>1763</v>
      </c>
    </row>
    <row r="412" spans="1:3" x14ac:dyDescent="0.25">
      <c r="A412" t="s">
        <v>431</v>
      </c>
      <c r="B412" t="str">
        <f t="shared" si="15"/>
        <v>British Navy establishes a presence in New York</v>
      </c>
      <c r="C412" t="str">
        <f t="shared" si="16"/>
        <v>1764</v>
      </c>
    </row>
    <row r="413" spans="1:3" x14ac:dyDescent="0.25">
      <c r="A413" t="s">
        <v>1169</v>
      </c>
      <c r="B413" t="str">
        <f t="shared" si="15"/>
        <v>Slaving voyage of the RI-based Sally</v>
      </c>
      <c r="C413" t="str">
        <f t="shared" si="16"/>
        <v>1764</v>
      </c>
    </row>
    <row r="414" spans="1:3" x14ac:dyDescent="0.25">
      <c r="A414" t="s">
        <v>432</v>
      </c>
      <c r="B414" t="str">
        <f t="shared" si="15"/>
        <v>Rhode Island legislature objects to proposed Sugar Act</v>
      </c>
      <c r="C414" t="str">
        <f t="shared" si="16"/>
        <v>1764</v>
      </c>
    </row>
    <row r="415" spans="1:3" x14ac:dyDescent="0.25">
      <c r="A415" t="s">
        <v>433</v>
      </c>
      <c r="B415" t="str">
        <f t="shared" si="15"/>
        <v>Parliament tightens administration of American colonies</v>
      </c>
      <c r="C415" t="str">
        <f t="shared" si="16"/>
        <v>1765</v>
      </c>
    </row>
    <row r="416" spans="1:3" x14ac:dyDescent="0.25">
      <c r="A416" t="s">
        <v>434</v>
      </c>
      <c r="B416" t="str">
        <f t="shared" si="15"/>
        <v>New Yorkers protest imposition of Stamp Act</v>
      </c>
      <c r="C416" t="str">
        <f t="shared" si="16"/>
        <v>1765</v>
      </c>
    </row>
    <row r="417" spans="1:3" x14ac:dyDescent="0.25">
      <c r="A417" t="s">
        <v>435</v>
      </c>
      <c r="B417" t="str">
        <f t="shared" si="15"/>
        <v>New Bedford becomes important center for American whaling</v>
      </c>
      <c r="C417" t="str">
        <f t="shared" si="16"/>
        <v>1765</v>
      </c>
    </row>
    <row r="418" spans="1:3" x14ac:dyDescent="0.25">
      <c r="A418" t="s">
        <v>1170</v>
      </c>
      <c r="B418" t="str">
        <f t="shared" si="15"/>
        <v>First American Nautical Almanac published</v>
      </c>
      <c r="C418" t="str">
        <f t="shared" si="16"/>
        <v>1767</v>
      </c>
    </row>
    <row r="419" spans="1:3" x14ac:dyDescent="0.25">
      <c r="A419" t="s">
        <v>436</v>
      </c>
      <c r="B419" t="str">
        <f t="shared" si="15"/>
        <v>Seizure by British customs officials in Boston of Liberty</v>
      </c>
      <c r="C419" t="str">
        <f t="shared" si="16"/>
        <v>1768</v>
      </c>
    </row>
    <row r="420" spans="1:3" x14ac:dyDescent="0.25">
      <c r="A420" t="s">
        <v>437</v>
      </c>
      <c r="B420" t="str">
        <f t="shared" si="15"/>
        <v>Benjamin Franklin publishes his map of "The Gulf Stream"</v>
      </c>
      <c r="C420" t="str">
        <f t="shared" si="16"/>
        <v>1768</v>
      </c>
    </row>
    <row r="421" spans="1:3" x14ac:dyDescent="0.25">
      <c r="A421" t="s">
        <v>438</v>
      </c>
      <c r="B421" t="str">
        <f t="shared" si="15"/>
        <v>Captain James Cook sails on his first voyage to the Pacific</v>
      </c>
      <c r="C421" t="str">
        <f t="shared" si="16"/>
        <v>1768</v>
      </c>
    </row>
    <row r="422" spans="1:3" x14ac:dyDescent="0.25">
      <c r="A422" t="s">
        <v>439</v>
      </c>
      <c r="B422" t="str">
        <f t="shared" si="15"/>
        <v>New York trade with Great Britain drops sharply as result of non-importation accords</v>
      </c>
      <c r="C422" t="str">
        <f t="shared" si="16"/>
        <v>1768</v>
      </c>
    </row>
    <row r="423" spans="1:3" x14ac:dyDescent="0.25">
      <c r="A423" t="s">
        <v>440</v>
      </c>
      <c r="B423" t="str">
        <f t="shared" si="15"/>
        <v>Sale of whale oil accounts for 53% of all sterling earned by direct exports</v>
      </c>
      <c r="C423" t="str">
        <f t="shared" si="16"/>
        <v>1768</v>
      </c>
    </row>
    <row r="424" spans="1:3" x14ac:dyDescent="0.25">
      <c r="A424" t="s">
        <v>441</v>
      </c>
      <c r="B424" t="str">
        <f t="shared" si="15"/>
        <v>Whale oil prominent export product</v>
      </c>
      <c r="C424" t="str">
        <f t="shared" si="16"/>
        <v>1768</v>
      </c>
    </row>
    <row r="425" spans="1:3" x14ac:dyDescent="0.25">
      <c r="A425" t="s">
        <v>442</v>
      </c>
      <c r="B425" t="str">
        <f t="shared" si="15"/>
        <v>Boston Massacre</v>
      </c>
      <c r="C425" t="str">
        <f t="shared" si="16"/>
        <v>1770</v>
      </c>
    </row>
    <row r="426" spans="1:3" x14ac:dyDescent="0.25">
      <c r="A426" t="s">
        <v>443</v>
      </c>
      <c r="B426" t="str">
        <f t="shared" si="15"/>
        <v>Nantucket accounts for &gt; 100 whaling vessels</v>
      </c>
      <c r="C426" t="str">
        <f t="shared" si="16"/>
        <v>1770</v>
      </c>
    </row>
    <row r="427" spans="1:3" x14ac:dyDescent="0.25">
      <c r="A427" t="s">
        <v>444</v>
      </c>
      <c r="B427" t="str">
        <f t="shared" si="15"/>
        <v>Benjamin Franklin authorizes Captain Folger of Nantucket to draw a map of the Gulf Stream</v>
      </c>
      <c r="C427" t="str">
        <f t="shared" si="16"/>
        <v>1770</v>
      </c>
    </row>
    <row r="428" spans="1:3" x14ac:dyDescent="0.25">
      <c r="A428" t="s">
        <v>445</v>
      </c>
      <c r="B428" t="str">
        <f t="shared" si="15"/>
        <v>Nantucket home to more than 100 whale ships</v>
      </c>
      <c r="C428" t="str">
        <f t="shared" si="16"/>
        <v>1770</v>
      </c>
    </row>
    <row r="429" spans="1:3" x14ac:dyDescent="0.25">
      <c r="A429" t="s">
        <v>446</v>
      </c>
      <c r="B429" t="str">
        <f t="shared" si="15"/>
        <v>City builds first dock on Hudson River side of Manhattan</v>
      </c>
      <c r="C429" t="str">
        <f t="shared" si="16"/>
        <v>1771</v>
      </c>
    </row>
    <row r="430" spans="1:3" x14ac:dyDescent="0.25">
      <c r="A430" t="s">
        <v>1171</v>
      </c>
      <c r="B430" t="str">
        <f t="shared" si="15"/>
        <v>Rhode Islanders burn English custom schooner Gaspee</v>
      </c>
      <c r="C430" t="str">
        <f t="shared" si="16"/>
        <v>1772</v>
      </c>
    </row>
    <row r="431" spans="1:3" x14ac:dyDescent="0.25">
      <c r="A431" t="s">
        <v>447</v>
      </c>
      <c r="B431" t="str">
        <f t="shared" si="15"/>
        <v>Boston Tea Party</v>
      </c>
      <c r="C431" t="str">
        <f t="shared" si="16"/>
        <v>1773</v>
      </c>
    </row>
    <row r="432" spans="1:3" x14ac:dyDescent="0.25">
      <c r="A432" t="s">
        <v>448</v>
      </c>
      <c r="B432" t="str">
        <f t="shared" si="15"/>
        <v>Boston Port Bill closes Boston Harbor</v>
      </c>
      <c r="C432" t="str">
        <f t="shared" si="16"/>
        <v>1774</v>
      </c>
    </row>
    <row r="433" spans="1:3" x14ac:dyDescent="0.25">
      <c r="A433" t="s">
        <v>449</v>
      </c>
      <c r="B433" t="str">
        <f t="shared" si="15"/>
        <v>New Yorkers stage their own tea party on British ship</v>
      </c>
      <c r="C433" t="str">
        <f t="shared" si="16"/>
        <v>1774</v>
      </c>
    </row>
    <row r="434" spans="1:3" x14ac:dyDescent="0.25">
      <c r="A434" t="s">
        <v>450</v>
      </c>
      <c r="B434" t="str">
        <f t="shared" si="15"/>
        <v>Second Continental Congress authorizes creation of a navy</v>
      </c>
      <c r="C434" t="str">
        <f t="shared" si="16"/>
        <v>1775</v>
      </c>
    </row>
    <row r="435" spans="1:3" x14ac:dyDescent="0.25">
      <c r="A435" t="s">
        <v>451</v>
      </c>
      <c r="B435" t="str">
        <f t="shared" si="15"/>
        <v>Congress buys the first vessel in its new navy</v>
      </c>
      <c r="C435" t="str">
        <f t="shared" si="16"/>
        <v>1775</v>
      </c>
    </row>
    <row r="436" spans="1:3" x14ac:dyDescent="0.25">
      <c r="A436" t="s">
        <v>452</v>
      </c>
      <c r="B436" t="str">
        <f t="shared" si="15"/>
        <v>New York moves into open rebellion against Great Britain</v>
      </c>
      <c r="C436" t="str">
        <f t="shared" si="16"/>
        <v>1775</v>
      </c>
    </row>
    <row r="437" spans="1:3" x14ac:dyDescent="0.25">
      <c r="A437" t="s">
        <v>453</v>
      </c>
      <c r="B437" t="str">
        <f t="shared" si="15"/>
        <v>Continental Congress authorizes organization of a Marine Corps</v>
      </c>
      <c r="C437" t="str">
        <f t="shared" si="16"/>
        <v>1775</v>
      </c>
    </row>
    <row r="438" spans="1:3" x14ac:dyDescent="0.25">
      <c r="A438" t="s">
        <v>454</v>
      </c>
      <c r="B438" t="str">
        <f t="shared" si="15"/>
        <v>Esek Hopkins appointed commander-in-chief of the Continental navy</v>
      </c>
      <c r="C438" t="str">
        <f t="shared" si="16"/>
        <v>1775</v>
      </c>
    </row>
    <row r="439" spans="1:3" x14ac:dyDescent="0.25">
      <c r="A439" t="s">
        <v>455</v>
      </c>
      <c r="B439" t="str">
        <f t="shared" si="15"/>
        <v>Practice of taking temperature readings crossing the Atlantic begins</v>
      </c>
      <c r="C439" t="str">
        <f t="shared" si="16"/>
        <v>1775</v>
      </c>
    </row>
    <row r="440" spans="1:3" x14ac:dyDescent="0.25">
      <c r="A440" t="s">
        <v>456</v>
      </c>
      <c r="B440" t="str">
        <f t="shared" si="15"/>
        <v>Nantucket whalers on Falklands</v>
      </c>
      <c r="C440" t="str">
        <f t="shared" si="16"/>
        <v>1775</v>
      </c>
    </row>
    <row r="441" spans="1:3" x14ac:dyDescent="0.25">
      <c r="A441" t="s">
        <v>1172</v>
      </c>
      <c r="B441" t="str">
        <f t="shared" si="15"/>
        <v>Thomas Paine publishes Common Sense </v>
      </c>
      <c r="C441" t="str">
        <f t="shared" si="16"/>
        <v>1776</v>
      </c>
    </row>
    <row r="442" spans="1:3" x14ac:dyDescent="0.25">
      <c r="A442" t="s">
        <v>457</v>
      </c>
      <c r="B442" t="str">
        <f t="shared" ref="B442:B505" si="17">RIGHT(A442,LEN(A442)-7)</f>
        <v>Robert Morris becomes chairman of the Secret Committee of Trade</v>
      </c>
      <c r="C442" t="str">
        <f t="shared" ref="C442:C505" si="18">LEFT(A442,4)</f>
        <v>1776</v>
      </c>
    </row>
    <row r="443" spans="1:3" x14ac:dyDescent="0.25">
      <c r="A443" t="s">
        <v>458</v>
      </c>
      <c r="B443" t="str">
        <f t="shared" si="17"/>
        <v>British forces evacuate Boston</v>
      </c>
      <c r="C443" t="str">
        <f t="shared" si="18"/>
        <v>1776</v>
      </c>
    </row>
    <row r="444" spans="1:3" x14ac:dyDescent="0.25">
      <c r="A444" t="s">
        <v>459</v>
      </c>
      <c r="B444" t="str">
        <f t="shared" si="17"/>
        <v>The Andrea Doria attacks the Bahama Forts</v>
      </c>
      <c r="C444" t="str">
        <f t="shared" si="18"/>
        <v>1776</v>
      </c>
    </row>
    <row r="445" spans="1:3" x14ac:dyDescent="0.25">
      <c r="A445" t="s">
        <v>460</v>
      </c>
      <c r="B445" t="str">
        <f t="shared" si="17"/>
        <v>America's first naval victory</v>
      </c>
      <c r="C445" t="str">
        <f t="shared" si="18"/>
        <v>1776</v>
      </c>
    </row>
    <row r="446" spans="1:3" x14ac:dyDescent="0.25">
      <c r="A446" t="s">
        <v>461</v>
      </c>
      <c r="B446" t="str">
        <f t="shared" si="17"/>
        <v>Declaration of Independence published</v>
      </c>
      <c r="C446" t="str">
        <f t="shared" si="18"/>
        <v>1776</v>
      </c>
    </row>
    <row r="447" spans="1:3" x14ac:dyDescent="0.25">
      <c r="A447" t="s">
        <v>462</v>
      </c>
      <c r="B447" t="str">
        <f t="shared" si="17"/>
        <v>British secure position in New York</v>
      </c>
      <c r="C447" t="str">
        <f t="shared" si="18"/>
        <v>1776</v>
      </c>
    </row>
    <row r="448" spans="1:3" x14ac:dyDescent="0.25">
      <c r="A448" t="s">
        <v>463</v>
      </c>
      <c r="B448" t="str">
        <f t="shared" si="17"/>
        <v>General George Washington slows British takeover of Manhattan Island</v>
      </c>
      <c r="C448" t="str">
        <f t="shared" si="18"/>
        <v>1776</v>
      </c>
    </row>
    <row r="449" spans="1:3" x14ac:dyDescent="0.25">
      <c r="A449" t="s">
        <v>464</v>
      </c>
      <c r="B449" t="str">
        <f t="shared" si="17"/>
        <v>Washington counterattacks by crossing the Delaware River</v>
      </c>
      <c r="C449" t="str">
        <f t="shared" si="18"/>
        <v>1776</v>
      </c>
    </row>
    <row r="450" spans="1:3" x14ac:dyDescent="0.25">
      <c r="A450" t="s">
        <v>465</v>
      </c>
      <c r="B450" t="str">
        <f t="shared" si="17"/>
        <v>New York City under British military command</v>
      </c>
      <c r="C450" t="str">
        <f t="shared" si="18"/>
        <v>1776</v>
      </c>
    </row>
    <row r="451" spans="1:3" x14ac:dyDescent="0.25">
      <c r="A451" t="s">
        <v>466</v>
      </c>
      <c r="B451" t="str">
        <f t="shared" si="17"/>
        <v>Esek Hopkins leads amphibious assault at New Providence, Bahamas</v>
      </c>
      <c r="C451" t="str">
        <f t="shared" si="18"/>
        <v>1776</v>
      </c>
    </row>
    <row r="452" spans="1:3" x14ac:dyDescent="0.25">
      <c r="A452" t="s">
        <v>467</v>
      </c>
      <c r="B452" t="str">
        <f t="shared" si="17"/>
        <v>David Bushnell invents a torpedo-bearing submarine</v>
      </c>
      <c r="C452" t="str">
        <f t="shared" si="18"/>
        <v>1776</v>
      </c>
    </row>
    <row r="453" spans="1:3" x14ac:dyDescent="0.25">
      <c r="A453" t="s">
        <v>468</v>
      </c>
      <c r="B453" t="str">
        <f t="shared" si="17"/>
        <v>James Watt builds improved steam engine</v>
      </c>
      <c r="C453" t="str">
        <f t="shared" si="18"/>
        <v>1776</v>
      </c>
    </row>
    <row r="454" spans="1:3" x14ac:dyDescent="0.25">
      <c r="A454" t="s">
        <v>469</v>
      </c>
      <c r="B454" t="str">
        <f t="shared" si="17"/>
        <v>American naval vessel receives salute</v>
      </c>
      <c r="C454" t="str">
        <f t="shared" si="18"/>
        <v>1776</v>
      </c>
    </row>
    <row r="455" spans="1:3" x14ac:dyDescent="0.25">
      <c r="A455" t="s">
        <v>470</v>
      </c>
      <c r="B455" t="str">
        <f t="shared" si="17"/>
        <v>British naval attack on Charleston rebuffed</v>
      </c>
      <c r="C455" t="str">
        <f t="shared" si="18"/>
        <v>1776</v>
      </c>
    </row>
    <row r="456" spans="1:3" x14ac:dyDescent="0.25">
      <c r="A456" t="s">
        <v>1173</v>
      </c>
      <c r="B456" t="str">
        <f t="shared" si="17"/>
        <v>Publication in Britain of Atlantic Neptune</v>
      </c>
      <c r="C456" t="str">
        <f t="shared" si="18"/>
        <v>1777</v>
      </c>
    </row>
    <row r="457" spans="1:3" x14ac:dyDescent="0.25">
      <c r="A457" t="s">
        <v>471</v>
      </c>
      <c r="B457" t="str">
        <f t="shared" si="17"/>
        <v>The British defeat the American Fox and Hancock</v>
      </c>
      <c r="C457" t="str">
        <f t="shared" si="18"/>
        <v>1777</v>
      </c>
    </row>
    <row r="458" spans="1:3" x14ac:dyDescent="0.25">
      <c r="A458" t="s">
        <v>472</v>
      </c>
      <c r="B458" t="str">
        <f t="shared" si="17"/>
        <v>Jonathan Haraden and Tyrannicide capture several ships</v>
      </c>
      <c r="C458" t="str">
        <f t="shared" si="18"/>
        <v>1777</v>
      </c>
    </row>
    <row r="459" spans="1:3" x14ac:dyDescent="0.25">
      <c r="A459" t="s">
        <v>473</v>
      </c>
      <c r="B459" t="str">
        <f t="shared" si="17"/>
        <v>Captain John Paul Jones enjoys much privateering success</v>
      </c>
      <c r="C459" t="str">
        <f t="shared" si="18"/>
        <v>1778</v>
      </c>
    </row>
    <row r="460" spans="1:3" x14ac:dyDescent="0.25">
      <c r="A460" t="s">
        <v>474</v>
      </c>
      <c r="B460" t="str">
        <f t="shared" si="17"/>
        <v>Planned French attack on NYC fails</v>
      </c>
      <c r="C460" t="str">
        <f t="shared" si="18"/>
        <v>1778</v>
      </c>
    </row>
    <row r="461" spans="1:3" x14ac:dyDescent="0.25">
      <c r="A461" t="s">
        <v>475</v>
      </c>
      <c r="B461" t="str">
        <f t="shared" si="17"/>
        <v>American painter John Singleton Copley paints "Watson and the Shark"</v>
      </c>
      <c r="C461" t="str">
        <f t="shared" si="18"/>
        <v>1778</v>
      </c>
    </row>
    <row r="462" spans="1:3" x14ac:dyDescent="0.25">
      <c r="A462" t="s">
        <v>476</v>
      </c>
      <c r="B462" t="str">
        <f t="shared" si="17"/>
        <v>Daniel McNeill commandeers thirteen British ships</v>
      </c>
      <c r="C462" t="str">
        <f t="shared" si="18"/>
        <v>1778</v>
      </c>
    </row>
    <row r="463" spans="1:3" x14ac:dyDescent="0.25">
      <c r="A463" t="s">
        <v>477</v>
      </c>
      <c r="B463" t="str">
        <f t="shared" si="17"/>
        <v>Randolph-Yarmouth</v>
      </c>
      <c r="C463" t="str">
        <f t="shared" si="18"/>
        <v>1778</v>
      </c>
    </row>
    <row r="464" spans="1:3" x14ac:dyDescent="0.25">
      <c r="A464" t="s">
        <v>478</v>
      </c>
      <c r="B464" t="str">
        <f t="shared" si="17"/>
        <v>Thomas Pownall publishes a chart and book on Currents of the Atlantic</v>
      </c>
      <c r="C464" t="str">
        <f t="shared" si="18"/>
        <v>1778</v>
      </c>
    </row>
    <row r="465" spans="1:3" x14ac:dyDescent="0.25">
      <c r="A465" t="s">
        <v>479</v>
      </c>
      <c r="B465" t="str">
        <f t="shared" si="17"/>
        <v>Ranger-Drake</v>
      </c>
      <c r="C465" t="str">
        <f t="shared" si="18"/>
        <v>1778</v>
      </c>
    </row>
    <row r="466" spans="1:3" x14ac:dyDescent="0.25">
      <c r="A466" t="s">
        <v>480</v>
      </c>
      <c r="B466" t="str">
        <f t="shared" si="17"/>
        <v>British sack and torch New Bedford</v>
      </c>
      <c r="C466" t="str">
        <f t="shared" si="18"/>
        <v>1778</v>
      </c>
    </row>
    <row r="467" spans="1:3" x14ac:dyDescent="0.25">
      <c r="A467" t="s">
        <v>481</v>
      </c>
      <c r="B467" t="str">
        <f t="shared" si="17"/>
        <v>The defeat of HMS Serapis by the Bonhomme Richard</v>
      </c>
      <c r="C467" t="str">
        <f t="shared" si="18"/>
        <v>1779</v>
      </c>
    </row>
    <row r="468" spans="1:3" x14ac:dyDescent="0.25">
      <c r="A468" t="s">
        <v>482</v>
      </c>
      <c r="B468" t="str">
        <f t="shared" si="17"/>
        <v>Jonathan Haraden claims three letters-of-marque</v>
      </c>
      <c r="C468" t="str">
        <f t="shared" si="18"/>
        <v>1779</v>
      </c>
    </row>
    <row r="469" spans="1:3" x14ac:dyDescent="0.25">
      <c r="A469" t="s">
        <v>483</v>
      </c>
      <c r="B469" t="str">
        <f t="shared" si="17"/>
        <v>Continental Congress Debates Fisheries Issue</v>
      </c>
      <c r="C469" t="str">
        <f t="shared" si="18"/>
        <v>1779</v>
      </c>
    </row>
    <row r="470" spans="1:3" x14ac:dyDescent="0.25">
      <c r="A470" t="s">
        <v>484</v>
      </c>
      <c r="B470" t="str">
        <f t="shared" si="17"/>
        <v>Joseph F. W. Des Barres publishes Atlantic Neptune, maps of coastal North America</v>
      </c>
      <c r="C470" t="str">
        <f t="shared" si="18"/>
        <v>1780</v>
      </c>
    </row>
    <row r="471" spans="1:3" x14ac:dyDescent="0.25">
      <c r="A471" t="s">
        <v>485</v>
      </c>
      <c r="B471" t="str">
        <f t="shared" si="17"/>
        <v>Charleston falls to British assault from sea and land</v>
      </c>
      <c r="C471" t="str">
        <f t="shared" si="18"/>
        <v>1780</v>
      </c>
    </row>
    <row r="472" spans="1:3" x14ac:dyDescent="0.25">
      <c r="A472" t="s">
        <v>486</v>
      </c>
      <c r="B472" t="str">
        <f t="shared" si="17"/>
        <v>Amercians suffer military defeat at Camden, South Carolina</v>
      </c>
      <c r="C472" t="str">
        <f t="shared" si="18"/>
        <v>1780</v>
      </c>
    </row>
    <row r="473" spans="1:3" x14ac:dyDescent="0.25">
      <c r="A473" t="s">
        <v>487</v>
      </c>
      <c r="B473" t="str">
        <f t="shared" si="17"/>
        <v>Franco-American blockade of British at Yorktown</v>
      </c>
      <c r="C473" t="str">
        <f t="shared" si="18"/>
        <v>1781</v>
      </c>
    </row>
    <row r="474" spans="1:3" x14ac:dyDescent="0.25">
      <c r="A474" t="s">
        <v>488</v>
      </c>
      <c r="B474" t="str">
        <f t="shared" si="17"/>
        <v>Robert Morris assumes effective control of the navy</v>
      </c>
      <c r="C474" t="str">
        <f t="shared" si="18"/>
        <v>1781</v>
      </c>
    </row>
    <row r="475" spans="1:3" x14ac:dyDescent="0.25">
      <c r="A475" t="s">
        <v>489</v>
      </c>
      <c r="B475" t="str">
        <f t="shared" si="17"/>
        <v>The interdiction of British fleet by the French fleet</v>
      </c>
      <c r="C475" t="str">
        <f t="shared" si="18"/>
        <v>1781</v>
      </c>
    </row>
    <row r="476" spans="1:3" x14ac:dyDescent="0.25">
      <c r="A476" t="s">
        <v>490</v>
      </c>
      <c r="B476" t="str">
        <f t="shared" si="17"/>
        <v>Washington and Governor George Clinton reclaim City from the just evacuated British</v>
      </c>
      <c r="C476" t="str">
        <f t="shared" si="18"/>
        <v>1783</v>
      </c>
    </row>
    <row r="477" spans="1:3" x14ac:dyDescent="0.25">
      <c r="A477" t="s">
        <v>491</v>
      </c>
      <c r="B477" t="str">
        <f t="shared" si="17"/>
        <v>French experiment with steam boat Pyroscaphe</v>
      </c>
      <c r="C477" t="str">
        <f t="shared" si="18"/>
        <v>1783</v>
      </c>
    </row>
    <row r="478" spans="1:3" x14ac:dyDescent="0.25">
      <c r="A478" t="s">
        <v>492</v>
      </c>
      <c r="B478" t="str">
        <f t="shared" si="17"/>
        <v>Peace treaty signed with Great Britain</v>
      </c>
      <c r="C478" t="str">
        <f t="shared" si="18"/>
        <v>1783</v>
      </c>
    </row>
    <row r="479" spans="1:3" x14ac:dyDescent="0.25">
      <c r="A479" t="s">
        <v>493</v>
      </c>
      <c r="B479" t="str">
        <f t="shared" si="17"/>
        <v>American slavers back on African coast</v>
      </c>
      <c r="C479" t="str">
        <f t="shared" si="18"/>
        <v>1783</v>
      </c>
    </row>
    <row r="480" spans="1:3" x14ac:dyDescent="0.25">
      <c r="A480" t="s">
        <v>494</v>
      </c>
      <c r="B480" t="str">
        <f t="shared" si="17"/>
        <v>First American ship sets sail for China from NYC</v>
      </c>
      <c r="C480" t="str">
        <f t="shared" si="18"/>
        <v>1784</v>
      </c>
    </row>
    <row r="481" spans="1:3" x14ac:dyDescent="0.25">
      <c r="A481" t="s">
        <v>495</v>
      </c>
      <c r="B481" t="str">
        <f t="shared" si="17"/>
        <v>Joseph Russel whaler Rebecca, built by George Claghorn</v>
      </c>
      <c r="C481" t="str">
        <f t="shared" si="18"/>
        <v>1785</v>
      </c>
    </row>
    <row r="482" spans="1:3" x14ac:dyDescent="0.25">
      <c r="A482" t="s">
        <v>496</v>
      </c>
      <c r="B482" t="str">
        <f t="shared" si="17"/>
        <v>Benjamin Franklin composes his Maritime Observations</v>
      </c>
      <c r="C482" t="str">
        <f t="shared" si="18"/>
        <v>1785</v>
      </c>
    </row>
    <row r="483" spans="1:3" x14ac:dyDescent="0.25">
      <c r="A483" t="s">
        <v>497</v>
      </c>
      <c r="B483" t="str">
        <f t="shared" si="17"/>
        <v>American cotton first shipped to England</v>
      </c>
      <c r="C483" t="str">
        <f t="shared" si="18"/>
        <v>1785</v>
      </c>
    </row>
    <row r="484" spans="1:3" x14ac:dyDescent="0.25">
      <c r="A484" t="s">
        <v>498</v>
      </c>
      <c r="B484" t="str">
        <f t="shared" si="17"/>
        <v>First American whaling vessel enters the Pacific whaling grounds</v>
      </c>
      <c r="C484" t="str">
        <f t="shared" si="18"/>
        <v>1785</v>
      </c>
    </row>
    <row r="485" spans="1:3" x14ac:dyDescent="0.25">
      <c r="A485" t="s">
        <v>499</v>
      </c>
      <c r="B485" t="str">
        <f t="shared" si="17"/>
        <v>Congress sells all naval vessels, thus disbanding the naval service</v>
      </c>
      <c r="C485" t="str">
        <f t="shared" si="18"/>
        <v>1785</v>
      </c>
    </row>
    <row r="486" spans="1:3" x14ac:dyDescent="0.25">
      <c r="A486" t="s">
        <v>500</v>
      </c>
      <c r="B486" t="str">
        <f t="shared" si="17"/>
        <v>Barbary states obstruct American trade in Mediterranean</v>
      </c>
      <c r="C486" t="str">
        <f t="shared" si="18"/>
        <v>1785</v>
      </c>
    </row>
    <row r="487" spans="1:3" x14ac:dyDescent="0.25">
      <c r="A487" t="s">
        <v>501</v>
      </c>
      <c r="B487" t="str">
        <f t="shared" si="17"/>
        <v>Steamboat invented by John Fitch</v>
      </c>
      <c r="C487" t="str">
        <f t="shared" si="18"/>
        <v>1786</v>
      </c>
    </row>
    <row r="488" spans="1:3" x14ac:dyDescent="0.25">
      <c r="A488" t="s">
        <v>502</v>
      </c>
      <c r="B488" t="str">
        <f t="shared" si="17"/>
        <v>Elias Derby's Grand Turk begins American participation in the Eastern trade</v>
      </c>
      <c r="C488" t="str">
        <f t="shared" si="18"/>
        <v>1786</v>
      </c>
    </row>
    <row r="489" spans="1:3" x14ac:dyDescent="0.25">
      <c r="A489" t="s">
        <v>503</v>
      </c>
      <c r="B489" t="str">
        <f t="shared" si="17"/>
        <v>Benjamin Franklin publishes the sum of his maritime investigations</v>
      </c>
      <c r="C489" t="str">
        <f t="shared" si="18"/>
        <v>1786</v>
      </c>
    </row>
    <row r="490" spans="1:3" x14ac:dyDescent="0.25">
      <c r="A490" t="s">
        <v>504</v>
      </c>
      <c r="B490" t="str">
        <f t="shared" si="17"/>
        <v>Continental Congress secures treaty with Morocco</v>
      </c>
      <c r="C490" t="str">
        <f t="shared" si="18"/>
        <v>1786</v>
      </c>
    </row>
    <row r="491" spans="1:3" x14ac:dyDescent="0.25">
      <c r="A491" t="s">
        <v>505</v>
      </c>
      <c r="B491" t="str">
        <f t="shared" si="17"/>
        <v>Draft of the United States Constitution composed by Philadelphia Convention</v>
      </c>
      <c r="C491" t="str">
        <f t="shared" si="18"/>
        <v>1787</v>
      </c>
    </row>
    <row r="492" spans="1:3" x14ac:dyDescent="0.25">
      <c r="A492" t="s">
        <v>506</v>
      </c>
      <c r="B492" t="str">
        <f t="shared" si="17"/>
        <v>Mutiny aboard the HMS Bounty in South Pacific</v>
      </c>
      <c r="C492" t="str">
        <f t="shared" si="18"/>
        <v>1787</v>
      </c>
    </row>
    <row r="493" spans="1:3" x14ac:dyDescent="0.25">
      <c r="A493" t="s">
        <v>507</v>
      </c>
      <c r="B493" t="str">
        <f t="shared" si="17"/>
        <v>Trade between Boston and New York and Pacific Northwest commences</v>
      </c>
      <c r="C493" t="str">
        <f t="shared" si="18"/>
        <v>1787</v>
      </c>
    </row>
    <row r="494" spans="1:3" x14ac:dyDescent="0.25">
      <c r="A494" t="s">
        <v>508</v>
      </c>
      <c r="B494" t="str">
        <f t="shared" si="17"/>
        <v>Englishman John Rumsey tests his experimental steam boat on Potomac River</v>
      </c>
      <c r="C494" t="str">
        <f t="shared" si="18"/>
        <v>1787</v>
      </c>
    </row>
    <row r="495" spans="1:3" x14ac:dyDescent="0.25">
      <c r="A495" t="s">
        <v>509</v>
      </c>
      <c r="B495" t="str">
        <f t="shared" si="17"/>
        <v>John Fitch demonstrates his steamboat on Delaware River</v>
      </c>
      <c r="C495" t="str">
        <f t="shared" si="18"/>
        <v>1787</v>
      </c>
    </row>
    <row r="496" spans="1:3" x14ac:dyDescent="0.25">
      <c r="A496" t="s">
        <v>510</v>
      </c>
      <c r="B496" t="str">
        <f t="shared" si="17"/>
        <v>Delegates at Constitutional Convention agree to include provision for Navy</v>
      </c>
      <c r="C496" t="str">
        <f t="shared" si="18"/>
        <v>1787</v>
      </c>
    </row>
    <row r="497" spans="1:3" x14ac:dyDescent="0.25">
      <c r="A497" t="s">
        <v>511</v>
      </c>
      <c r="B497" t="str">
        <f t="shared" si="17"/>
        <v>First Americans round Cape Horn and sail up to the Pacific Northwest coast</v>
      </c>
      <c r="C497" t="str">
        <f t="shared" si="18"/>
        <v>1787</v>
      </c>
    </row>
    <row r="498" spans="1:3" x14ac:dyDescent="0.25">
      <c r="A498" t="s">
        <v>512</v>
      </c>
      <c r="B498" t="str">
        <f t="shared" si="17"/>
        <v>In Federalist No. 11, Alexander Hamilton argues the case for the creation of a strong navy</v>
      </c>
      <c r="C498" t="str">
        <f t="shared" si="18"/>
        <v>1788</v>
      </c>
    </row>
    <row r="499" spans="1:3" x14ac:dyDescent="0.25">
      <c r="A499" t="s">
        <v>513</v>
      </c>
      <c r="B499" t="str">
        <f t="shared" si="17"/>
        <v>United States Custom Service established</v>
      </c>
      <c r="C499" t="str">
        <f t="shared" si="18"/>
        <v>1789</v>
      </c>
    </row>
    <row r="500" spans="1:3" x14ac:dyDescent="0.25">
      <c r="A500" t="s">
        <v>514</v>
      </c>
      <c r="B500" t="str">
        <f t="shared" si="17"/>
        <v>American whalers enter Pacific whaling grounds</v>
      </c>
      <c r="C500" t="str">
        <f t="shared" si="18"/>
        <v>1789</v>
      </c>
    </row>
    <row r="501" spans="1:3" x14ac:dyDescent="0.25">
      <c r="A501" t="s">
        <v>515</v>
      </c>
      <c r="B501" t="str">
        <f t="shared" si="17"/>
        <v>Joseph Ingraham encounters six islands no American had</v>
      </c>
      <c r="C501" t="str">
        <f t="shared" si="18"/>
        <v>1790</v>
      </c>
    </row>
    <row r="502" spans="1:3" x14ac:dyDescent="0.25">
      <c r="A502" t="s">
        <v>516</v>
      </c>
      <c r="B502" t="str">
        <f t="shared" si="17"/>
        <v>Congress enacts legislation pertaining to seamen and rules regulating desertion</v>
      </c>
      <c r="C502" t="str">
        <f t="shared" si="18"/>
        <v>1790</v>
      </c>
    </row>
    <row r="503" spans="1:3" x14ac:dyDescent="0.25">
      <c r="A503" t="s">
        <v>517</v>
      </c>
      <c r="B503" t="str">
        <f t="shared" si="17"/>
        <v>Revenue Service established</v>
      </c>
      <c r="C503" t="str">
        <f t="shared" si="18"/>
        <v>1790</v>
      </c>
    </row>
    <row r="504" spans="1:3" x14ac:dyDescent="0.25">
      <c r="A504" t="s">
        <v>518</v>
      </c>
      <c r="B504" t="str">
        <f t="shared" si="17"/>
        <v>John Kendrick becomes first American to reach Nippon, Japan</v>
      </c>
      <c r="C504" t="str">
        <f t="shared" si="18"/>
        <v>1791</v>
      </c>
    </row>
    <row r="505" spans="1:3" x14ac:dyDescent="0.25">
      <c r="A505" t="s">
        <v>519</v>
      </c>
      <c r="B505" t="str">
        <f t="shared" si="17"/>
        <v>First American whaler rounds Cape Horn and commences whale hunting in the Pacific</v>
      </c>
      <c r="C505" t="str">
        <f t="shared" si="18"/>
        <v>1791</v>
      </c>
    </row>
    <row r="506" spans="1:3" x14ac:dyDescent="0.25">
      <c r="A506" t="s">
        <v>520</v>
      </c>
      <c r="B506" t="str">
        <f t="shared" ref="B506:B569" si="19">RIGHT(A506,LEN(A506)-7)</f>
        <v>Edmund M. Blunt publishes American Coast Pilot</v>
      </c>
      <c r="C506" t="str">
        <f t="shared" ref="C506:C569" si="20">LEFT(A506,4)</f>
        <v>1792</v>
      </c>
    </row>
    <row r="507" spans="1:3" x14ac:dyDescent="0.25">
      <c r="A507" t="s">
        <v>521</v>
      </c>
      <c r="B507" t="str">
        <f t="shared" si="19"/>
        <v>Matthew Clark publishes The American Pilot in Boston</v>
      </c>
      <c r="C507" t="str">
        <f t="shared" si="20"/>
        <v>1792</v>
      </c>
    </row>
    <row r="508" spans="1:3" x14ac:dyDescent="0.25">
      <c r="A508" t="s">
        <v>522</v>
      </c>
      <c r="B508" t="str">
        <f t="shared" si="19"/>
        <v>Robert Gray discovers the opening to the Columbia River</v>
      </c>
      <c r="C508" t="str">
        <f t="shared" si="20"/>
        <v>1792</v>
      </c>
    </row>
    <row r="509" spans="1:3" x14ac:dyDescent="0.25">
      <c r="A509" t="s">
        <v>523</v>
      </c>
      <c r="B509" t="str">
        <f t="shared" si="19"/>
        <v>Treaty between Americans and English allows Anglo-American trade</v>
      </c>
      <c r="C509" t="str">
        <f t="shared" si="20"/>
        <v>1794</v>
      </c>
    </row>
    <row r="510" spans="1:3" x14ac:dyDescent="0.25">
      <c r="A510" t="s">
        <v>524</v>
      </c>
      <c r="B510" t="str">
        <f t="shared" si="19"/>
        <v>Joshua Humphreys prepares the first models for "Humphrey's frigates"</v>
      </c>
      <c r="C510" t="str">
        <f t="shared" si="20"/>
        <v>1794</v>
      </c>
    </row>
    <row r="511" spans="1:3" x14ac:dyDescent="0.25">
      <c r="A511" t="s">
        <v>525</v>
      </c>
      <c r="B511" t="str">
        <f t="shared" si="19"/>
        <v>Congress creates a Navy of the United States</v>
      </c>
      <c r="C511" t="str">
        <f t="shared" si="20"/>
        <v>1794</v>
      </c>
    </row>
    <row r="512" spans="1:3" x14ac:dyDescent="0.25">
      <c r="A512" t="s">
        <v>526</v>
      </c>
      <c r="B512" t="str">
        <f t="shared" si="19"/>
        <v>Congress forbids Americans from slavetrading in foreign ports</v>
      </c>
      <c r="C512" t="str">
        <f t="shared" si="20"/>
        <v>1794</v>
      </c>
    </row>
    <row r="513" spans="1:3" x14ac:dyDescent="0.25">
      <c r="A513" t="s">
        <v>527</v>
      </c>
      <c r="B513" t="str">
        <f t="shared" si="19"/>
        <v>Jay Treaty opens British ports to American trade and vice versa</v>
      </c>
      <c r="C513" t="str">
        <f t="shared" si="20"/>
        <v>1796</v>
      </c>
    </row>
    <row r="514" spans="1:3" x14ac:dyDescent="0.25">
      <c r="A514" t="s">
        <v>528</v>
      </c>
      <c r="B514" t="str">
        <f t="shared" si="19"/>
        <v>Federal law specifying the issuance of Seaman's protection Certificates</v>
      </c>
      <c r="C514" t="str">
        <f t="shared" si="20"/>
        <v>1796</v>
      </c>
    </row>
    <row r="515" spans="1:3" x14ac:dyDescent="0.25">
      <c r="A515" t="s">
        <v>529</v>
      </c>
      <c r="B515" t="str">
        <f t="shared" si="19"/>
        <v>John Adams calls on Congress to build a navy capable of stopping French harassment</v>
      </c>
      <c r="C515" t="str">
        <f t="shared" si="20"/>
        <v>1797</v>
      </c>
    </row>
    <row r="516" spans="1:3" x14ac:dyDescent="0.25">
      <c r="A516" t="s">
        <v>530</v>
      </c>
      <c r="B516" t="str">
        <f t="shared" si="19"/>
        <v>Battle of Cape St. Vincent</v>
      </c>
      <c r="C516" t="str">
        <f t="shared" si="20"/>
        <v>1797</v>
      </c>
    </row>
    <row r="517" spans="1:3" x14ac:dyDescent="0.25">
      <c r="A517" t="s">
        <v>531</v>
      </c>
      <c r="B517" t="str">
        <f t="shared" si="19"/>
        <v>United States enters into into an undeclared naval war with France</v>
      </c>
      <c r="C517" t="str">
        <f t="shared" si="20"/>
        <v>1798</v>
      </c>
    </row>
    <row r="518" spans="1:3" x14ac:dyDescent="0.25">
      <c r="A518" t="s">
        <v>532</v>
      </c>
      <c r="B518" t="str">
        <f t="shared" si="19"/>
        <v>First and only American naval vessel lost to the French</v>
      </c>
      <c r="C518" t="str">
        <f t="shared" si="20"/>
        <v>1798</v>
      </c>
    </row>
    <row r="519" spans="1:3" x14ac:dyDescent="0.25">
      <c r="A519" t="s">
        <v>533</v>
      </c>
      <c r="B519" t="str">
        <f t="shared" si="19"/>
        <v>Congress votes to establish a Department of the Navy</v>
      </c>
      <c r="C519" t="str">
        <f t="shared" si="20"/>
        <v>1798</v>
      </c>
    </row>
    <row r="520" spans="1:3" x14ac:dyDescent="0.25">
      <c r="A520" t="s">
        <v>534</v>
      </c>
      <c r="B520" t="str">
        <f t="shared" si="19"/>
        <v>President Adams appoints Benjamin Stoddert as the first Secretary of the Navy</v>
      </c>
      <c r="C520" t="str">
        <f t="shared" si="20"/>
        <v>1798</v>
      </c>
    </row>
    <row r="521" spans="1:3" x14ac:dyDescent="0.25">
      <c r="A521" t="s">
        <v>535</v>
      </c>
      <c r="B521" t="str">
        <f t="shared" si="19"/>
        <v>Battle of the Nile</v>
      </c>
      <c r="C521" t="str">
        <f t="shared" si="20"/>
        <v>1798</v>
      </c>
    </row>
    <row r="522" spans="1:3" x14ac:dyDescent="0.25">
      <c r="A522" t="s">
        <v>536</v>
      </c>
      <c r="B522" t="str">
        <f t="shared" si="19"/>
        <v>East India Marine Society organized</v>
      </c>
      <c r="C522" t="str">
        <f t="shared" si="20"/>
        <v>1799</v>
      </c>
    </row>
    <row r="523" spans="1:3" x14ac:dyDescent="0.25">
      <c r="A523" t="s">
        <v>537</v>
      </c>
      <c r="B523" t="str">
        <f t="shared" si="19"/>
        <v>Captain John Barry's victory over over the L'Amour de La Patrie</v>
      </c>
      <c r="C523" t="str">
        <f t="shared" si="20"/>
        <v>1799</v>
      </c>
    </row>
    <row r="524" spans="1:3" x14ac:dyDescent="0.25">
      <c r="A524" t="s">
        <v>538</v>
      </c>
      <c r="B524" t="str">
        <f t="shared" si="19"/>
        <v>Constellation defeats L'Insurgente</v>
      </c>
      <c r="C524" t="str">
        <f t="shared" si="20"/>
        <v>1799</v>
      </c>
    </row>
    <row r="525" spans="1:3" x14ac:dyDescent="0.25">
      <c r="A525" t="s">
        <v>539</v>
      </c>
      <c r="B525" t="str">
        <f t="shared" si="19"/>
        <v>Jonathan Williams publishes a map of the Gulf Stream</v>
      </c>
      <c r="C525" t="str">
        <f t="shared" si="20"/>
        <v>1799</v>
      </c>
    </row>
    <row r="526" spans="1:3" x14ac:dyDescent="0.25">
      <c r="A526" t="s">
        <v>540</v>
      </c>
      <c r="B526" t="str">
        <f t="shared" si="19"/>
        <v>The 44-gun frigate USS President launched</v>
      </c>
      <c r="C526" t="str">
        <f t="shared" si="20"/>
        <v>1800</v>
      </c>
    </row>
    <row r="527" spans="1:3" x14ac:dyDescent="0.25">
      <c r="A527" t="s">
        <v>541</v>
      </c>
      <c r="B527" t="str">
        <f t="shared" si="19"/>
        <v>The Quasi-War with France ends at Paris</v>
      </c>
      <c r="C527" t="str">
        <f t="shared" si="20"/>
        <v>1800</v>
      </c>
    </row>
    <row r="528" spans="1:3" x14ac:dyDescent="0.25">
      <c r="A528" t="s">
        <v>542</v>
      </c>
      <c r="B528" t="str">
        <f t="shared" si="19"/>
        <v>Constellation-La Vengeance</v>
      </c>
      <c r="C528" t="str">
        <f t="shared" si="20"/>
        <v>1800</v>
      </c>
    </row>
    <row r="529" spans="1:3" x14ac:dyDescent="0.25">
      <c r="A529" t="s">
        <v>543</v>
      </c>
      <c r="B529" t="str">
        <f t="shared" si="19"/>
        <v>Nathaniel Bowditch publishes first edition of New American Practical Navigator</v>
      </c>
      <c r="C529" t="str">
        <f t="shared" si="20"/>
        <v>1801</v>
      </c>
    </row>
    <row r="530" spans="1:3" x14ac:dyDescent="0.25">
      <c r="A530" t="s">
        <v>544</v>
      </c>
      <c r="B530" t="str">
        <f t="shared" si="19"/>
        <v>Robert Richard Randall wills the creation of a maritime asylum and hospital</v>
      </c>
      <c r="C530" t="str">
        <f t="shared" si="20"/>
        <v>1801</v>
      </c>
    </row>
    <row r="531" spans="1:3" x14ac:dyDescent="0.25">
      <c r="A531" t="s">
        <v>545</v>
      </c>
      <c r="B531" t="str">
        <f t="shared" si="19"/>
        <v>United States in an undeclared war with the Barbary States</v>
      </c>
      <c r="C531" t="str">
        <f t="shared" si="20"/>
        <v>1801</v>
      </c>
    </row>
    <row r="532" spans="1:3" x14ac:dyDescent="0.25">
      <c r="A532" t="s">
        <v>546</v>
      </c>
      <c r="B532" t="str">
        <f t="shared" si="19"/>
        <v>Brooklyn Naval Yard opens</v>
      </c>
      <c r="C532" t="str">
        <f t="shared" si="20"/>
        <v>1801</v>
      </c>
    </row>
    <row r="533" spans="1:3" x14ac:dyDescent="0.25">
      <c r="A533" t="s">
        <v>547</v>
      </c>
      <c r="B533" t="str">
        <f t="shared" si="19"/>
        <v>William Symington's steamboat Charlotte Dundas tows barges</v>
      </c>
      <c r="C533" t="str">
        <f t="shared" si="20"/>
        <v>1801</v>
      </c>
    </row>
    <row r="534" spans="1:3" x14ac:dyDescent="0.25">
      <c r="A534" t="s">
        <v>548</v>
      </c>
      <c r="B534" t="str">
        <f t="shared" si="19"/>
        <v>President Jefferson identifies with an active navy</v>
      </c>
      <c r="C534" t="str">
        <f t="shared" si="20"/>
        <v>1801</v>
      </c>
    </row>
    <row r="535" spans="1:3" x14ac:dyDescent="0.25">
      <c r="A535" t="s">
        <v>549</v>
      </c>
      <c r="B535" t="str">
        <f t="shared" si="19"/>
        <v>Battle of Copenhagen</v>
      </c>
      <c r="C535" t="str">
        <f t="shared" si="20"/>
        <v>1801</v>
      </c>
    </row>
    <row r="536" spans="1:3" x14ac:dyDescent="0.25">
      <c r="A536" t="s">
        <v>550</v>
      </c>
      <c r="B536" t="str">
        <f t="shared" si="19"/>
        <v>First steam-boat is launched in England</v>
      </c>
      <c r="C536" t="str">
        <f t="shared" si="20"/>
        <v>1802</v>
      </c>
    </row>
    <row r="537" spans="1:3" x14ac:dyDescent="0.25">
      <c r="A537" t="s">
        <v>551</v>
      </c>
      <c r="B537" t="str">
        <f t="shared" si="19"/>
        <v>John Stevens designs a screw propeller to propel steamboats</v>
      </c>
      <c r="C537" t="str">
        <f t="shared" si="20"/>
        <v>1802</v>
      </c>
    </row>
    <row r="538" spans="1:3" x14ac:dyDescent="0.25">
      <c r="A538" t="s">
        <v>552</v>
      </c>
      <c r="B538" t="str">
        <f t="shared" si="19"/>
        <v>Nathaniel Bowditch publishes the first edition of his New American Practical Navigator</v>
      </c>
      <c r="C538" t="str">
        <f t="shared" si="20"/>
        <v>1802</v>
      </c>
    </row>
    <row r="539" spans="1:3" x14ac:dyDescent="0.25">
      <c r="A539" t="s">
        <v>553</v>
      </c>
      <c r="B539" t="str">
        <f t="shared" si="19"/>
        <v>President Jefferson secures the Louisiana Purchase</v>
      </c>
      <c r="C539" t="str">
        <f t="shared" si="20"/>
        <v>1803</v>
      </c>
    </row>
    <row r="540" spans="1:3" x14ac:dyDescent="0.25">
      <c r="A540" t="s">
        <v>554</v>
      </c>
      <c r="B540" t="str">
        <f t="shared" si="19"/>
        <v>Commodore Edward Preble forces Morocco to stop aggression against the US</v>
      </c>
      <c r="C540" t="str">
        <f t="shared" si="20"/>
        <v>1803</v>
      </c>
    </row>
    <row r="541" spans="1:3" x14ac:dyDescent="0.25">
      <c r="A541" t="s">
        <v>555</v>
      </c>
      <c r="B541" t="str">
        <f t="shared" si="19"/>
        <v>Expedition of Lewis and Clark</v>
      </c>
      <c r="C541" t="str">
        <f t="shared" si="20"/>
        <v>1803</v>
      </c>
    </row>
    <row r="542" spans="1:3" x14ac:dyDescent="0.25">
      <c r="A542" t="s">
        <v>556</v>
      </c>
      <c r="B542" t="str">
        <f t="shared" si="19"/>
        <v>John Stevens tests steamboat with boiler, cylinder, twin-screw propeller</v>
      </c>
      <c r="C542" t="str">
        <f t="shared" si="20"/>
        <v>1804</v>
      </c>
    </row>
    <row r="543" spans="1:3" x14ac:dyDescent="0.25">
      <c r="A543" t="s">
        <v>557</v>
      </c>
      <c r="B543" t="str">
        <f t="shared" si="19"/>
        <v>Lt. Stephen Decatur raids Tripoli harbor</v>
      </c>
      <c r="C543" t="str">
        <f t="shared" si="20"/>
        <v>1804</v>
      </c>
    </row>
    <row r="544" spans="1:3" x14ac:dyDescent="0.25">
      <c r="A544" t="s">
        <v>558</v>
      </c>
      <c r="B544" t="str">
        <f t="shared" si="19"/>
        <v>American blockade of Tripoli</v>
      </c>
      <c r="C544" t="str">
        <f t="shared" si="20"/>
        <v>1804</v>
      </c>
    </row>
    <row r="545" spans="1:3" x14ac:dyDescent="0.25">
      <c r="A545" t="s">
        <v>559</v>
      </c>
      <c r="B545" t="str">
        <f t="shared" si="19"/>
        <v>Battle of Trafalgar</v>
      </c>
      <c r="C545" t="str">
        <f t="shared" si="20"/>
        <v>1805</v>
      </c>
    </row>
    <row r="546" spans="1:3" x14ac:dyDescent="0.25">
      <c r="A546" t="s">
        <v>560</v>
      </c>
      <c r="B546" t="str">
        <f t="shared" si="19"/>
        <v>Resumption of British regulations against neutral trading</v>
      </c>
      <c r="C546" t="str">
        <f t="shared" si="20"/>
        <v>1806</v>
      </c>
    </row>
    <row r="547" spans="1:3" x14ac:dyDescent="0.25">
      <c r="A547" t="s">
        <v>561</v>
      </c>
      <c r="B547" t="str">
        <f t="shared" si="19"/>
        <v>Nathaniel Fanning's autobiography published</v>
      </c>
      <c r="C547" t="str">
        <f t="shared" si="20"/>
        <v>1806</v>
      </c>
    </row>
    <row r="548" spans="1:3" x14ac:dyDescent="0.25">
      <c r="A548" t="s">
        <v>562</v>
      </c>
      <c r="B548" t="str">
        <f t="shared" si="19"/>
        <v>Congress creates the United States Coast Survey</v>
      </c>
      <c r="C548" t="str">
        <f t="shared" si="20"/>
        <v>1807</v>
      </c>
    </row>
    <row r="549" spans="1:3" x14ac:dyDescent="0.25">
      <c r="A549" t="s">
        <v>563</v>
      </c>
      <c r="B549" t="str">
        <f t="shared" si="19"/>
        <v>USS Chesapeake attacked by HMS Leopard in impressment dispute</v>
      </c>
      <c r="C549" t="str">
        <f t="shared" si="20"/>
        <v>1807</v>
      </c>
    </row>
    <row r="550" spans="1:3" x14ac:dyDescent="0.25">
      <c r="A550" t="s">
        <v>564</v>
      </c>
      <c r="B550" t="str">
        <f t="shared" si="19"/>
        <v>Beginning of steamboat navigation on a commercial basis</v>
      </c>
      <c r="C550" t="str">
        <f t="shared" si="20"/>
        <v>1807</v>
      </c>
    </row>
    <row r="551" spans="1:3" x14ac:dyDescent="0.25">
      <c r="A551" t="s">
        <v>565</v>
      </c>
      <c r="B551" t="str">
        <f t="shared" si="19"/>
        <v>President Jefferson secures passage of Embargo Act</v>
      </c>
      <c r="C551" t="str">
        <f t="shared" si="20"/>
        <v>1807</v>
      </c>
    </row>
    <row r="552" spans="1:3" x14ac:dyDescent="0.25">
      <c r="A552" t="s">
        <v>566</v>
      </c>
      <c r="B552" t="str">
        <f t="shared" si="19"/>
        <v>Congress outlaws American participation in the African slave trade</v>
      </c>
      <c r="C552" t="str">
        <f t="shared" si="20"/>
        <v>1808</v>
      </c>
    </row>
    <row r="553" spans="1:3" x14ac:dyDescent="0.25">
      <c r="A553" t="s">
        <v>567</v>
      </c>
      <c r="B553" t="str">
        <f t="shared" si="19"/>
        <v>First warship on patrol in Lake Ontario</v>
      </c>
      <c r="C553" t="str">
        <f t="shared" si="20"/>
        <v>1808</v>
      </c>
    </row>
    <row r="554" spans="1:3" x14ac:dyDescent="0.25">
      <c r="A554" t="s">
        <v>568</v>
      </c>
      <c r="B554" t="str">
        <f t="shared" si="19"/>
        <v>First paddlewheel steamboat out from Delaware River into Atlantic</v>
      </c>
      <c r="C554" t="str">
        <f t="shared" si="20"/>
        <v>1808</v>
      </c>
    </row>
    <row r="555" spans="1:3" x14ac:dyDescent="0.25">
      <c r="A555" t="s">
        <v>569</v>
      </c>
      <c r="B555" t="str">
        <f t="shared" si="19"/>
        <v>Gallatin Report on Canals to Congress</v>
      </c>
      <c r="C555" t="str">
        <f t="shared" si="20"/>
        <v>1808</v>
      </c>
    </row>
    <row r="556" spans="1:3" x14ac:dyDescent="0.25">
      <c r="A556" t="s">
        <v>570</v>
      </c>
      <c r="B556" t="str">
        <f t="shared" si="19"/>
        <v>Albert Gallatin's Report on Roads and Canals to Congress</v>
      </c>
      <c r="C556" t="str">
        <f t="shared" si="20"/>
        <v>1808</v>
      </c>
    </row>
    <row r="557" spans="1:3" x14ac:dyDescent="0.25">
      <c r="A557" t="s">
        <v>571</v>
      </c>
      <c r="B557" t="str">
        <f t="shared" si="19"/>
        <v>First steam-powered trip on the open ocean</v>
      </c>
      <c r="C557" t="str">
        <f t="shared" si="20"/>
        <v>1809</v>
      </c>
    </row>
    <row r="558" spans="1:3" x14ac:dyDescent="0.25">
      <c r="A558" t="s">
        <v>572</v>
      </c>
      <c r="B558" t="str">
        <f t="shared" si="19"/>
        <v>First American ship to reach an Ottoman port</v>
      </c>
      <c r="C558" t="str">
        <f t="shared" si="20"/>
        <v>1809</v>
      </c>
    </row>
    <row r="559" spans="1:3" x14ac:dyDescent="0.25">
      <c r="A559" t="s">
        <v>573</v>
      </c>
      <c r="B559" t="str">
        <f t="shared" si="19"/>
        <v>Embargo repealed by Congress and incoming President Madison</v>
      </c>
      <c r="C559" t="str">
        <f t="shared" si="20"/>
        <v>1809</v>
      </c>
    </row>
    <row r="560" spans="1:3" x14ac:dyDescent="0.25">
      <c r="A560" t="s">
        <v>574</v>
      </c>
      <c r="B560" t="str">
        <f t="shared" si="19"/>
        <v>Congress outlaws American participation in the African slave trade</v>
      </c>
      <c r="C560" t="str">
        <f t="shared" si="20"/>
        <v>1809</v>
      </c>
    </row>
    <row r="561" spans="1:3" x14ac:dyDescent="0.25">
      <c r="A561" t="s">
        <v>575</v>
      </c>
      <c r="B561" t="str">
        <f t="shared" si="19"/>
        <v>Discussion begins about building a canal linking Hudson River and Lake Erie</v>
      </c>
      <c r="C561" t="str">
        <f t="shared" si="20"/>
        <v>1810</v>
      </c>
    </row>
    <row r="562" spans="1:3" x14ac:dyDescent="0.25">
      <c r="A562" t="s">
        <v>576</v>
      </c>
      <c r="B562" t="str">
        <f t="shared" si="19"/>
        <v>Winslow Lewis puts his newly patented lantern in Boston Harbor Light</v>
      </c>
      <c r="C562" t="str">
        <f t="shared" si="20"/>
        <v>1811</v>
      </c>
    </row>
    <row r="563" spans="1:3" x14ac:dyDescent="0.25">
      <c r="A563" t="s">
        <v>577</v>
      </c>
      <c r="B563" t="str">
        <f t="shared" si="19"/>
        <v>First steam-powered ferry, linking New York and Hoboken</v>
      </c>
      <c r="C563" t="str">
        <f t="shared" si="20"/>
        <v>1811</v>
      </c>
    </row>
    <row r="564" spans="1:3" x14ac:dyDescent="0.25">
      <c r="A564" t="s">
        <v>578</v>
      </c>
      <c r="B564" t="str">
        <f t="shared" si="19"/>
        <v>NYC street-grid plan adopted</v>
      </c>
      <c r="C564" t="str">
        <f t="shared" si="20"/>
        <v>1811</v>
      </c>
    </row>
    <row r="565" spans="1:3" x14ac:dyDescent="0.25">
      <c r="A565" t="s">
        <v>579</v>
      </c>
      <c r="B565" t="str">
        <f t="shared" si="19"/>
        <v>USS President encounters HMS Little Belt</v>
      </c>
      <c r="C565" t="str">
        <f t="shared" si="20"/>
        <v>1811</v>
      </c>
    </row>
    <row r="566" spans="1:3" x14ac:dyDescent="0.25">
      <c r="A566" t="s">
        <v>580</v>
      </c>
      <c r="B566" t="str">
        <f t="shared" si="19"/>
        <v>President James Madison declares war on British</v>
      </c>
      <c r="C566" t="str">
        <f t="shared" si="20"/>
        <v>1812</v>
      </c>
    </row>
    <row r="567" spans="1:3" x14ac:dyDescent="0.25">
      <c r="A567" t="s">
        <v>581</v>
      </c>
      <c r="B567" t="str">
        <f t="shared" si="19"/>
        <v>Otway Burns begins his first of three very successful privateering voyages</v>
      </c>
      <c r="C567" t="str">
        <f t="shared" si="20"/>
        <v>1812</v>
      </c>
    </row>
    <row r="568" spans="1:3" x14ac:dyDescent="0.25">
      <c r="A568" t="s">
        <v>582</v>
      </c>
      <c r="B568" t="str">
        <f t="shared" si="19"/>
        <v>First British frigate captured in the war</v>
      </c>
      <c r="C568" t="str">
        <f t="shared" si="20"/>
        <v>1812</v>
      </c>
    </row>
    <row r="569" spans="1:3" x14ac:dyDescent="0.25">
      <c r="A569" t="s">
        <v>583</v>
      </c>
      <c r="B569" t="str">
        <f t="shared" si="19"/>
        <v>First captured British naval vessel put on public view in the US</v>
      </c>
      <c r="C569" t="str">
        <f t="shared" si="20"/>
        <v>1812</v>
      </c>
    </row>
    <row r="570" spans="1:3" x14ac:dyDescent="0.25">
      <c r="A570" t="s">
        <v>584</v>
      </c>
      <c r="B570" t="str">
        <f t="shared" ref="B570:B633" si="21">RIGHT(A570,LEN(A570)-7)</f>
        <v>Captain William Bainbridge on USS Constitution defeats HMS Java</v>
      </c>
      <c r="C570" t="str">
        <f t="shared" ref="C570:C633" si="22">LEFT(A570,4)</f>
        <v>1812</v>
      </c>
    </row>
    <row r="571" spans="1:3" x14ac:dyDescent="0.25">
      <c r="A571" t="s">
        <v>585</v>
      </c>
      <c r="B571" t="str">
        <f t="shared" si="21"/>
        <v>Captain Stephen Decatur on USS United States defeats HMS Java</v>
      </c>
      <c r="C571" t="str">
        <f t="shared" si="22"/>
        <v>1812</v>
      </c>
    </row>
    <row r="572" spans="1:3" x14ac:dyDescent="0.25">
      <c r="A572" t="s">
        <v>586</v>
      </c>
      <c r="B572" t="str">
        <f t="shared" si="21"/>
        <v>USS Wasp v. HMS Frolic</v>
      </c>
      <c r="C572" t="str">
        <f t="shared" si="22"/>
        <v>1812</v>
      </c>
    </row>
    <row r="573" spans="1:3" x14ac:dyDescent="0.25">
      <c r="A573" t="s">
        <v>587</v>
      </c>
      <c r="B573" t="str">
        <f t="shared" si="21"/>
        <v>USS United States v. HMS Macedonian</v>
      </c>
      <c r="C573" t="str">
        <f t="shared" si="22"/>
        <v>1812</v>
      </c>
    </row>
    <row r="574" spans="1:3" x14ac:dyDescent="0.25">
      <c r="A574" t="s">
        <v>588</v>
      </c>
      <c r="B574" t="str">
        <f t="shared" si="21"/>
        <v>USS Constitution v. HMS Java</v>
      </c>
      <c r="C574" t="str">
        <f t="shared" si="22"/>
        <v>1812</v>
      </c>
    </row>
    <row r="575" spans="1:3" x14ac:dyDescent="0.25">
      <c r="A575" t="s">
        <v>589</v>
      </c>
      <c r="B575" t="str">
        <f t="shared" si="21"/>
        <v>British blockade effectively shuts down Chesapeake Bay</v>
      </c>
      <c r="C575" t="str">
        <f t="shared" si="22"/>
        <v>1813</v>
      </c>
    </row>
    <row r="576" spans="1:3" x14ac:dyDescent="0.25">
      <c r="A576" t="s">
        <v>590</v>
      </c>
      <c r="B576" t="str">
        <f t="shared" si="21"/>
        <v>David Maffit begins his privateering aboard the Rattlesnake</v>
      </c>
      <c r="C576" t="str">
        <f t="shared" si="22"/>
        <v>1813</v>
      </c>
    </row>
    <row r="577" spans="1:3" x14ac:dyDescent="0.25">
      <c r="A577" t="s">
        <v>591</v>
      </c>
      <c r="B577" t="str">
        <f t="shared" si="21"/>
        <v>Joseph Ropes and his America return to Salem with privateering prizes</v>
      </c>
      <c r="C577" t="str">
        <f t="shared" si="22"/>
        <v>1813</v>
      </c>
    </row>
    <row r="578" spans="1:3" x14ac:dyDescent="0.25">
      <c r="A578" t="s">
        <v>592</v>
      </c>
      <c r="B578" t="str">
        <f t="shared" si="21"/>
        <v>"The Inglorious First of June"</v>
      </c>
      <c r="C578" t="str">
        <f t="shared" si="22"/>
        <v>1813</v>
      </c>
    </row>
    <row r="579" spans="1:3" x14ac:dyDescent="0.25">
      <c r="A579" t="s">
        <v>593</v>
      </c>
      <c r="B579" t="str">
        <f t="shared" si="21"/>
        <v>Captain Oliver Hazard Perry defeats British ships in Lake Erie</v>
      </c>
      <c r="C579" t="str">
        <f t="shared" si="22"/>
        <v>1813</v>
      </c>
    </row>
    <row r="580" spans="1:3" x14ac:dyDescent="0.25">
      <c r="A580" t="s">
        <v>594</v>
      </c>
      <c r="B580" t="str">
        <f t="shared" si="21"/>
        <v>John Chever made captain of the Crowninshields's America</v>
      </c>
      <c r="C580" t="str">
        <f t="shared" si="22"/>
        <v>1813</v>
      </c>
    </row>
    <row r="581" spans="1:3" x14ac:dyDescent="0.25">
      <c r="A581" t="s">
        <v>595</v>
      </c>
      <c r="B581" t="str">
        <f t="shared" si="21"/>
        <v>British blockade of New York Port becomes effective</v>
      </c>
      <c r="C581" t="str">
        <f t="shared" si="22"/>
        <v>1813</v>
      </c>
    </row>
    <row r="582" spans="1:3" x14ac:dyDescent="0.25">
      <c r="A582" t="s">
        <v>596</v>
      </c>
      <c r="B582" t="str">
        <f t="shared" si="21"/>
        <v>Construction of first catamaran steam frigate</v>
      </c>
      <c r="C582" t="str">
        <f t="shared" si="22"/>
        <v>1813</v>
      </c>
    </row>
    <row r="583" spans="1:3" x14ac:dyDescent="0.25">
      <c r="A583" t="s">
        <v>597</v>
      </c>
      <c r="B583" t="str">
        <f t="shared" si="21"/>
        <v>USS Hornet v. HMS Peacock</v>
      </c>
      <c r="C583" t="str">
        <f t="shared" si="22"/>
        <v>1813</v>
      </c>
    </row>
    <row r="584" spans="1:3" x14ac:dyDescent="0.25">
      <c r="A584" t="s">
        <v>598</v>
      </c>
      <c r="B584" t="str">
        <f t="shared" si="21"/>
        <v>USS Enterprise v. HMS Boxer</v>
      </c>
      <c r="C584" t="str">
        <f t="shared" si="22"/>
        <v>1813</v>
      </c>
    </row>
    <row r="585" spans="1:3" x14ac:dyDescent="0.25">
      <c r="A585" t="s">
        <v>599</v>
      </c>
      <c r="B585" t="str">
        <f t="shared" si="21"/>
        <v>Perry victorious on Lake Erie</v>
      </c>
      <c r="C585" t="str">
        <f t="shared" si="22"/>
        <v>1813</v>
      </c>
    </row>
    <row r="586" spans="1:3" x14ac:dyDescent="0.25">
      <c r="A586" t="s">
        <v>600</v>
      </c>
      <c r="B586" t="str">
        <f t="shared" si="21"/>
        <v>British troops burn Washington</v>
      </c>
      <c r="C586" t="str">
        <f t="shared" si="22"/>
        <v>1814</v>
      </c>
    </row>
    <row r="587" spans="1:3" x14ac:dyDescent="0.25">
      <c r="A587" t="s">
        <v>601</v>
      </c>
      <c r="B587" t="str">
        <f t="shared" si="21"/>
        <v>Nathan Green takes Grand Turk on its fourth cruise of the war</v>
      </c>
      <c r="C587" t="str">
        <f t="shared" si="22"/>
        <v>1814</v>
      </c>
    </row>
    <row r="588" spans="1:3" x14ac:dyDescent="0.25">
      <c r="A588" t="s">
        <v>602</v>
      </c>
      <c r="B588" t="str">
        <f t="shared" si="21"/>
        <v>British capture of Baltimore effectively resisted</v>
      </c>
      <c r="C588" t="str">
        <f t="shared" si="22"/>
        <v>1814</v>
      </c>
    </row>
    <row r="589" spans="1:3" x14ac:dyDescent="0.25">
      <c r="A589" t="s">
        <v>603</v>
      </c>
      <c r="B589" t="str">
        <f t="shared" si="21"/>
        <v>Captain Thomas Macdonough stops British attempt to take Lake Champlain</v>
      </c>
      <c r="C589" t="str">
        <f t="shared" si="22"/>
        <v>1814</v>
      </c>
    </row>
    <row r="590" spans="1:3" x14ac:dyDescent="0.25">
      <c r="A590" t="s">
        <v>604</v>
      </c>
      <c r="B590" t="str">
        <f t="shared" si="21"/>
        <v>Samuel Chester Reid engages with three British ships off the coast of Portugal</v>
      </c>
      <c r="C590" t="str">
        <f t="shared" si="22"/>
        <v>1814</v>
      </c>
    </row>
    <row r="591" spans="1:3" x14ac:dyDescent="0.25">
      <c r="A591" t="s">
        <v>605</v>
      </c>
      <c r="B591" t="str">
        <f t="shared" si="21"/>
        <v>The HMS St. Lawrence seizes Lake Ontario</v>
      </c>
      <c r="C591" t="str">
        <f t="shared" si="22"/>
        <v>1814</v>
      </c>
    </row>
    <row r="592" spans="1:3" x14ac:dyDescent="0.25">
      <c r="A592" t="s">
        <v>606</v>
      </c>
      <c r="B592" t="str">
        <f t="shared" si="21"/>
        <v>Peace of Ghent ends War of 1812</v>
      </c>
      <c r="C592" t="str">
        <f t="shared" si="22"/>
        <v>1814</v>
      </c>
    </row>
    <row r="593" spans="1:3" x14ac:dyDescent="0.25">
      <c r="A593" t="s">
        <v>607</v>
      </c>
      <c r="B593" t="str">
        <f t="shared" si="21"/>
        <v>USS Peacock v. HMS Epervier</v>
      </c>
      <c r="C593" t="str">
        <f t="shared" si="22"/>
        <v>1814</v>
      </c>
    </row>
    <row r="594" spans="1:3" x14ac:dyDescent="0.25">
      <c r="A594" t="s">
        <v>608</v>
      </c>
      <c r="B594" t="str">
        <f t="shared" si="21"/>
        <v>USS Wasp v. HMS Reindeer</v>
      </c>
      <c r="C594" t="str">
        <f t="shared" si="22"/>
        <v>1814</v>
      </c>
    </row>
    <row r="595" spans="1:3" x14ac:dyDescent="0.25">
      <c r="A595" t="s">
        <v>609</v>
      </c>
      <c r="B595" t="str">
        <f t="shared" si="21"/>
        <v>Battle of Lake Champlain</v>
      </c>
      <c r="C595" t="str">
        <f t="shared" si="22"/>
        <v>1814</v>
      </c>
    </row>
    <row r="596" spans="1:3" x14ac:dyDescent="0.25">
      <c r="A596" t="s">
        <v>610</v>
      </c>
      <c r="B596" t="str">
        <f t="shared" si="21"/>
        <v>Battle of New Orleans makes Andrew Jackson a national hero</v>
      </c>
      <c r="C596" t="str">
        <f t="shared" si="22"/>
        <v>1815</v>
      </c>
    </row>
    <row r="597" spans="1:3" x14ac:dyDescent="0.25">
      <c r="A597" t="s">
        <v>611</v>
      </c>
      <c r="B597" t="str">
        <f t="shared" si="21"/>
        <v>Thomas Boyle's Chasseur becomes the only privateer to capture a vessel of the Royal Navy</v>
      </c>
      <c r="C597" t="str">
        <f t="shared" si="22"/>
        <v>1815</v>
      </c>
    </row>
    <row r="598" spans="1:3" x14ac:dyDescent="0.25">
      <c r="A598" t="s">
        <v>612</v>
      </c>
      <c r="B598" t="str">
        <f t="shared" si="21"/>
        <v>Stephen Decatur procures treaties with Algiers, Tripoli, and Tunis</v>
      </c>
      <c r="C598" t="str">
        <f t="shared" si="22"/>
        <v>1815</v>
      </c>
    </row>
    <row r="599" spans="1:3" x14ac:dyDescent="0.25">
      <c r="A599" t="s">
        <v>613</v>
      </c>
      <c r="B599" t="str">
        <f t="shared" si="21"/>
        <v>End of War of 1812 inaugurates era of shipbuilding and maritime commerce</v>
      </c>
      <c r="C599" t="str">
        <f t="shared" si="22"/>
        <v>1815</v>
      </c>
    </row>
    <row r="600" spans="1:3" x14ac:dyDescent="0.25">
      <c r="A600" t="s">
        <v>614</v>
      </c>
      <c r="B600" t="str">
        <f t="shared" si="21"/>
        <v>USS Constitution v. HMS Penguin</v>
      </c>
      <c r="C600" t="str">
        <f t="shared" si="22"/>
        <v>1815</v>
      </c>
    </row>
    <row r="601" spans="1:3" x14ac:dyDescent="0.25">
      <c r="A601" t="s">
        <v>615</v>
      </c>
      <c r="B601" t="str">
        <f t="shared" si="21"/>
        <v>USS Hornet v. HMS Penguin</v>
      </c>
      <c r="C601" t="str">
        <f t="shared" si="22"/>
        <v>1815</v>
      </c>
    </row>
    <row r="602" spans="1:3" x14ac:dyDescent="0.25">
      <c r="A602" t="s">
        <v>1142</v>
      </c>
      <c r="B602" t="str">
        <f t="shared" si="21"/>
        <v>Stephen Decatur's visit forces no-ransom treaty from Algiers</v>
      </c>
      <c r="C602" t="str">
        <f t="shared" si="22"/>
        <v>1816</v>
      </c>
    </row>
    <row r="603" spans="1:3" x14ac:dyDescent="0.25">
      <c r="A603" t="s">
        <v>616</v>
      </c>
      <c r="B603" t="str">
        <f t="shared" si="21"/>
        <v>Governor DeWitt Clinton and New York legislature authorize the digging of the Erie Canal</v>
      </c>
      <c r="C603" t="str">
        <f t="shared" si="22"/>
        <v>1817</v>
      </c>
    </row>
    <row r="604" spans="1:3" x14ac:dyDescent="0.25">
      <c r="A604" t="s">
        <v>617</v>
      </c>
      <c r="B604" t="str">
        <f t="shared" si="21"/>
        <v>Scheduled sailings from New York to Liverpool inaugurated</v>
      </c>
      <c r="C604" t="str">
        <f t="shared" si="22"/>
        <v>1817</v>
      </c>
    </row>
    <row r="605" spans="1:3" x14ac:dyDescent="0.25">
      <c r="A605" t="s">
        <v>618</v>
      </c>
      <c r="B605" t="str">
        <f t="shared" si="21"/>
        <v>2000 laborers commence to dig Erie canal</v>
      </c>
      <c r="C605" t="str">
        <f t="shared" si="22"/>
        <v>1817</v>
      </c>
    </row>
    <row r="606" spans="1:3" x14ac:dyDescent="0.25">
      <c r="A606" t="s">
        <v>619</v>
      </c>
      <c r="B606" t="str">
        <f t="shared" si="21"/>
        <v>Steam ferry service from Manhattan to Staten Island</v>
      </c>
      <c r="C606" t="str">
        <f t="shared" si="22"/>
        <v>1817</v>
      </c>
    </row>
    <row r="607" spans="1:3" x14ac:dyDescent="0.25">
      <c r="A607" t="s">
        <v>620</v>
      </c>
      <c r="B607" t="str">
        <f t="shared" si="21"/>
        <v>Transatlantic packet lines begun between New York and English ports</v>
      </c>
      <c r="C607" t="str">
        <f t="shared" si="22"/>
        <v>1818</v>
      </c>
    </row>
    <row r="608" spans="1:3" x14ac:dyDescent="0.25">
      <c r="A608" t="s">
        <v>621</v>
      </c>
      <c r="B608" t="str">
        <f t="shared" si="21"/>
        <v>Coastal Survey transferred to Navy</v>
      </c>
      <c r="C608" t="str">
        <f t="shared" si="22"/>
        <v>1818</v>
      </c>
    </row>
    <row r="609" spans="1:3" x14ac:dyDescent="0.25">
      <c r="A609" t="s">
        <v>622</v>
      </c>
      <c r="B609" t="str">
        <f t="shared" si="21"/>
        <v>Sir John Ross lowers a line more than a mile into the North Atlantic</v>
      </c>
      <c r="C609" t="str">
        <f t="shared" si="22"/>
        <v>1818</v>
      </c>
    </row>
    <row r="610" spans="1:3" x14ac:dyDescent="0.25">
      <c r="A610" t="s">
        <v>623</v>
      </c>
      <c r="B610" t="str">
        <f t="shared" si="21"/>
        <v>Steamship Savannah makes first transatlantic voyage from Savannah to Liverpool</v>
      </c>
      <c r="C610" t="str">
        <f t="shared" si="22"/>
        <v>1819</v>
      </c>
    </row>
    <row r="611" spans="1:3" x14ac:dyDescent="0.25">
      <c r="A611" t="s">
        <v>624</v>
      </c>
      <c r="B611" t="str">
        <f t="shared" si="21"/>
        <v>US acquires Florida</v>
      </c>
      <c r="C611" t="str">
        <f t="shared" si="22"/>
        <v>1819</v>
      </c>
    </row>
    <row r="612" spans="1:3" x14ac:dyDescent="0.25">
      <c r="A612" t="s">
        <v>1174</v>
      </c>
      <c r="B612" t="str">
        <f t="shared" si="21"/>
        <v>Whaleship Essex wrecked by a whale</v>
      </c>
      <c r="C612" t="str">
        <f t="shared" si="22"/>
        <v>1820</v>
      </c>
    </row>
    <row r="613" spans="1:3" x14ac:dyDescent="0.25">
      <c r="A613" t="s">
        <v>625</v>
      </c>
      <c r="B613" t="str">
        <f t="shared" si="21"/>
        <v>Narrative of Shipwreck of Whaleship Essex published</v>
      </c>
      <c r="C613" t="str">
        <f t="shared" si="22"/>
        <v>1821</v>
      </c>
    </row>
    <row r="614" spans="1:3" x14ac:dyDescent="0.25">
      <c r="A614" t="s">
        <v>626</v>
      </c>
      <c r="B614" t="str">
        <f t="shared" si="21"/>
        <v>Account of Essex sinking published</v>
      </c>
      <c r="C614" t="str">
        <f t="shared" si="22"/>
        <v>1821</v>
      </c>
    </row>
    <row r="615" spans="1:3" x14ac:dyDescent="0.25">
      <c r="A615" t="s">
        <v>627</v>
      </c>
      <c r="B615" t="str">
        <f t="shared" si="21"/>
        <v>First iron-hulled ships are built in England</v>
      </c>
      <c r="C615" t="str">
        <f t="shared" si="22"/>
        <v>1822</v>
      </c>
    </row>
    <row r="616" spans="1:3" x14ac:dyDescent="0.25">
      <c r="A616" t="s">
        <v>628</v>
      </c>
      <c r="B616" t="str">
        <f t="shared" si="21"/>
        <v>Samuel Cummings publishes The Western Navigator</v>
      </c>
      <c r="C616" t="str">
        <f t="shared" si="22"/>
        <v>1822</v>
      </c>
    </row>
    <row r="617" spans="1:3" x14ac:dyDescent="0.25">
      <c r="A617" t="s">
        <v>629</v>
      </c>
      <c r="B617" t="str">
        <f t="shared" si="21"/>
        <v>Slave insurrection in Charleston, South Carolina</v>
      </c>
      <c r="C617" t="str">
        <f t="shared" si="22"/>
        <v>1822</v>
      </c>
    </row>
    <row r="618" spans="1:3" x14ac:dyDescent="0.25">
      <c r="A618" t="s">
        <v>1175</v>
      </c>
      <c r="B618" t="str">
        <f t="shared" si="21"/>
        <v>James Fenimore Cooper published The Pilot</v>
      </c>
      <c r="C618" t="str">
        <f t="shared" si="22"/>
        <v>1824</v>
      </c>
    </row>
    <row r="619" spans="1:3" x14ac:dyDescent="0.25">
      <c r="A619" t="s">
        <v>630</v>
      </c>
      <c r="B619" t="str">
        <f t="shared" si="21"/>
        <v>First dry dock in US built in NYC</v>
      </c>
      <c r="C619" t="str">
        <f t="shared" si="22"/>
        <v>1824</v>
      </c>
    </row>
    <row r="620" spans="1:3" x14ac:dyDescent="0.25">
      <c r="A620" t="s">
        <v>631</v>
      </c>
      <c r="B620" t="str">
        <f t="shared" si="21"/>
        <v>Supreme Court rules monopoly given to original operators of steamships violated the Constitution</v>
      </c>
      <c r="C620" t="str">
        <f t="shared" si="22"/>
        <v>1824</v>
      </c>
    </row>
    <row r="621" spans="1:3" x14ac:dyDescent="0.25">
      <c r="A621" t="s">
        <v>632</v>
      </c>
      <c r="B621" t="str">
        <f t="shared" si="21"/>
        <v>Erie Canal opened for traffic</v>
      </c>
      <c r="C621" t="str">
        <f t="shared" si="22"/>
        <v>1825</v>
      </c>
    </row>
    <row r="622" spans="1:3" x14ac:dyDescent="0.25">
      <c r="A622" t="s">
        <v>633</v>
      </c>
      <c r="B622" t="str">
        <f t="shared" si="21"/>
        <v>Construction of railway in Massachusetts</v>
      </c>
      <c r="C622" t="str">
        <f t="shared" si="22"/>
        <v>1827</v>
      </c>
    </row>
    <row r="623" spans="1:3" x14ac:dyDescent="0.25">
      <c r="A623" t="s">
        <v>634</v>
      </c>
      <c r="B623" t="str">
        <f t="shared" si="21"/>
        <v>Congress approves federally funded exploring expedition to South Pole</v>
      </c>
      <c r="C623" t="str">
        <f t="shared" si="22"/>
        <v>1828</v>
      </c>
    </row>
    <row r="624" spans="1:3" x14ac:dyDescent="0.25">
      <c r="A624" t="s">
        <v>635</v>
      </c>
      <c r="B624" t="str">
        <f t="shared" si="21"/>
        <v>Robert Salmon paints "Sailing Vessels in Boston Harbor"</v>
      </c>
      <c r="C624" t="str">
        <f t="shared" si="22"/>
        <v>1829</v>
      </c>
    </row>
    <row r="625" spans="1:3" x14ac:dyDescent="0.25">
      <c r="A625" t="s">
        <v>636</v>
      </c>
      <c r="B625" t="str">
        <f t="shared" si="21"/>
        <v>US Navy establishes Department of Charts and Instruments</v>
      </c>
      <c r="C625" t="str">
        <f t="shared" si="22"/>
        <v>1830</v>
      </c>
    </row>
    <row r="626" spans="1:3" x14ac:dyDescent="0.25">
      <c r="A626" t="s">
        <v>1143</v>
      </c>
      <c r="B626" t="str">
        <f t="shared" si="21"/>
        <v>Edmund Blunt publishes Blunt's Charts of the North and South Atlantic Oceans</v>
      </c>
      <c r="C626" t="str">
        <f t="shared" si="22"/>
        <v>1830</v>
      </c>
    </row>
    <row r="627" spans="1:3" x14ac:dyDescent="0.25">
      <c r="A627" t="s">
        <v>637</v>
      </c>
      <c r="B627" t="str">
        <f t="shared" si="21"/>
        <v>British oceanic expedition aboard HMS Beagle</v>
      </c>
      <c r="C627" t="str">
        <f t="shared" si="22"/>
        <v>1831</v>
      </c>
    </row>
    <row r="628" spans="1:3" x14ac:dyDescent="0.25">
      <c r="A628" t="s">
        <v>638</v>
      </c>
      <c r="B628" t="str">
        <f t="shared" si="21"/>
        <v>The first clipper ship is launched</v>
      </c>
      <c r="C628" t="str">
        <f t="shared" si="22"/>
        <v>1833</v>
      </c>
    </row>
    <row r="629" spans="1:3" x14ac:dyDescent="0.25">
      <c r="A629" t="s">
        <v>639</v>
      </c>
      <c r="B629" t="str">
        <f t="shared" si="21"/>
        <v>Norfolk Navy Yard constructs first drydock</v>
      </c>
      <c r="C629" t="str">
        <f t="shared" si="22"/>
        <v>1833</v>
      </c>
    </row>
    <row r="630" spans="1:3" x14ac:dyDescent="0.25">
      <c r="A630" t="s">
        <v>640</v>
      </c>
      <c r="B630" t="str">
        <f t="shared" si="21"/>
        <v>First successful iron steamship in US coastal commerce</v>
      </c>
      <c r="C630" t="str">
        <f t="shared" si="22"/>
        <v>1834</v>
      </c>
    </row>
    <row r="631" spans="1:3" x14ac:dyDescent="0.25">
      <c r="A631" t="s">
        <v>641</v>
      </c>
      <c r="B631" t="str">
        <f t="shared" si="21"/>
        <v>SS John Randolph completed in Savannah, Georgia</v>
      </c>
      <c r="C631" t="str">
        <f t="shared" si="22"/>
        <v>1834</v>
      </c>
    </row>
    <row r="632" spans="1:3" x14ac:dyDescent="0.25">
      <c r="A632" t="s">
        <v>642</v>
      </c>
      <c r="B632" t="str">
        <f t="shared" si="21"/>
        <v>The Coriolos Effect discovered</v>
      </c>
      <c r="C632" t="str">
        <f t="shared" si="22"/>
        <v>1835</v>
      </c>
    </row>
    <row r="633" spans="1:3" x14ac:dyDescent="0.25">
      <c r="A633" t="s">
        <v>1144</v>
      </c>
      <c r="B633" t="str">
        <f t="shared" si="21"/>
        <v>Physical punishment aboard ship forbidden 'without justifiable cause'</v>
      </c>
      <c r="C633" t="str">
        <f t="shared" si="22"/>
        <v>1835</v>
      </c>
    </row>
    <row r="634" spans="1:3" x14ac:dyDescent="0.25">
      <c r="A634" t="s">
        <v>1145</v>
      </c>
      <c r="B634" t="str">
        <f t="shared" ref="B634:B697" si="23">RIGHT(A634,LEN(A634)-7)</f>
        <v>Ralph Waldo Emerson publishes his essay, 'Nature'</v>
      </c>
      <c r="C634" t="str">
        <f t="shared" ref="C634:C697" si="24">LEFT(A634,4)</f>
        <v>1836</v>
      </c>
    </row>
    <row r="635" spans="1:3" x14ac:dyDescent="0.25">
      <c r="A635" t="s">
        <v>1146</v>
      </c>
      <c r="B635" t="str">
        <f t="shared" si="23"/>
        <v>President Martin Van Buren's inauguration</v>
      </c>
      <c r="C635" t="str">
        <f t="shared" si="24"/>
        <v>1837</v>
      </c>
    </row>
    <row r="636" spans="1:3" x14ac:dyDescent="0.25">
      <c r="A636" t="s">
        <v>643</v>
      </c>
      <c r="B636" t="str">
        <f t="shared" si="23"/>
        <v>United States Exploring Expedition gets underway</v>
      </c>
      <c r="C636" t="str">
        <f t="shared" si="24"/>
        <v>1838</v>
      </c>
    </row>
    <row r="637" spans="1:3" x14ac:dyDescent="0.25">
      <c r="A637" t="s">
        <v>644</v>
      </c>
      <c r="B637" t="str">
        <f t="shared" si="23"/>
        <v>Steamships begin to be used in scheduled transatlantic trips</v>
      </c>
      <c r="C637" t="str">
        <f t="shared" si="24"/>
        <v>1838</v>
      </c>
    </row>
    <row r="638" spans="1:3" x14ac:dyDescent="0.25">
      <c r="A638" t="s">
        <v>645</v>
      </c>
      <c r="B638" t="str">
        <f t="shared" si="23"/>
        <v>Steamship Inspection Act sets operational standards for passenger-carrying steam vessels</v>
      </c>
      <c r="C638" t="str">
        <f t="shared" si="24"/>
        <v>1838</v>
      </c>
    </row>
    <row r="639" spans="1:3" x14ac:dyDescent="0.25">
      <c r="A639" t="s">
        <v>646</v>
      </c>
      <c r="B639" t="str">
        <f t="shared" si="23"/>
        <v>Lighthouse Service assigned to the Treasury Department</v>
      </c>
      <c r="C639" t="str">
        <f t="shared" si="24"/>
        <v>1838</v>
      </c>
    </row>
    <row r="640" spans="1:3" x14ac:dyDescent="0.25">
      <c r="A640" t="s">
        <v>647</v>
      </c>
      <c r="B640" t="str">
        <f t="shared" si="23"/>
        <v>James Fenimore Cooper publishes his History of the United States Navy</v>
      </c>
      <c r="C640" t="str">
        <f t="shared" si="24"/>
        <v>1839</v>
      </c>
    </row>
    <row r="641" spans="1:3" x14ac:dyDescent="0.25">
      <c r="A641" t="s">
        <v>648</v>
      </c>
      <c r="B641" t="str">
        <f t="shared" si="23"/>
        <v>The Amistad is seized by the 53 slaves aboard</v>
      </c>
      <c r="C641" t="str">
        <f t="shared" si="24"/>
        <v>1839</v>
      </c>
    </row>
    <row r="642" spans="1:3" x14ac:dyDescent="0.25">
      <c r="A642" t="s">
        <v>649</v>
      </c>
      <c r="B642" t="str">
        <f t="shared" si="23"/>
        <v>Use of screw propellers become common</v>
      </c>
      <c r="C642" t="str">
        <f t="shared" si="24"/>
        <v>1840</v>
      </c>
    </row>
    <row r="643" spans="1:3" x14ac:dyDescent="0.25">
      <c r="A643" t="s">
        <v>650</v>
      </c>
      <c r="B643" t="str">
        <f t="shared" si="23"/>
        <v>Richard Henry Dana, Jr. publishes Two Years Before the Mast</v>
      </c>
      <c r="C643" t="str">
        <f t="shared" si="24"/>
        <v>1840</v>
      </c>
    </row>
    <row r="644" spans="1:3" x14ac:dyDescent="0.25">
      <c r="A644" t="s">
        <v>651</v>
      </c>
      <c r="B644" t="str">
        <f t="shared" si="23"/>
        <v>New York ships represent 1/5th of all US tonnage registered</v>
      </c>
      <c r="C644" t="str">
        <f t="shared" si="24"/>
        <v>1840</v>
      </c>
    </row>
    <row r="645" spans="1:3" x14ac:dyDescent="0.25">
      <c r="A645" t="s">
        <v>652</v>
      </c>
      <c r="B645" t="str">
        <f t="shared" si="23"/>
        <v>Cunard Line launched</v>
      </c>
      <c r="C645" t="str">
        <f t="shared" si="24"/>
        <v>1840</v>
      </c>
    </row>
    <row r="646" spans="1:3" x14ac:dyDescent="0.25">
      <c r="A646" t="s">
        <v>653</v>
      </c>
      <c r="B646" t="str">
        <f t="shared" si="23"/>
        <v>Herman Melville ships aboard the whaleship Acushnet</v>
      </c>
      <c r="C646" t="str">
        <f t="shared" si="24"/>
        <v>1841</v>
      </c>
    </row>
    <row r="647" spans="1:3" x14ac:dyDescent="0.25">
      <c r="A647" t="s">
        <v>654</v>
      </c>
      <c r="B647" t="str">
        <f t="shared" si="23"/>
        <v>Edinburgh scientist Edward Forbes concludes that the sea contains no life below 1800 ft</v>
      </c>
      <c r="C647" t="str">
        <f t="shared" si="24"/>
        <v>1841</v>
      </c>
    </row>
    <row r="648" spans="1:3" x14ac:dyDescent="0.25">
      <c r="A648" t="s">
        <v>655</v>
      </c>
      <c r="B648" t="str">
        <f t="shared" si="23"/>
        <v>Lt. Matthew F. Maury publishes series of sharply critical articles</v>
      </c>
      <c r="C648" t="str">
        <f t="shared" si="24"/>
        <v>1841</v>
      </c>
    </row>
    <row r="649" spans="1:3" x14ac:dyDescent="0.25">
      <c r="A649" t="s">
        <v>656</v>
      </c>
      <c r="B649" t="str">
        <f t="shared" si="23"/>
        <v>Herman Melville ships aboard the whale ship Acushnet</v>
      </c>
      <c r="C649" t="str">
        <f t="shared" si="24"/>
        <v>1841</v>
      </c>
    </row>
    <row r="650" spans="1:3" x14ac:dyDescent="0.25">
      <c r="A650" t="s">
        <v>657</v>
      </c>
      <c r="B650" t="str">
        <f t="shared" si="23"/>
        <v>US Navy commissions two paddlewheel frigates</v>
      </c>
      <c r="C650" t="str">
        <f t="shared" si="24"/>
        <v>1842</v>
      </c>
    </row>
    <row r="651" spans="1:3" x14ac:dyDescent="0.25">
      <c r="A651" t="s">
        <v>658</v>
      </c>
      <c r="B651" t="str">
        <f t="shared" si="23"/>
        <v>Disturbance on US brig Somers results in the courts martial of three young recruits</v>
      </c>
      <c r="C651" t="str">
        <f t="shared" si="24"/>
        <v>1842</v>
      </c>
    </row>
    <row r="652" spans="1:3" x14ac:dyDescent="0.25">
      <c r="A652" t="s">
        <v>659</v>
      </c>
      <c r="B652" t="str">
        <f t="shared" si="23"/>
        <v>Mutiny on sailing brig USS Somers</v>
      </c>
      <c r="C652" t="str">
        <f t="shared" si="24"/>
        <v>1842</v>
      </c>
    </row>
    <row r="653" spans="1:3" x14ac:dyDescent="0.25">
      <c r="A653" t="s">
        <v>660</v>
      </c>
      <c r="B653" t="str">
        <f t="shared" si="23"/>
        <v>First of the American clipper ships sails around Cape Horn</v>
      </c>
      <c r="C653" t="str">
        <f t="shared" si="24"/>
        <v>1843</v>
      </c>
    </row>
    <row r="654" spans="1:3" x14ac:dyDescent="0.25">
      <c r="A654" t="s">
        <v>661</v>
      </c>
      <c r="B654" t="str">
        <f t="shared" si="23"/>
        <v>Alexander Dallas Bache named 2nd Superintendent USCS</v>
      </c>
      <c r="C654" t="str">
        <f t="shared" si="24"/>
        <v>1843</v>
      </c>
    </row>
    <row r="655" spans="1:3" x14ac:dyDescent="0.25">
      <c r="A655" t="s">
        <v>662</v>
      </c>
      <c r="B655" t="str">
        <f t="shared" si="23"/>
        <v>British launch Great Britain, propeller-driven iron-hulled steamship on Liverpool-NYC run</v>
      </c>
      <c r="C655" t="str">
        <f t="shared" si="24"/>
        <v>1843</v>
      </c>
    </row>
    <row r="656" spans="1:3" x14ac:dyDescent="0.25">
      <c r="A656" t="s">
        <v>663</v>
      </c>
      <c r="B656" t="str">
        <f t="shared" si="23"/>
        <v>First propeller-driven steam warship in the world is launched</v>
      </c>
      <c r="C656" t="str">
        <f t="shared" si="24"/>
        <v>1843</v>
      </c>
    </row>
    <row r="657" spans="1:3" x14ac:dyDescent="0.25">
      <c r="A657" t="s">
        <v>664</v>
      </c>
      <c r="B657" t="str">
        <f t="shared" si="23"/>
        <v>United States Naval Academy opens</v>
      </c>
      <c r="C657" t="str">
        <f t="shared" si="24"/>
        <v>1845</v>
      </c>
    </row>
    <row r="658" spans="1:3" x14ac:dyDescent="0.25">
      <c r="A658" t="s">
        <v>665</v>
      </c>
      <c r="B658" t="str">
        <f t="shared" si="23"/>
        <v>Annexation of Texas by the United States</v>
      </c>
      <c r="C658" t="str">
        <f t="shared" si="24"/>
        <v>1845</v>
      </c>
    </row>
    <row r="659" spans="1:3" x14ac:dyDescent="0.25">
      <c r="A659" t="s">
        <v>666</v>
      </c>
      <c r="B659" t="str">
        <f t="shared" si="23"/>
        <v>New York shipbuilders develop clipper ship configuration</v>
      </c>
      <c r="C659" t="str">
        <f t="shared" si="24"/>
        <v>1846</v>
      </c>
    </row>
    <row r="660" spans="1:3" x14ac:dyDescent="0.25">
      <c r="A660" t="s">
        <v>667</v>
      </c>
      <c r="B660" t="str">
        <f t="shared" si="23"/>
        <v>Hudson River Railroad established</v>
      </c>
      <c r="C660" t="str">
        <f t="shared" si="24"/>
        <v>1846</v>
      </c>
    </row>
    <row r="661" spans="1:3" x14ac:dyDescent="0.25">
      <c r="A661" t="s">
        <v>668</v>
      </c>
      <c r="B661" t="str">
        <f t="shared" si="23"/>
        <v>Peak year for American whaling industry</v>
      </c>
      <c r="C661" t="str">
        <f t="shared" si="24"/>
        <v>1846</v>
      </c>
    </row>
    <row r="662" spans="1:3" x14ac:dyDescent="0.25">
      <c r="A662" t="s">
        <v>669</v>
      </c>
      <c r="B662" t="str">
        <f t="shared" si="23"/>
        <v>J. Ross Browne, Etchings of a Whaling Cruise</v>
      </c>
      <c r="C662" t="str">
        <f t="shared" si="24"/>
        <v>1846</v>
      </c>
    </row>
    <row r="663" spans="1:3" x14ac:dyDescent="0.25">
      <c r="A663" t="s">
        <v>670</v>
      </c>
      <c r="B663" t="str">
        <f t="shared" si="23"/>
        <v>USCS conducts survey of Gulf Stream</v>
      </c>
      <c r="C663" t="str">
        <f t="shared" si="24"/>
        <v>1846</v>
      </c>
    </row>
    <row r="664" spans="1:3" x14ac:dyDescent="0.25">
      <c r="A664" t="s">
        <v>671</v>
      </c>
      <c r="B664" t="str">
        <f t="shared" si="23"/>
        <v>President James Polk asks Congress to declare war on Mexico</v>
      </c>
      <c r="C664" t="str">
        <f t="shared" si="24"/>
        <v>1846</v>
      </c>
    </row>
    <row r="665" spans="1:3" x14ac:dyDescent="0.25">
      <c r="A665" t="s">
        <v>672</v>
      </c>
      <c r="B665" t="str">
        <f t="shared" si="23"/>
        <v>John D. Sloat claims part of CA for the US</v>
      </c>
      <c r="C665" t="str">
        <f t="shared" si="24"/>
        <v>1846</v>
      </c>
    </row>
    <row r="666" spans="1:3" x14ac:dyDescent="0.25">
      <c r="A666" t="s">
        <v>673</v>
      </c>
      <c r="B666" t="str">
        <f t="shared" si="23"/>
        <v>United States agreement with Great Britain recognizes US claims to Oregon and Washington</v>
      </c>
      <c r="C666" t="str">
        <f t="shared" si="24"/>
        <v>1846</v>
      </c>
    </row>
    <row r="667" spans="1:3" x14ac:dyDescent="0.25">
      <c r="A667" t="s">
        <v>674</v>
      </c>
      <c r="B667" t="str">
        <f t="shared" si="23"/>
        <v>American whaling industry peaks</v>
      </c>
      <c r="C667" t="str">
        <f t="shared" si="24"/>
        <v>1846</v>
      </c>
    </row>
    <row r="668" spans="1:3" x14ac:dyDescent="0.25">
      <c r="A668" t="s">
        <v>1176</v>
      </c>
      <c r="B668" t="str">
        <f t="shared" si="23"/>
        <v>Etchings of a Whaling Cruise published</v>
      </c>
      <c r="C668" t="str">
        <f t="shared" si="24"/>
        <v>1846</v>
      </c>
    </row>
    <row r="669" spans="1:3" x14ac:dyDescent="0.25">
      <c r="A669" t="s">
        <v>675</v>
      </c>
      <c r="B669" t="str">
        <f t="shared" si="23"/>
        <v>Marblehead fishing fleet destroyed by storm</v>
      </c>
      <c r="C669" t="str">
        <f t="shared" si="24"/>
        <v>1846</v>
      </c>
    </row>
    <row r="670" spans="1:3" x14ac:dyDescent="0.25">
      <c r="A670" t="s">
        <v>676</v>
      </c>
      <c r="B670" t="str">
        <f t="shared" si="23"/>
        <v>Matthew Fontaine Maury publishes his Wind and Current Charts</v>
      </c>
      <c r="C670" t="str">
        <f t="shared" si="24"/>
        <v>1847</v>
      </c>
    </row>
    <row r="671" spans="1:3" x14ac:dyDescent="0.25">
      <c r="A671" t="s">
        <v>677</v>
      </c>
      <c r="B671" t="str">
        <f t="shared" si="23"/>
        <v>Regular transatlantic steamship service inaugurated between New York and Liverpool</v>
      </c>
      <c r="C671" t="str">
        <f t="shared" si="24"/>
        <v>1847</v>
      </c>
    </row>
    <row r="672" spans="1:3" x14ac:dyDescent="0.25">
      <c r="A672" t="s">
        <v>678</v>
      </c>
      <c r="B672" t="str">
        <f t="shared" si="23"/>
        <v>Vera Cruz landing</v>
      </c>
      <c r="C672" t="str">
        <f t="shared" si="24"/>
        <v>1847</v>
      </c>
    </row>
    <row r="673" spans="1:3" x14ac:dyDescent="0.25">
      <c r="A673" t="s">
        <v>679</v>
      </c>
      <c r="B673" t="str">
        <f t="shared" si="23"/>
        <v>John A. Dahlgren becomes chief of Navy ordnance</v>
      </c>
      <c r="C673" t="str">
        <f t="shared" si="24"/>
        <v>1847</v>
      </c>
    </row>
    <row r="674" spans="1:3" x14ac:dyDescent="0.25">
      <c r="A674" t="s">
        <v>680</v>
      </c>
      <c r="B674" t="str">
        <f t="shared" si="23"/>
        <v>Beginning of the California Gold Rush</v>
      </c>
      <c r="C674" t="str">
        <f t="shared" si="24"/>
        <v>1848</v>
      </c>
    </row>
    <row r="675" spans="1:3" x14ac:dyDescent="0.25">
      <c r="A675" t="s">
        <v>681</v>
      </c>
      <c r="B675" t="str">
        <f t="shared" si="23"/>
        <v>Treaty of Guadalupe Hidalgo ends the war with Mexico</v>
      </c>
      <c r="C675" t="str">
        <f t="shared" si="24"/>
        <v>1848</v>
      </c>
    </row>
    <row r="676" spans="1:3" x14ac:dyDescent="0.25">
      <c r="A676" t="s">
        <v>682</v>
      </c>
      <c r="B676" t="str">
        <f t="shared" si="23"/>
        <v>USCS Gulf Stream survey discovers Atlantic continental shelf and slope</v>
      </c>
      <c r="C676" t="str">
        <f t="shared" si="24"/>
        <v>1849</v>
      </c>
    </row>
    <row r="677" spans="1:3" x14ac:dyDescent="0.25">
      <c r="A677" t="s">
        <v>683</v>
      </c>
      <c r="B677" t="str">
        <f t="shared" si="23"/>
        <v>Henry David Thoreau takes his first walking tour of Cape Cod</v>
      </c>
      <c r="C677" t="str">
        <f t="shared" si="24"/>
        <v>1849</v>
      </c>
    </row>
    <row r="678" spans="1:3" x14ac:dyDescent="0.25">
      <c r="A678" t="s">
        <v>684</v>
      </c>
      <c r="B678" t="str">
        <f t="shared" si="23"/>
        <v>Congress outlaws flogging on American ships</v>
      </c>
      <c r="C678" t="str">
        <f t="shared" si="24"/>
        <v>1850</v>
      </c>
    </row>
    <row r="679" spans="1:3" x14ac:dyDescent="0.25">
      <c r="A679" t="s">
        <v>685</v>
      </c>
      <c r="B679" t="str">
        <f t="shared" si="23"/>
        <v>Margaret Fuller drowns in a shipwreck</v>
      </c>
      <c r="C679" t="str">
        <f t="shared" si="24"/>
        <v>1850</v>
      </c>
    </row>
    <row r="680" spans="1:3" x14ac:dyDescent="0.25">
      <c r="A680" t="s">
        <v>686</v>
      </c>
      <c r="B680" t="str">
        <f t="shared" si="23"/>
        <v>New York-built steamers of the Collins Line</v>
      </c>
      <c r="C680" t="str">
        <f t="shared" si="24"/>
        <v>1850</v>
      </c>
    </row>
    <row r="681" spans="1:3" x14ac:dyDescent="0.25">
      <c r="A681" t="s">
        <v>687</v>
      </c>
      <c r="B681" t="str">
        <f t="shared" si="23"/>
        <v>NYC shipyard of William H. Webb takes lead in building extreme clippers</v>
      </c>
      <c r="C681" t="str">
        <f t="shared" si="24"/>
        <v>1850</v>
      </c>
    </row>
    <row r="682" spans="1:3" x14ac:dyDescent="0.25">
      <c r="A682" t="s">
        <v>688</v>
      </c>
      <c r="B682" t="str">
        <f t="shared" si="23"/>
        <v>USS Franklin commissioned by US Navy</v>
      </c>
      <c r="C682" t="str">
        <f t="shared" si="24"/>
        <v>1850</v>
      </c>
    </row>
    <row r="683" spans="1:3" x14ac:dyDescent="0.25">
      <c r="A683" t="s">
        <v>689</v>
      </c>
      <c r="B683" t="str">
        <f t="shared" si="23"/>
        <v>Flogging abolished on American merchant ships</v>
      </c>
      <c r="C683" t="str">
        <f t="shared" si="24"/>
        <v>1850</v>
      </c>
    </row>
    <row r="684" spans="1:3" x14ac:dyDescent="0.25">
      <c r="A684" t="s">
        <v>690</v>
      </c>
      <c r="B684" t="str">
        <f t="shared" si="23"/>
        <v>Herman Melville publishes Moby Dick</v>
      </c>
      <c r="C684" t="str">
        <f t="shared" si="24"/>
        <v>1851</v>
      </c>
    </row>
    <row r="685" spans="1:3" x14ac:dyDescent="0.25">
      <c r="A685" t="s">
        <v>691</v>
      </c>
      <c r="B685" t="str">
        <f t="shared" si="23"/>
        <v>City blasting of subsurface rocks around Hell Gate to improve navigation in area</v>
      </c>
      <c r="C685" t="str">
        <f t="shared" si="24"/>
        <v>1851</v>
      </c>
    </row>
    <row r="686" spans="1:3" x14ac:dyDescent="0.25">
      <c r="A686" t="s">
        <v>692</v>
      </c>
      <c r="B686" t="str">
        <f t="shared" si="23"/>
        <v>Matthew F. Maury publishes a Whale Chart</v>
      </c>
      <c r="C686" t="str">
        <f t="shared" si="24"/>
        <v>1851</v>
      </c>
    </row>
    <row r="687" spans="1:3" x14ac:dyDescent="0.25">
      <c r="A687" t="s">
        <v>693</v>
      </c>
      <c r="B687" t="str">
        <f t="shared" si="23"/>
        <v>Beginning of America's Cup</v>
      </c>
      <c r="C687" t="str">
        <f t="shared" si="24"/>
        <v>1851</v>
      </c>
    </row>
    <row r="688" spans="1:3" x14ac:dyDescent="0.25">
      <c r="A688" t="s">
        <v>694</v>
      </c>
      <c r="B688" t="str">
        <f t="shared" si="23"/>
        <v>Steamboat Inspection Service established</v>
      </c>
      <c r="C688" t="str">
        <f t="shared" si="24"/>
        <v>1852</v>
      </c>
    </row>
    <row r="689" spans="1:3" x14ac:dyDescent="0.25">
      <c r="A689" t="s">
        <v>695</v>
      </c>
      <c r="B689" t="str">
        <f t="shared" si="23"/>
        <v>Lighthouse Board established</v>
      </c>
      <c r="C689" t="str">
        <f t="shared" si="24"/>
        <v>1852</v>
      </c>
    </row>
    <row r="690" spans="1:3" x14ac:dyDescent="0.25">
      <c r="A690" t="s">
        <v>1147</v>
      </c>
      <c r="B690" t="str">
        <f t="shared" si="23"/>
        <v>Maury's Wind and Current Chart</v>
      </c>
      <c r="C690" t="str">
        <f t="shared" si="24"/>
        <v>1852</v>
      </c>
    </row>
    <row r="691" spans="1:3" x14ac:dyDescent="0.25">
      <c r="A691" t="s">
        <v>696</v>
      </c>
      <c r="B691" t="str">
        <f t="shared" si="23"/>
        <v>Admiral Matthew Perry opens Japanese ports to world trade</v>
      </c>
      <c r="C691" t="str">
        <f t="shared" si="24"/>
        <v>1853</v>
      </c>
    </row>
    <row r="692" spans="1:3" x14ac:dyDescent="0.25">
      <c r="A692" t="s">
        <v>697</v>
      </c>
      <c r="B692" t="str">
        <f t="shared" si="23"/>
        <v>Boston-based Donald McKay becomes America's leading clipper-ship designer</v>
      </c>
      <c r="C692" t="str">
        <f t="shared" si="24"/>
        <v>1853</v>
      </c>
    </row>
    <row r="693" spans="1:3" x14ac:dyDescent="0.25">
      <c r="A693" t="s">
        <v>698</v>
      </c>
      <c r="B693" t="str">
        <f t="shared" si="23"/>
        <v>Louis F. de Pourtales disputes theory that marine life does not exist below 300 fathoms</v>
      </c>
      <c r="C693" t="str">
        <f t="shared" si="24"/>
        <v>1853</v>
      </c>
    </row>
    <row r="694" spans="1:3" x14ac:dyDescent="0.25">
      <c r="A694" t="s">
        <v>699</v>
      </c>
      <c r="B694" t="str">
        <f t="shared" si="23"/>
        <v>Clipper ship Young America launched</v>
      </c>
      <c r="C694" t="str">
        <f t="shared" si="24"/>
        <v>1853</v>
      </c>
    </row>
    <row r="695" spans="1:3" x14ac:dyDescent="0.25">
      <c r="A695" t="s">
        <v>700</v>
      </c>
      <c r="B695" t="str">
        <f t="shared" si="23"/>
        <v>Navy constructs US Naval Observatory and Hydrographic Office in Washington</v>
      </c>
      <c r="C695" t="str">
        <f t="shared" si="24"/>
        <v>1854</v>
      </c>
    </row>
    <row r="696" spans="1:3" x14ac:dyDescent="0.25">
      <c r="A696" t="s">
        <v>701</v>
      </c>
      <c r="B696" t="str">
        <f t="shared" si="23"/>
        <v>The clipper ship Flying Cloud sails from Boston to San Francisco</v>
      </c>
      <c r="C696" t="str">
        <f t="shared" si="24"/>
        <v>1854</v>
      </c>
    </row>
    <row r="697" spans="1:3" x14ac:dyDescent="0.25">
      <c r="A697" t="s">
        <v>702</v>
      </c>
      <c r="B697" t="str">
        <f t="shared" si="23"/>
        <v>Compound steam engine developed in England</v>
      </c>
      <c r="C697" t="str">
        <f t="shared" si="24"/>
        <v>1854</v>
      </c>
    </row>
    <row r="698" spans="1:3" x14ac:dyDescent="0.25">
      <c r="A698" t="s">
        <v>1148</v>
      </c>
      <c r="B698" t="str">
        <f t="shared" ref="B698:B761" si="25">RIGHT(A698,LEN(A698)-7)</f>
        <v>Collin's Arctic lost after collision in fog</v>
      </c>
      <c r="C698" t="str">
        <f t="shared" ref="C698:C761" si="26">LEFT(A698,4)</f>
        <v>1854</v>
      </c>
    </row>
    <row r="699" spans="1:3" x14ac:dyDescent="0.25">
      <c r="A699" t="s">
        <v>703</v>
      </c>
      <c r="B699" t="str">
        <f t="shared" si="25"/>
        <v>Western river engineers form fraternal organization</v>
      </c>
      <c r="C699" t="str">
        <f t="shared" si="26"/>
        <v>1854</v>
      </c>
    </row>
    <row r="700" spans="1:3" x14ac:dyDescent="0.25">
      <c r="A700" t="s">
        <v>704</v>
      </c>
      <c r="B700" t="str">
        <f t="shared" si="25"/>
        <v>Anglo-American naval cooperation begins in Pacific theatre</v>
      </c>
      <c r="C700" t="str">
        <f t="shared" si="26"/>
        <v>1854</v>
      </c>
    </row>
    <row r="701" spans="1:3" x14ac:dyDescent="0.25">
      <c r="A701" t="s">
        <v>705</v>
      </c>
      <c r="B701" t="str">
        <f t="shared" si="25"/>
        <v>Matthew Fontaine Maury publishes The Physical Geography of the Sea</v>
      </c>
      <c r="C701" t="str">
        <f t="shared" si="26"/>
        <v>1855</v>
      </c>
    </row>
    <row r="702" spans="1:3" x14ac:dyDescent="0.25">
      <c r="A702" t="s">
        <v>706</v>
      </c>
      <c r="B702" t="str">
        <f t="shared" si="25"/>
        <v>2000 thousand pilots and 2500 engineers licensed</v>
      </c>
      <c r="C702" t="str">
        <f t="shared" si="26"/>
        <v>1855</v>
      </c>
    </row>
    <row r="703" spans="1:3" x14ac:dyDescent="0.25">
      <c r="A703" t="s">
        <v>707</v>
      </c>
      <c r="B703" t="str">
        <f t="shared" si="25"/>
        <v>Diamond Reef, off Governor's Island, removed by blasting</v>
      </c>
      <c r="C703" t="str">
        <f t="shared" si="26"/>
        <v>1856</v>
      </c>
    </row>
    <row r="704" spans="1:3" x14ac:dyDescent="0.25">
      <c r="A704" t="s">
        <v>708</v>
      </c>
      <c r="B704" t="str">
        <f t="shared" si="25"/>
        <v>Declaration of Paris outlaws privateering</v>
      </c>
      <c r="C704" t="str">
        <f t="shared" si="26"/>
        <v>1856</v>
      </c>
    </row>
    <row r="705" spans="1:3" x14ac:dyDescent="0.25">
      <c r="A705" t="s">
        <v>1149</v>
      </c>
      <c r="B705" t="str">
        <f t="shared" si="25"/>
        <v>Collin's Pacific lost with all hands</v>
      </c>
      <c r="C705" t="str">
        <f t="shared" si="26"/>
        <v>1856</v>
      </c>
    </row>
    <row r="706" spans="1:3" x14ac:dyDescent="0.25">
      <c r="A706" t="s">
        <v>709</v>
      </c>
      <c r="B706" t="str">
        <f t="shared" si="25"/>
        <v>Wm. Ferrel publishes "Essay on the Winds and Currents of the Ocean"</v>
      </c>
      <c r="C706" t="str">
        <f t="shared" si="26"/>
        <v>1856</v>
      </c>
    </row>
    <row r="707" spans="1:3" x14ac:dyDescent="0.25">
      <c r="A707" t="s">
        <v>710</v>
      </c>
      <c r="B707" t="str">
        <f t="shared" si="25"/>
        <v>Financial Panic takes capital out of NYC sailing ships businesses</v>
      </c>
      <c r="C707" t="str">
        <f t="shared" si="26"/>
        <v>1857</v>
      </c>
    </row>
    <row r="708" spans="1:3" x14ac:dyDescent="0.25">
      <c r="A708" t="s">
        <v>711</v>
      </c>
      <c r="B708" t="str">
        <f t="shared" si="25"/>
        <v>James Madison Alden discovers gulch in Monterey Bay, California</v>
      </c>
      <c r="C708" t="str">
        <f t="shared" si="26"/>
        <v>1857</v>
      </c>
    </row>
    <row r="709" spans="1:3" x14ac:dyDescent="0.25">
      <c r="A709" t="s">
        <v>712</v>
      </c>
      <c r="B709" t="str">
        <f t="shared" si="25"/>
        <v>Huge Great Eastern launched in England</v>
      </c>
      <c r="C709" t="str">
        <f t="shared" si="26"/>
        <v>1858</v>
      </c>
    </row>
    <row r="710" spans="1:3" x14ac:dyDescent="0.25">
      <c r="A710" t="s">
        <v>713</v>
      </c>
      <c r="B710" t="str">
        <f t="shared" si="25"/>
        <v>The first transatlantic telegraph cable comes to life</v>
      </c>
      <c r="C710" t="str">
        <f t="shared" si="26"/>
        <v>1858</v>
      </c>
    </row>
    <row r="711" spans="1:3" x14ac:dyDescent="0.25">
      <c r="A711" t="s">
        <v>714</v>
      </c>
      <c r="B711" t="str">
        <f t="shared" si="25"/>
        <v>Petroleum discovered in Pennsylvania</v>
      </c>
      <c r="C711" t="str">
        <f t="shared" si="26"/>
        <v>1859</v>
      </c>
    </row>
    <row r="712" spans="1:3" x14ac:dyDescent="0.25">
      <c r="A712" t="s">
        <v>715</v>
      </c>
      <c r="B712" t="str">
        <f t="shared" si="25"/>
        <v>Charles Darwin implies that the deep ocean is a sanctuary for living fossils</v>
      </c>
      <c r="C712" t="str">
        <f t="shared" si="26"/>
        <v>1859</v>
      </c>
    </row>
    <row r="713" spans="1:3" x14ac:dyDescent="0.25">
      <c r="A713" t="s">
        <v>716</v>
      </c>
      <c r="B713" t="str">
        <f t="shared" si="25"/>
        <v>Southern states urge repeal of laws prohibiting the slave trade</v>
      </c>
      <c r="C713" t="str">
        <f t="shared" si="26"/>
        <v>1859</v>
      </c>
    </row>
    <row r="714" spans="1:3" x14ac:dyDescent="0.25">
      <c r="A714" t="s">
        <v>714</v>
      </c>
      <c r="B714" t="str">
        <f t="shared" si="25"/>
        <v>Petroleum discovered in Pennsylvania</v>
      </c>
      <c r="C714" t="str">
        <f t="shared" si="26"/>
        <v>1859</v>
      </c>
    </row>
    <row r="715" spans="1:3" x14ac:dyDescent="0.25">
      <c r="A715" t="s">
        <v>717</v>
      </c>
      <c r="B715" t="str">
        <f t="shared" si="25"/>
        <v>South Carolina secedes from the Union</v>
      </c>
      <c r="C715" t="str">
        <f t="shared" si="26"/>
        <v>1860</v>
      </c>
    </row>
    <row r="716" spans="1:3" x14ac:dyDescent="0.25">
      <c r="A716" t="s">
        <v>1177</v>
      </c>
      <c r="B716" t="str">
        <f t="shared" si="25"/>
        <v>Great Eastern steams into New York Harbor</v>
      </c>
      <c r="C716" t="str">
        <f t="shared" si="26"/>
        <v>1860</v>
      </c>
    </row>
    <row r="717" spans="1:3" x14ac:dyDescent="0.25">
      <c r="A717" t="s">
        <v>718</v>
      </c>
      <c r="B717" t="str">
        <f t="shared" si="25"/>
        <v>Civil War underway</v>
      </c>
      <c r="C717" t="str">
        <f t="shared" si="26"/>
        <v>1861</v>
      </c>
    </row>
    <row r="718" spans="1:3" x14ac:dyDescent="0.25">
      <c r="A718" t="s">
        <v>719</v>
      </c>
      <c r="B718" t="str">
        <f t="shared" si="25"/>
        <v>Beginnning of the military conflict of the Civil War</v>
      </c>
      <c r="C718" t="str">
        <f t="shared" si="26"/>
        <v>1861</v>
      </c>
    </row>
    <row r="719" spans="1:3" x14ac:dyDescent="0.25">
      <c r="A719" t="s">
        <v>720</v>
      </c>
      <c r="B719" t="str">
        <f t="shared" si="25"/>
        <v>President Abraham Lincoln declares blockade of Southern ports</v>
      </c>
      <c r="C719" t="str">
        <f t="shared" si="26"/>
        <v>1861</v>
      </c>
    </row>
    <row r="720" spans="1:3" x14ac:dyDescent="0.25">
      <c r="A720" t="s">
        <v>721</v>
      </c>
      <c r="B720" t="str">
        <f t="shared" si="25"/>
        <v>Capture by Union navy of Port Royal Sound</v>
      </c>
      <c r="C720" t="str">
        <f t="shared" si="26"/>
        <v>1861</v>
      </c>
    </row>
    <row r="721" spans="1:3" x14ac:dyDescent="0.25">
      <c r="A721" t="s">
        <v>722</v>
      </c>
      <c r="B721" t="str">
        <f t="shared" si="25"/>
        <v>Confederate government purchases the first of its blockade running vessels</v>
      </c>
      <c r="C721" t="str">
        <f t="shared" si="26"/>
        <v>1861</v>
      </c>
    </row>
    <row r="722" spans="1:3" x14ac:dyDescent="0.25">
      <c r="A722" t="s">
        <v>1150</v>
      </c>
      <c r="B722" t="str">
        <f t="shared" si="25"/>
        <v>America's merchant marine emerges as world's largest</v>
      </c>
      <c r="C722" t="str">
        <f t="shared" si="26"/>
        <v>1861</v>
      </c>
    </row>
    <row r="723" spans="1:3" x14ac:dyDescent="0.25">
      <c r="A723" t="s">
        <v>723</v>
      </c>
      <c r="B723" t="str">
        <f t="shared" si="25"/>
        <v>Captain Charles Wilkes removes two Confederate envoys from the British packet Trent</v>
      </c>
      <c r="C723" t="str">
        <f t="shared" si="26"/>
        <v>1861</v>
      </c>
    </row>
    <row r="724" spans="1:3" x14ac:dyDescent="0.25">
      <c r="A724" t="s">
        <v>724</v>
      </c>
      <c r="B724" t="str">
        <f t="shared" si="25"/>
        <v>Mary Powell commences Hudson River run</v>
      </c>
      <c r="C724" t="str">
        <f t="shared" si="26"/>
        <v>1861</v>
      </c>
    </row>
    <row r="725" spans="1:3" x14ac:dyDescent="0.25">
      <c r="A725" t="s">
        <v>725</v>
      </c>
      <c r="B725" t="str">
        <f t="shared" si="25"/>
        <v>Steamboat service on Long Island Sound</v>
      </c>
      <c r="C725" t="str">
        <f t="shared" si="26"/>
        <v>1861</v>
      </c>
    </row>
    <row r="726" spans="1:3" x14ac:dyDescent="0.25">
      <c r="A726" t="s">
        <v>726</v>
      </c>
      <c r="B726" t="str">
        <f t="shared" si="25"/>
        <v>Inman Line ships to screw propeller</v>
      </c>
      <c r="C726" t="str">
        <f t="shared" si="26"/>
        <v>1861</v>
      </c>
    </row>
    <row r="727" spans="1:3" x14ac:dyDescent="0.25">
      <c r="A727" t="s">
        <v>727</v>
      </c>
      <c r="B727" t="str">
        <f t="shared" si="25"/>
        <v>Capture of Fort Henry, Tennessee River</v>
      </c>
      <c r="C727" t="str">
        <f t="shared" si="26"/>
        <v>1862</v>
      </c>
    </row>
    <row r="728" spans="1:3" x14ac:dyDescent="0.25">
      <c r="A728" t="s">
        <v>728</v>
      </c>
      <c r="B728" t="str">
        <f t="shared" si="25"/>
        <v>Amphibious operation leads to the capture of Roanoke Island</v>
      </c>
      <c r="C728" t="str">
        <f t="shared" si="26"/>
        <v>1862</v>
      </c>
    </row>
    <row r="729" spans="1:3" x14ac:dyDescent="0.25">
      <c r="A729" t="s">
        <v>729</v>
      </c>
      <c r="B729" t="str">
        <f t="shared" si="25"/>
        <v>Stand off between USS Monitor and CSS Virginia</v>
      </c>
      <c r="C729" t="str">
        <f t="shared" si="26"/>
        <v>1862</v>
      </c>
    </row>
    <row r="730" spans="1:3" x14ac:dyDescent="0.25">
      <c r="A730" t="s">
        <v>730</v>
      </c>
      <c r="B730" t="str">
        <f t="shared" si="25"/>
        <v>Union navy wins the Battle of New Orleans</v>
      </c>
      <c r="C730" t="str">
        <f t="shared" si="26"/>
        <v>1862</v>
      </c>
    </row>
    <row r="731" spans="1:3" x14ac:dyDescent="0.25">
      <c r="A731" t="s">
        <v>731</v>
      </c>
      <c r="B731" t="str">
        <f t="shared" si="25"/>
        <v>Confederates successfully use a torpedo to sink a Union ship</v>
      </c>
      <c r="C731" t="str">
        <f t="shared" si="26"/>
        <v>1862</v>
      </c>
    </row>
    <row r="732" spans="1:3" x14ac:dyDescent="0.25">
      <c r="A732" t="s">
        <v>732</v>
      </c>
      <c r="B732" t="str">
        <f t="shared" si="25"/>
        <v>Iron-clad steam-propelled warship USS Monitor commissioned by Union Navy</v>
      </c>
      <c r="C732" t="str">
        <f t="shared" si="26"/>
        <v>1862</v>
      </c>
    </row>
    <row r="733" spans="1:3" x14ac:dyDescent="0.25">
      <c r="A733" t="s">
        <v>733</v>
      </c>
      <c r="B733" t="str">
        <f t="shared" si="25"/>
        <v>USS Monitor commissioned</v>
      </c>
      <c r="C733" t="str">
        <f t="shared" si="26"/>
        <v>1862</v>
      </c>
    </row>
    <row r="734" spans="1:3" x14ac:dyDescent="0.25">
      <c r="A734" t="s">
        <v>734</v>
      </c>
      <c r="B734" t="str">
        <f t="shared" si="25"/>
        <v>Steam powered barkentine Alabama joins other Confederate raiders to destroy Union shipping in Atlantic</v>
      </c>
      <c r="C734" t="str">
        <f t="shared" si="26"/>
        <v>1862</v>
      </c>
    </row>
    <row r="735" spans="1:3" x14ac:dyDescent="0.25">
      <c r="A735" t="s">
        <v>735</v>
      </c>
      <c r="B735" t="str">
        <f t="shared" si="25"/>
        <v>CSS Alabama sinks USS Hatteras</v>
      </c>
      <c r="C735" t="str">
        <f t="shared" si="26"/>
        <v>1863</v>
      </c>
    </row>
    <row r="736" spans="1:3" x14ac:dyDescent="0.25">
      <c r="A736" t="s">
        <v>736</v>
      </c>
      <c r="B736" t="str">
        <f t="shared" si="25"/>
        <v>Capture by Union naval and army forces of Vicksburg</v>
      </c>
      <c r="C736" t="str">
        <f t="shared" si="26"/>
        <v>1863</v>
      </c>
    </row>
    <row r="737" spans="1:3" x14ac:dyDescent="0.25">
      <c r="A737" t="s">
        <v>737</v>
      </c>
      <c r="B737" t="str">
        <f t="shared" si="25"/>
        <v>David G. Farragut promoted to new rank of Rear Admiral</v>
      </c>
      <c r="C737" t="str">
        <f t="shared" si="26"/>
        <v>1863</v>
      </c>
    </row>
    <row r="738" spans="1:3" x14ac:dyDescent="0.25">
      <c r="A738" t="s">
        <v>738</v>
      </c>
      <c r="B738" t="str">
        <f t="shared" si="25"/>
        <v>Confederate submarine H.L. Hunley sinks for the first time</v>
      </c>
      <c r="C738" t="str">
        <f t="shared" si="26"/>
        <v>1863</v>
      </c>
    </row>
    <row r="739" spans="1:3" x14ac:dyDescent="0.25">
      <c r="A739" t="s">
        <v>739</v>
      </c>
      <c r="B739" t="str">
        <f t="shared" si="25"/>
        <v>Confederate submarine H.L. Hunley sinks Union blockader Housatonic</v>
      </c>
      <c r="C739" t="str">
        <f t="shared" si="26"/>
        <v>1864</v>
      </c>
    </row>
    <row r="740" spans="1:3" x14ac:dyDescent="0.25">
      <c r="A740" t="s">
        <v>740</v>
      </c>
      <c r="B740" t="str">
        <f t="shared" si="25"/>
        <v>USS Kearsage defeats the CSS Alabama</v>
      </c>
      <c r="C740" t="str">
        <f t="shared" si="26"/>
        <v>1864</v>
      </c>
    </row>
    <row r="741" spans="1:3" x14ac:dyDescent="0.25">
      <c r="A741" t="s">
        <v>741</v>
      </c>
      <c r="B741" t="str">
        <f t="shared" si="25"/>
        <v>Union victory in Battle of Mobile Bay</v>
      </c>
      <c r="C741" t="str">
        <f t="shared" si="26"/>
        <v>1864</v>
      </c>
    </row>
    <row r="742" spans="1:3" x14ac:dyDescent="0.25">
      <c r="A742" t="s">
        <v>742</v>
      </c>
      <c r="B742" t="str">
        <f t="shared" si="25"/>
        <v>Destruction of the Confederate raider CSS Albemarle</v>
      </c>
      <c r="C742" t="str">
        <f t="shared" si="26"/>
        <v>1864</v>
      </c>
    </row>
    <row r="743" spans="1:3" x14ac:dyDescent="0.25">
      <c r="A743" t="s">
        <v>743</v>
      </c>
      <c r="B743" t="str">
        <f t="shared" si="25"/>
        <v>David G. Farragut promoted to new rank of Vice Admiral</v>
      </c>
      <c r="C743" t="str">
        <f t="shared" si="26"/>
        <v>1864</v>
      </c>
    </row>
    <row r="744" spans="1:3" x14ac:dyDescent="0.25">
      <c r="A744" t="s">
        <v>744</v>
      </c>
      <c r="B744" t="str">
        <f t="shared" si="25"/>
        <v>Congress allows California to establish Yosemite Valley as a state park</v>
      </c>
      <c r="C744" t="str">
        <f t="shared" si="26"/>
        <v>1864</v>
      </c>
    </row>
    <row r="745" spans="1:3" x14ac:dyDescent="0.25">
      <c r="A745" t="s">
        <v>745</v>
      </c>
      <c r="B745" t="str">
        <f t="shared" si="25"/>
        <v>George Perkins Marsh published Man and Nature, or, Physical geography as Modified by Human Action</v>
      </c>
      <c r="C745" t="str">
        <f t="shared" si="26"/>
        <v>1864</v>
      </c>
    </row>
    <row r="746" spans="1:3" x14ac:dyDescent="0.25">
      <c r="A746" t="s">
        <v>746</v>
      </c>
      <c r="B746" t="str">
        <f t="shared" si="25"/>
        <v>Erie Basin opens in Brooklyn's Red Hook</v>
      </c>
      <c r="C746" t="str">
        <f t="shared" si="26"/>
        <v>1864</v>
      </c>
    </row>
    <row r="747" spans="1:3" x14ac:dyDescent="0.25">
      <c r="A747" t="s">
        <v>747</v>
      </c>
      <c r="B747" t="str">
        <f t="shared" si="25"/>
        <v>French Line opens New York service</v>
      </c>
      <c r="C747" t="str">
        <f t="shared" si="26"/>
        <v>1864</v>
      </c>
    </row>
    <row r="748" spans="1:3" x14ac:dyDescent="0.25">
      <c r="A748" t="s">
        <v>748</v>
      </c>
      <c r="B748" t="str">
        <f t="shared" si="25"/>
        <v>Confederate raider Shenandoah captures and destroys 11 New England whaling vessels</v>
      </c>
      <c r="C748" t="str">
        <f t="shared" si="26"/>
        <v>1865</v>
      </c>
    </row>
    <row r="749" spans="1:3" x14ac:dyDescent="0.25">
      <c r="A749" t="s">
        <v>749</v>
      </c>
      <c r="B749" t="str">
        <f t="shared" si="25"/>
        <v>CSS Shenandoah resumes its commerce raiding in the Pacific</v>
      </c>
      <c r="C749" t="str">
        <f t="shared" si="26"/>
        <v>1865</v>
      </c>
    </row>
    <row r="750" spans="1:3" x14ac:dyDescent="0.25">
      <c r="A750" t="s">
        <v>750</v>
      </c>
      <c r="B750" t="str">
        <f t="shared" si="25"/>
        <v>General Robert E. Lee surrenders to General U.S. Grant at Appomattox Courthouse</v>
      </c>
      <c r="C750" t="str">
        <f t="shared" si="26"/>
        <v>1865</v>
      </c>
    </row>
    <row r="751" spans="1:3" x14ac:dyDescent="0.25">
      <c r="A751" t="s">
        <v>751</v>
      </c>
      <c r="B751" t="str">
        <f t="shared" si="25"/>
        <v>President Lincoln assassinated</v>
      </c>
      <c r="C751" t="str">
        <f t="shared" si="26"/>
        <v>1865</v>
      </c>
    </row>
    <row r="752" spans="1:3" x14ac:dyDescent="0.25">
      <c r="A752" t="s">
        <v>752</v>
      </c>
      <c r="B752" t="str">
        <f t="shared" si="25"/>
        <v>Confederate opposition ends</v>
      </c>
      <c r="C752" t="str">
        <f t="shared" si="26"/>
        <v>1865</v>
      </c>
    </row>
    <row r="753" spans="1:3" x14ac:dyDescent="0.25">
      <c r="A753" t="s">
        <v>753</v>
      </c>
      <c r="B753" t="str">
        <f t="shared" si="25"/>
        <v>PCB-like chemical first developed</v>
      </c>
      <c r="C753" t="str">
        <f t="shared" si="26"/>
        <v>1865</v>
      </c>
    </row>
    <row r="754" spans="1:3" x14ac:dyDescent="0.25">
      <c r="A754" t="s">
        <v>754</v>
      </c>
      <c r="B754" t="str">
        <f t="shared" si="25"/>
        <v>Civil War ends</v>
      </c>
      <c r="C754" t="str">
        <f t="shared" si="26"/>
        <v>1865</v>
      </c>
    </row>
    <row r="755" spans="1:3" x14ac:dyDescent="0.25">
      <c r="A755" t="s">
        <v>755</v>
      </c>
      <c r="B755" t="str">
        <f t="shared" si="25"/>
        <v>Confederate raider Shenandoah attacks American whaling fleet</v>
      </c>
      <c r="C755" t="str">
        <f t="shared" si="26"/>
        <v>1865</v>
      </c>
    </row>
    <row r="756" spans="1:3" x14ac:dyDescent="0.25">
      <c r="A756" t="s">
        <v>756</v>
      </c>
      <c r="B756" t="str">
        <f t="shared" si="25"/>
        <v>U.S. purchases Alaska from Russia</v>
      </c>
      <c r="C756" t="str">
        <f t="shared" si="26"/>
        <v>1867</v>
      </c>
    </row>
    <row r="757" spans="1:3" x14ac:dyDescent="0.25">
      <c r="A757" t="s">
        <v>757</v>
      </c>
      <c r="B757" t="str">
        <f t="shared" si="25"/>
        <v>Louis F. de Pourtales dredges to depth &gt; 500 fathoms</v>
      </c>
      <c r="C757" t="str">
        <f t="shared" si="26"/>
        <v>1867</v>
      </c>
    </row>
    <row r="758" spans="1:3" x14ac:dyDescent="0.25">
      <c r="A758" t="s">
        <v>758</v>
      </c>
      <c r="B758" t="str">
        <f t="shared" si="25"/>
        <v>British oceanographer Wyville Thomson dredges sea life at 2400 fathoms</v>
      </c>
      <c r="C758" t="str">
        <f t="shared" si="26"/>
        <v>1868</v>
      </c>
    </row>
    <row r="759" spans="1:3" x14ac:dyDescent="0.25">
      <c r="A759" t="s">
        <v>759</v>
      </c>
      <c r="B759" t="str">
        <f t="shared" si="25"/>
        <v>USS Wampanog undergoes trials</v>
      </c>
      <c r="C759" t="str">
        <f t="shared" si="26"/>
        <v>1868</v>
      </c>
    </row>
    <row r="760" spans="1:3" x14ac:dyDescent="0.25">
      <c r="A760" t="s">
        <v>1151</v>
      </c>
      <c r="B760" t="str">
        <f t="shared" si="25"/>
        <v>Twenty Thousand Leagues Under the Sea depicts no sea life in the ocean's deepest regions</v>
      </c>
      <c r="C760" t="str">
        <f t="shared" si="26"/>
        <v>1870</v>
      </c>
    </row>
    <row r="761" spans="1:3" x14ac:dyDescent="0.25">
      <c r="A761" t="s">
        <v>1152</v>
      </c>
      <c r="B761" t="str">
        <f t="shared" si="25"/>
        <v>Congress prohibits seal hunting on Alaska's Pribilof Islands</v>
      </c>
      <c r="C761" t="str">
        <f t="shared" si="26"/>
        <v>1870</v>
      </c>
    </row>
    <row r="762" spans="1:3" x14ac:dyDescent="0.25">
      <c r="A762" t="s">
        <v>760</v>
      </c>
      <c r="B762" t="str">
        <f t="shared" ref="B762:B825" si="27">RIGHT(A762,LEN(A762)-7)</f>
        <v>Bureau of Docks established</v>
      </c>
      <c r="C762" t="str">
        <f t="shared" ref="C762:C825" si="28">LEFT(A762,4)</f>
        <v>1870</v>
      </c>
    </row>
    <row r="763" spans="1:3" x14ac:dyDescent="0.25">
      <c r="A763" t="s">
        <v>761</v>
      </c>
      <c r="B763" t="str">
        <f t="shared" si="27"/>
        <v>NYC Bureau of Docks established</v>
      </c>
      <c r="C763" t="str">
        <f t="shared" si="28"/>
        <v>1870</v>
      </c>
    </row>
    <row r="764" spans="1:3" x14ac:dyDescent="0.25">
      <c r="A764" t="s">
        <v>762</v>
      </c>
      <c r="B764" t="str">
        <f t="shared" si="27"/>
        <v>Shipping shifts from East River to Hudson</v>
      </c>
      <c r="C764" t="str">
        <f t="shared" si="28"/>
        <v>1870</v>
      </c>
    </row>
    <row r="765" spans="1:3" x14ac:dyDescent="0.25">
      <c r="A765" t="s">
        <v>763</v>
      </c>
      <c r="B765" t="str">
        <f t="shared" si="27"/>
        <v>Work on Brooklyn Bridge commences</v>
      </c>
      <c r="C765" t="str">
        <f t="shared" si="28"/>
        <v>1870</v>
      </c>
    </row>
    <row r="766" spans="1:3" x14ac:dyDescent="0.25">
      <c r="A766" t="s">
        <v>764</v>
      </c>
      <c r="B766" t="str">
        <f t="shared" si="27"/>
        <v>Spencer Fullerton Baird appointed first US Commissioner of Fisheries</v>
      </c>
      <c r="C766" t="str">
        <f t="shared" si="28"/>
        <v>1871</v>
      </c>
    </row>
    <row r="767" spans="1:3" x14ac:dyDescent="0.25">
      <c r="A767" t="s">
        <v>765</v>
      </c>
      <c r="B767" t="str">
        <f t="shared" si="27"/>
        <v>US Fisheries commissions dredging along continental slope off New England</v>
      </c>
      <c r="C767" t="str">
        <f t="shared" si="28"/>
        <v>1872</v>
      </c>
    </row>
    <row r="768" spans="1:3" x14ac:dyDescent="0.25">
      <c r="A768" t="s">
        <v>766</v>
      </c>
      <c r="B768" t="str">
        <f t="shared" si="27"/>
        <v>British physicist William Thomson invents a wireline sounding machine</v>
      </c>
      <c r="C768" t="str">
        <f t="shared" si="28"/>
        <v>1872</v>
      </c>
    </row>
    <row r="769" spans="1:3" x14ac:dyDescent="0.25">
      <c r="A769" t="s">
        <v>767</v>
      </c>
      <c r="B769" t="str">
        <f t="shared" si="27"/>
        <v>Expedition to Pacific on finds hemp-line dredging defective</v>
      </c>
      <c r="C769" t="str">
        <f t="shared" si="28"/>
        <v>1872</v>
      </c>
    </row>
    <row r="770" spans="1:3" x14ac:dyDescent="0.25">
      <c r="A770" t="s">
        <v>1153</v>
      </c>
      <c r="B770" t="str">
        <f t="shared" si="27"/>
        <v>Charles D. Sigsbee's soundings in Gulf of Mexico result in first modern bathymetric map</v>
      </c>
      <c r="C770" t="str">
        <f t="shared" si="28"/>
        <v>1872</v>
      </c>
    </row>
    <row r="771" spans="1:3" x14ac:dyDescent="0.25">
      <c r="A771" t="s">
        <v>1154</v>
      </c>
      <c r="B771" t="str">
        <f t="shared" si="27"/>
        <v>Shipping Commissioner's Act reinforces desertion laws</v>
      </c>
      <c r="C771" t="str">
        <f t="shared" si="28"/>
        <v>1872</v>
      </c>
    </row>
    <row r="772" spans="1:3" x14ac:dyDescent="0.25">
      <c r="A772" t="s">
        <v>1155</v>
      </c>
      <c r="B772" t="str">
        <f t="shared" si="27"/>
        <v>Fish farming/aquaculture added to Fish Commission's responsibilities</v>
      </c>
      <c r="C772" t="str">
        <f t="shared" si="28"/>
        <v>1872</v>
      </c>
    </row>
    <row r="773" spans="1:3" x14ac:dyDescent="0.25">
      <c r="A773" t="s">
        <v>1156</v>
      </c>
      <c r="B773" t="str">
        <f t="shared" si="27"/>
        <v>Yellowstone Park established as the country's first National Park</v>
      </c>
      <c r="C773" t="str">
        <f t="shared" si="28"/>
        <v>1872</v>
      </c>
    </row>
    <row r="774" spans="1:3" x14ac:dyDescent="0.25">
      <c r="A774" t="s">
        <v>768</v>
      </c>
      <c r="B774" t="str">
        <f t="shared" si="27"/>
        <v>Commander George Belknap uses a Thomson sounding machine to survey Pacific bottom</v>
      </c>
      <c r="C774" t="str">
        <f t="shared" si="28"/>
        <v>1873</v>
      </c>
    </row>
    <row r="775" spans="1:3" x14ac:dyDescent="0.25">
      <c r="A775" t="s">
        <v>769</v>
      </c>
      <c r="B775" t="str">
        <f t="shared" si="27"/>
        <v>British Wyville Thomson leads first worldwide oceanographic cruise aboard HMS Challenger</v>
      </c>
      <c r="C775" t="str">
        <f t="shared" si="28"/>
        <v>1873</v>
      </c>
    </row>
    <row r="776" spans="1:3" x14ac:dyDescent="0.25">
      <c r="A776" t="s">
        <v>770</v>
      </c>
      <c r="B776" t="str">
        <f t="shared" si="27"/>
        <v>Mandatory licensing examinations for captains and mates</v>
      </c>
      <c r="C776" t="str">
        <f t="shared" si="28"/>
        <v>1873</v>
      </c>
    </row>
    <row r="777" spans="1:3" x14ac:dyDescent="0.25">
      <c r="A777" t="s">
        <v>771</v>
      </c>
      <c r="B777" t="str">
        <f t="shared" si="27"/>
        <v>US Naval Institute organized</v>
      </c>
      <c r="C777" t="str">
        <f t="shared" si="28"/>
        <v>1873</v>
      </c>
    </row>
    <row r="778" spans="1:3" x14ac:dyDescent="0.25">
      <c r="A778" t="s">
        <v>772</v>
      </c>
      <c r="B778" t="str">
        <f t="shared" si="27"/>
        <v>Spencer F. Baird publishes The Condition of the Sea Fisheries of the South Coast of New England</v>
      </c>
      <c r="C778" t="str">
        <f t="shared" si="28"/>
        <v>1873</v>
      </c>
    </row>
    <row r="779" spans="1:3" x14ac:dyDescent="0.25">
      <c r="A779" t="s">
        <v>773</v>
      </c>
      <c r="B779" t="str">
        <f t="shared" si="27"/>
        <v>Congress approves New York Harbor dredginge</v>
      </c>
      <c r="C779" t="str">
        <f t="shared" si="28"/>
        <v>1873</v>
      </c>
    </row>
    <row r="780" spans="1:3" x14ac:dyDescent="0.25">
      <c r="A780" t="s">
        <v>1178</v>
      </c>
      <c r="B780" t="str">
        <f t="shared" si="27"/>
        <v>New-York bound Atlantic sunk</v>
      </c>
      <c r="C780" t="str">
        <f t="shared" si="28"/>
        <v>1873</v>
      </c>
    </row>
    <row r="781" spans="1:3" x14ac:dyDescent="0.25">
      <c r="A781" t="s">
        <v>774</v>
      </c>
      <c r="B781" t="str">
        <f t="shared" si="27"/>
        <v>Commander Charles D. Sigsbee modifies Thomson Sounding Machine for future wireline sounding</v>
      </c>
      <c r="C781" t="str">
        <f t="shared" si="28"/>
        <v>1874</v>
      </c>
    </row>
    <row r="782" spans="1:3" x14ac:dyDescent="0.25">
      <c r="A782" t="s">
        <v>1157</v>
      </c>
      <c r="B782" t="str">
        <f t="shared" si="27"/>
        <v>New York starts first merchant marine officers' school at King's Point</v>
      </c>
      <c r="C782" t="str">
        <f t="shared" si="28"/>
        <v>1874</v>
      </c>
    </row>
    <row r="783" spans="1:3" x14ac:dyDescent="0.25">
      <c r="A783" t="s">
        <v>775</v>
      </c>
      <c r="B783" t="str">
        <f t="shared" si="27"/>
        <v>Captain H.H. Gorringe discovers an undersea mountain/ridge off Portugal</v>
      </c>
      <c r="C783" t="str">
        <f t="shared" si="28"/>
        <v>1875</v>
      </c>
    </row>
    <row r="784" spans="1:3" x14ac:dyDescent="0.25">
      <c r="A784" t="s">
        <v>1158</v>
      </c>
      <c r="B784" t="str">
        <f t="shared" si="27"/>
        <v>Marine Engineers' Beneficial Association formalized as labor union</v>
      </c>
      <c r="C784" t="str">
        <f t="shared" si="28"/>
        <v>1875</v>
      </c>
    </row>
    <row r="785" spans="1:3" x14ac:dyDescent="0.25">
      <c r="A785" t="s">
        <v>776</v>
      </c>
      <c r="B785" t="str">
        <f t="shared" si="27"/>
        <v>New York Harbor freezes</v>
      </c>
      <c r="C785" t="str">
        <f t="shared" si="28"/>
        <v>1875</v>
      </c>
    </row>
    <row r="786" spans="1:3" x14ac:dyDescent="0.25">
      <c r="A786" t="s">
        <v>777</v>
      </c>
      <c r="B786" t="str">
        <f t="shared" si="27"/>
        <v>British Plimsoll mark required on American vessels</v>
      </c>
      <c r="C786" t="str">
        <f t="shared" si="28"/>
        <v>1876</v>
      </c>
    </row>
    <row r="787" spans="1:3" x14ac:dyDescent="0.25">
      <c r="A787" t="s">
        <v>778</v>
      </c>
      <c r="B787" t="str">
        <f t="shared" si="27"/>
        <v>Hell Gate blasting submerged rocks</v>
      </c>
      <c r="C787" t="str">
        <f t="shared" si="28"/>
        <v>1876</v>
      </c>
    </row>
    <row r="788" spans="1:3" x14ac:dyDescent="0.25">
      <c r="A788" t="s">
        <v>779</v>
      </c>
      <c r="B788" t="str">
        <f t="shared" si="27"/>
        <v>USCG Steamer Blake equipped with steel dredging rope</v>
      </c>
      <c r="C788" t="str">
        <f t="shared" si="28"/>
        <v>1877</v>
      </c>
    </row>
    <row r="789" spans="1:3" x14ac:dyDescent="0.25">
      <c r="A789" t="s">
        <v>780</v>
      </c>
      <c r="B789" t="str">
        <f t="shared" si="27"/>
        <v>Alexander Starbuck, History of the American Whale Fishery</v>
      </c>
      <c r="C789" t="str">
        <f t="shared" si="28"/>
        <v>1878</v>
      </c>
    </row>
    <row r="790" spans="1:3" x14ac:dyDescent="0.25">
      <c r="A790" t="s">
        <v>781</v>
      </c>
      <c r="B790" t="str">
        <f t="shared" si="27"/>
        <v>US Coastal Survey renamed US Coast and Geodetic Survey</v>
      </c>
      <c r="C790" t="str">
        <f t="shared" si="28"/>
        <v>1878</v>
      </c>
    </row>
    <row r="791" spans="1:3" x14ac:dyDescent="0.25">
      <c r="A791" t="s">
        <v>782</v>
      </c>
      <c r="B791" t="str">
        <f t="shared" si="27"/>
        <v>US treaty with Samoa provides naval station</v>
      </c>
      <c r="C791" t="str">
        <f t="shared" si="28"/>
        <v>1878</v>
      </c>
    </row>
    <row r="792" spans="1:3" x14ac:dyDescent="0.25">
      <c r="A792" t="s">
        <v>783</v>
      </c>
      <c r="B792" t="str">
        <f t="shared" si="27"/>
        <v>The breeding of cod and haddock undertaken in a Fish Commission facility</v>
      </c>
      <c r="C792" t="str">
        <f t="shared" si="28"/>
        <v>1878</v>
      </c>
    </row>
    <row r="793" spans="1:3" x14ac:dyDescent="0.25">
      <c r="A793" t="s">
        <v>784</v>
      </c>
      <c r="B793" t="str">
        <f t="shared" si="27"/>
        <v>History of American Whale Industry published</v>
      </c>
      <c r="C793" t="str">
        <f t="shared" si="28"/>
        <v>1878</v>
      </c>
    </row>
    <row r="794" spans="1:3" x14ac:dyDescent="0.25">
      <c r="A794" t="s">
        <v>1159</v>
      </c>
      <c r="B794" t="str">
        <f t="shared" si="27"/>
        <v>Fish Hawk launched as Fish Commission's first research vessel</v>
      </c>
      <c r="C794" t="str">
        <f t="shared" si="28"/>
        <v>1879</v>
      </c>
    </row>
    <row r="795" spans="1:3" x14ac:dyDescent="0.25">
      <c r="A795" t="s">
        <v>785</v>
      </c>
      <c r="B795" t="str">
        <f t="shared" si="27"/>
        <v>Coney Island Iron Pier opened</v>
      </c>
      <c r="C795" t="str">
        <f t="shared" si="28"/>
        <v>1880</v>
      </c>
    </row>
    <row r="796" spans="1:3" x14ac:dyDescent="0.25">
      <c r="A796" t="s">
        <v>786</v>
      </c>
      <c r="B796" t="str">
        <f t="shared" si="27"/>
        <v>British begin use of steel in fabricating ship hulls</v>
      </c>
      <c r="C796" t="str">
        <f t="shared" si="28"/>
        <v>1881</v>
      </c>
    </row>
    <row r="797" spans="1:3" x14ac:dyDescent="0.25">
      <c r="A797" t="s">
        <v>787</v>
      </c>
      <c r="B797" t="str">
        <f t="shared" si="27"/>
        <v>USFC steamer Albatross embarks on oceanographic researches</v>
      </c>
      <c r="C797" t="str">
        <f t="shared" si="28"/>
        <v>1882</v>
      </c>
    </row>
    <row r="798" spans="1:3" x14ac:dyDescent="0.25">
      <c r="A798" t="s">
        <v>1179</v>
      </c>
      <c r="B798" t="str">
        <f t="shared" si="27"/>
        <v>Theodore Roosevelt publishes The Naval War of 1812</v>
      </c>
      <c r="C798" t="str">
        <f t="shared" si="28"/>
        <v>1882</v>
      </c>
    </row>
    <row r="799" spans="1:3" x14ac:dyDescent="0.25">
      <c r="A799" t="s">
        <v>788</v>
      </c>
      <c r="B799" t="str">
        <f t="shared" si="27"/>
        <v>1.43 billion dead tile fish found floating on Georges Bank</v>
      </c>
      <c r="C799" t="str">
        <f t="shared" si="28"/>
        <v>1882</v>
      </c>
    </row>
    <row r="800" spans="1:3" x14ac:dyDescent="0.25">
      <c r="A800" t="s">
        <v>1160</v>
      </c>
      <c r="B800" t="str">
        <f t="shared" si="27"/>
        <v>USS Albatross launched as Fish Commission's principal research vessel</v>
      </c>
      <c r="C800" t="str">
        <f t="shared" si="28"/>
        <v>1882</v>
      </c>
    </row>
    <row r="801" spans="1:3" x14ac:dyDescent="0.25">
      <c r="A801" t="s">
        <v>1161</v>
      </c>
      <c r="B801" t="str">
        <f t="shared" si="27"/>
        <v>Congress authorizes the construction of four steel 'ABC cruisers'</v>
      </c>
      <c r="C801" t="str">
        <f t="shared" si="28"/>
        <v>1883</v>
      </c>
    </row>
    <row r="802" spans="1:3" x14ac:dyDescent="0.25">
      <c r="A802" t="s">
        <v>789</v>
      </c>
      <c r="B802" t="str">
        <f t="shared" si="27"/>
        <v>Brooklyn Bridge opens</v>
      </c>
      <c r="C802" t="str">
        <f t="shared" si="28"/>
        <v>1883</v>
      </c>
    </row>
    <row r="803" spans="1:3" x14ac:dyDescent="0.25">
      <c r="A803" t="s">
        <v>790</v>
      </c>
      <c r="B803" t="str">
        <f t="shared" si="27"/>
        <v>First steam turbine engine by Englishman Charles Parsons</v>
      </c>
      <c r="C803" t="str">
        <f t="shared" si="28"/>
        <v>1884</v>
      </c>
    </row>
    <row r="804" spans="1:3" x14ac:dyDescent="0.25">
      <c r="A804" t="s">
        <v>791</v>
      </c>
      <c r="B804" t="str">
        <f t="shared" si="27"/>
        <v>Captain Alfred Thayer Mahan appointed as professor</v>
      </c>
      <c r="C804" t="str">
        <f t="shared" si="28"/>
        <v>1884</v>
      </c>
    </row>
    <row r="805" spans="1:3" x14ac:dyDescent="0.25">
      <c r="A805" t="s">
        <v>792</v>
      </c>
      <c r="B805" t="str">
        <f t="shared" si="27"/>
        <v>Commander Elliott Pillsbury pioneers deep-ocean anchoring techniques to &gt; 2000 fathoms</v>
      </c>
      <c r="C805" t="str">
        <f t="shared" si="28"/>
        <v>1885</v>
      </c>
    </row>
    <row r="806" spans="1:3" x14ac:dyDescent="0.25">
      <c r="A806" t="s">
        <v>793</v>
      </c>
      <c r="B806" t="str">
        <f t="shared" si="27"/>
        <v>William C. Whitney secures support for four armored cruisers</v>
      </c>
      <c r="C806" t="str">
        <f t="shared" si="28"/>
        <v>1885</v>
      </c>
    </row>
    <row r="807" spans="1:3" x14ac:dyDescent="0.25">
      <c r="A807" t="s">
        <v>794</v>
      </c>
      <c r="B807" t="str">
        <f t="shared" si="27"/>
        <v>US Navy builds its first major warship with a steel hull</v>
      </c>
      <c r="C807" t="str">
        <f t="shared" si="28"/>
        <v>1886</v>
      </c>
    </row>
    <row r="808" spans="1:3" x14ac:dyDescent="0.25">
      <c r="A808" t="s">
        <v>795</v>
      </c>
      <c r="B808" t="str">
        <f t="shared" si="27"/>
        <v>Fish Commission acquires the fishing schooner Grampus for research purposes</v>
      </c>
      <c r="C808" t="str">
        <f t="shared" si="28"/>
        <v>1886</v>
      </c>
    </row>
    <row r="809" spans="1:3" x14ac:dyDescent="0.25">
      <c r="A809" t="s">
        <v>796</v>
      </c>
      <c r="B809" t="str">
        <f t="shared" si="27"/>
        <v>Congress creates a Merchant Marine and Fisheries Committee</v>
      </c>
      <c r="C809" t="str">
        <f t="shared" si="28"/>
        <v>1887</v>
      </c>
    </row>
    <row r="810" spans="1:3" x14ac:dyDescent="0.25">
      <c r="A810" t="s">
        <v>797</v>
      </c>
      <c r="B810" t="str">
        <f t="shared" si="27"/>
        <v>US secures right to construct a naval base at Pearl Harbor</v>
      </c>
      <c r="C810" t="str">
        <f t="shared" si="28"/>
        <v>1887</v>
      </c>
    </row>
    <row r="811" spans="1:3" x14ac:dyDescent="0.25">
      <c r="A811" t="s">
        <v>798</v>
      </c>
      <c r="B811" t="str">
        <f t="shared" si="27"/>
        <v>Spencer Baird dies</v>
      </c>
      <c r="C811" t="str">
        <f t="shared" si="28"/>
        <v>1887</v>
      </c>
    </row>
    <row r="812" spans="1:3" x14ac:dyDescent="0.25">
      <c r="A812" t="s">
        <v>799</v>
      </c>
      <c r="B812" t="str">
        <f t="shared" si="27"/>
        <v>Marshall McDonald appointed head of Fish Commission</v>
      </c>
      <c r="C812" t="str">
        <f t="shared" si="28"/>
        <v>1888</v>
      </c>
    </row>
    <row r="813" spans="1:3" x14ac:dyDescent="0.25">
      <c r="A813" t="s">
        <v>800</v>
      </c>
      <c r="B813" t="str">
        <f t="shared" si="27"/>
        <v>Marine Biological Laboratory opens at Woods, Hole, Mass.</v>
      </c>
      <c r="C813" t="str">
        <f t="shared" si="28"/>
        <v>1888</v>
      </c>
    </row>
    <row r="814" spans="1:3" x14ac:dyDescent="0.25">
      <c r="A814" t="s">
        <v>801</v>
      </c>
      <c r="B814" t="str">
        <f t="shared" si="27"/>
        <v>US struggle with British and Germans over rights to Samoa</v>
      </c>
      <c r="C814" t="str">
        <f t="shared" si="28"/>
        <v>1889</v>
      </c>
    </row>
    <row r="815" spans="1:3" x14ac:dyDescent="0.25">
      <c r="A815" t="s">
        <v>802</v>
      </c>
      <c r="B815" t="str">
        <f t="shared" si="27"/>
        <v>Livingston Stone compares the status of Pacific salmon to that of the disappearing bison buffalo</v>
      </c>
      <c r="C815" t="str">
        <f t="shared" si="28"/>
        <v>1889</v>
      </c>
    </row>
    <row r="816" spans="1:3" x14ac:dyDescent="0.25">
      <c r="A816" t="s">
        <v>803</v>
      </c>
      <c r="B816" t="str">
        <f t="shared" si="27"/>
        <v>Benjamin Tracy secures support for a fleet of battleships</v>
      </c>
      <c r="C816" t="str">
        <f t="shared" si="28"/>
        <v>1890</v>
      </c>
    </row>
    <row r="817" spans="1:3" x14ac:dyDescent="0.25">
      <c r="A817" t="s">
        <v>1180</v>
      </c>
      <c r="B817" t="str">
        <f t="shared" si="27"/>
        <v>Mahan publishes Influence of Sea Power upon History, 1660-1783</v>
      </c>
      <c r="C817" t="str">
        <f t="shared" si="28"/>
        <v>1890</v>
      </c>
    </row>
    <row r="818" spans="1:3" x14ac:dyDescent="0.25">
      <c r="A818" t="s">
        <v>1162</v>
      </c>
      <c r="B818" t="str">
        <f t="shared" si="27"/>
        <v>Pacific coast unions combine as Sailors' Union of the Pacific</v>
      </c>
      <c r="C818" t="str">
        <f t="shared" si="28"/>
        <v>1891</v>
      </c>
    </row>
    <row r="819" spans="1:3" x14ac:dyDescent="0.25">
      <c r="A819" t="s">
        <v>804</v>
      </c>
      <c r="B819" t="str">
        <f t="shared" si="27"/>
        <v>Massachusetts opens a Nautical Training School to train licensed engineers</v>
      </c>
      <c r="C819" t="str">
        <f t="shared" si="28"/>
        <v>1891</v>
      </c>
    </row>
    <row r="820" spans="1:3" x14ac:dyDescent="0.25">
      <c r="A820" t="s">
        <v>805</v>
      </c>
      <c r="B820" t="str">
        <f t="shared" si="27"/>
        <v>Ocean Mail Act passed by Congress to subsidize overseas mail carriers</v>
      </c>
      <c r="C820" t="str">
        <f t="shared" si="28"/>
        <v>1891</v>
      </c>
    </row>
    <row r="821" spans="1:3" x14ac:dyDescent="0.25">
      <c r="A821" t="s">
        <v>806</v>
      </c>
      <c r="B821" t="str">
        <f t="shared" si="27"/>
        <v>Last US Navy warship to carry full set of sails</v>
      </c>
      <c r="C821" t="str">
        <f t="shared" si="28"/>
        <v>1891</v>
      </c>
    </row>
    <row r="822" spans="1:3" x14ac:dyDescent="0.25">
      <c r="A822" t="s">
        <v>807</v>
      </c>
      <c r="B822" t="str">
        <f t="shared" si="27"/>
        <v>Possibility of US war with Chile over a dockside barroom brawl</v>
      </c>
      <c r="C822" t="str">
        <f t="shared" si="28"/>
        <v>1891</v>
      </c>
    </row>
    <row r="823" spans="1:3" x14ac:dyDescent="0.25">
      <c r="A823" t="s">
        <v>808</v>
      </c>
      <c r="B823" t="str">
        <f t="shared" si="27"/>
        <v>Marine Biological Laboratory opens at Woods Hole, Massachusetts</v>
      </c>
      <c r="C823" t="str">
        <f t="shared" si="28"/>
        <v>1892</v>
      </c>
    </row>
    <row r="824" spans="1:3" x14ac:dyDescent="0.25">
      <c r="A824" t="s">
        <v>1163</v>
      </c>
      <c r="B824" t="str">
        <f t="shared" si="27"/>
        <v>National Seamen's Union of America formed</v>
      </c>
      <c r="C824" t="str">
        <f t="shared" si="28"/>
        <v>1892</v>
      </c>
    </row>
    <row r="825" spans="1:3" x14ac:dyDescent="0.25">
      <c r="A825" t="s">
        <v>1139</v>
      </c>
      <c r="B825" t="str">
        <f t="shared" si="27"/>
        <v>Prince Albert of Monaco starts to probe the sea's dark midwaters</v>
      </c>
      <c r="C825" t="str">
        <f t="shared" si="28"/>
        <v>1892</v>
      </c>
    </row>
    <row r="826" spans="1:3" x14ac:dyDescent="0.25">
      <c r="A826" t="s">
        <v>809</v>
      </c>
      <c r="B826" t="str">
        <f t="shared" ref="B826:B889" si="29">RIGHT(A826,LEN(A826)-7)</f>
        <v>German inventor Rudolph Deisel patents internal combustion engine</v>
      </c>
      <c r="C826" t="str">
        <f t="shared" ref="C826:C889" si="30">LEFT(A826,4)</f>
        <v>1892</v>
      </c>
    </row>
    <row r="827" spans="1:3" x14ac:dyDescent="0.25">
      <c r="A827" t="s">
        <v>810</v>
      </c>
      <c r="B827" t="str">
        <f t="shared" si="29"/>
        <v>Sierra Club established</v>
      </c>
      <c r="C827" t="str">
        <f t="shared" si="30"/>
        <v>1892</v>
      </c>
    </row>
    <row r="828" spans="1:3" x14ac:dyDescent="0.25">
      <c r="A828" t="s">
        <v>811</v>
      </c>
      <c r="B828" t="str">
        <f t="shared" si="29"/>
        <v>The Ekman Spiral discovered</v>
      </c>
      <c r="C828" t="str">
        <f t="shared" si="30"/>
        <v>1893</v>
      </c>
    </row>
    <row r="829" spans="1:3" x14ac:dyDescent="0.25">
      <c r="A829" t="s">
        <v>812</v>
      </c>
      <c r="B829" t="str">
        <f t="shared" si="29"/>
        <v>Uprising in Hawaii prompts call to annex Hawaii</v>
      </c>
      <c r="C829" t="str">
        <f t="shared" si="30"/>
        <v>1893</v>
      </c>
    </row>
    <row r="830" spans="1:3" x14ac:dyDescent="0.25">
      <c r="A830" t="s">
        <v>813</v>
      </c>
      <c r="B830" t="str">
        <f t="shared" si="29"/>
        <v>Sir Charles Parsons modifies his marine steam turbine engine</v>
      </c>
      <c r="C830" t="str">
        <f t="shared" si="30"/>
        <v>1894</v>
      </c>
    </row>
    <row r="831" spans="1:3" x14ac:dyDescent="0.25">
      <c r="A831" t="s">
        <v>814</v>
      </c>
      <c r="B831" t="str">
        <f t="shared" si="29"/>
        <v>Maguire Act abolishes imprisonment for desertion from coastwise vessels</v>
      </c>
      <c r="C831" t="str">
        <f t="shared" si="30"/>
        <v>1895</v>
      </c>
    </row>
    <row r="832" spans="1:3" x14ac:dyDescent="0.25">
      <c r="A832" t="s">
        <v>815</v>
      </c>
      <c r="B832" t="str">
        <f t="shared" si="29"/>
        <v>Controversy between US and Great Britain over Venezuela</v>
      </c>
      <c r="C832" t="str">
        <f t="shared" si="30"/>
        <v>1895</v>
      </c>
    </row>
    <row r="833" spans="1:3" x14ac:dyDescent="0.25">
      <c r="A833" t="s">
        <v>816</v>
      </c>
      <c r="B833" t="str">
        <f t="shared" si="29"/>
        <v>Uprising in Cuba attracts US attention</v>
      </c>
      <c r="C833" t="str">
        <f t="shared" si="30"/>
        <v>1895</v>
      </c>
    </row>
    <row r="834" spans="1:3" x14ac:dyDescent="0.25">
      <c r="A834" t="s">
        <v>817</v>
      </c>
      <c r="B834" t="str">
        <f t="shared" si="29"/>
        <v>White Act abolishes imprisonment of US citizens for desertion</v>
      </c>
      <c r="C834" t="str">
        <f t="shared" si="30"/>
        <v>1897</v>
      </c>
    </row>
    <row r="835" spans="1:3" x14ac:dyDescent="0.25">
      <c r="A835" t="s">
        <v>818</v>
      </c>
      <c r="B835" t="str">
        <f t="shared" si="29"/>
        <v>McKinley's election leads to appointment of John D. Long as Sec'y of Navy</v>
      </c>
      <c r="C835" t="str">
        <f t="shared" si="30"/>
        <v>1897</v>
      </c>
    </row>
    <row r="836" spans="1:3" x14ac:dyDescent="0.25">
      <c r="A836" t="s">
        <v>819</v>
      </c>
      <c r="B836" t="str">
        <f t="shared" si="29"/>
        <v>Battleship Maine sinks in Havana Harbor</v>
      </c>
      <c r="C836" t="str">
        <f t="shared" si="30"/>
        <v>1898</v>
      </c>
    </row>
    <row r="837" spans="1:3" x14ac:dyDescent="0.25">
      <c r="A837" t="s">
        <v>820</v>
      </c>
      <c r="B837" t="str">
        <f t="shared" si="29"/>
        <v>Commodore Winfield Scott Schley defeats Spanish Atlantic fleet</v>
      </c>
      <c r="C837" t="str">
        <f t="shared" si="30"/>
        <v>1898</v>
      </c>
    </row>
    <row r="838" spans="1:3" x14ac:dyDescent="0.25">
      <c r="A838" t="s">
        <v>821</v>
      </c>
      <c r="B838" t="str">
        <f t="shared" si="29"/>
        <v>Admiral Dewey destroys Spanish Pacific fleet in Manila Bay</v>
      </c>
      <c r="C838" t="str">
        <f t="shared" si="30"/>
        <v>1898</v>
      </c>
    </row>
    <row r="839" spans="1:3" x14ac:dyDescent="0.25">
      <c r="A839" t="s">
        <v>822</v>
      </c>
      <c r="B839" t="str">
        <f t="shared" si="29"/>
        <v>Irish-American John Holland launches his steam-powered submarine</v>
      </c>
      <c r="C839" t="str">
        <f t="shared" si="30"/>
        <v>1898</v>
      </c>
    </row>
    <row r="840" spans="1:3" x14ac:dyDescent="0.25">
      <c r="A840" t="s">
        <v>823</v>
      </c>
      <c r="B840" t="str">
        <f t="shared" si="29"/>
        <v>USS Oregon steams from San Francisco to Florida in 67 days</v>
      </c>
      <c r="C840" t="str">
        <f t="shared" si="30"/>
        <v>1898</v>
      </c>
    </row>
    <row r="841" spans="1:3" x14ac:dyDescent="0.25">
      <c r="A841" t="s">
        <v>824</v>
      </c>
      <c r="B841" t="str">
        <f t="shared" si="29"/>
        <v>US establishes naval blockade of Cuba</v>
      </c>
      <c r="C841" t="str">
        <f t="shared" si="30"/>
        <v>1898</v>
      </c>
    </row>
    <row r="842" spans="1:3" x14ac:dyDescent="0.25">
      <c r="A842" t="s">
        <v>825</v>
      </c>
      <c r="B842" t="str">
        <f t="shared" si="29"/>
        <v>Theodore Roosevelt dispatches Asiatic fleet to the Philippines</v>
      </c>
      <c r="C842" t="str">
        <f t="shared" si="30"/>
        <v>1898</v>
      </c>
    </row>
    <row r="843" spans="1:3" x14ac:dyDescent="0.25">
      <c r="A843" t="s">
        <v>826</v>
      </c>
      <c r="B843" t="str">
        <f t="shared" si="29"/>
        <v>President McKinley declares war on Spain</v>
      </c>
      <c r="C843" t="str">
        <f t="shared" si="30"/>
        <v>1898</v>
      </c>
    </row>
    <row r="844" spans="1:3" x14ac:dyDescent="0.25">
      <c r="A844" t="s">
        <v>827</v>
      </c>
      <c r="B844" t="str">
        <f t="shared" si="29"/>
        <v>Theodore Roosevelt resigns as Sec'y of Navy</v>
      </c>
      <c r="C844" t="str">
        <f t="shared" si="30"/>
        <v>1898</v>
      </c>
    </row>
    <row r="845" spans="1:3" x14ac:dyDescent="0.25">
      <c r="A845" t="s">
        <v>828</v>
      </c>
      <c r="B845" t="str">
        <f t="shared" si="29"/>
        <v>Spain's Atlantic fleet destroyed by US Navy off Cuba</v>
      </c>
      <c r="C845" t="str">
        <f t="shared" si="30"/>
        <v>1898</v>
      </c>
    </row>
    <row r="846" spans="1:3" x14ac:dyDescent="0.25">
      <c r="A846" t="s">
        <v>829</v>
      </c>
      <c r="B846" t="str">
        <f t="shared" si="29"/>
        <v>US annexes Hawaii</v>
      </c>
      <c r="C846" t="str">
        <f t="shared" si="30"/>
        <v>1898</v>
      </c>
    </row>
    <row r="847" spans="1:3" x14ac:dyDescent="0.25">
      <c r="A847" t="s">
        <v>830</v>
      </c>
      <c r="B847" t="str">
        <f t="shared" si="29"/>
        <v>Gifford Pinchot appointed chief of Division of Forestry</v>
      </c>
      <c r="C847" t="str">
        <f t="shared" si="30"/>
        <v>1898</v>
      </c>
    </row>
    <row r="848" spans="1:3" x14ac:dyDescent="0.25">
      <c r="A848" t="s">
        <v>831</v>
      </c>
      <c r="B848" t="str">
        <f t="shared" si="29"/>
        <v>Alexander Agassiz leads expedition to South Pacific in search of new marine species</v>
      </c>
      <c r="C848" t="str">
        <f t="shared" si="30"/>
        <v>1899</v>
      </c>
    </row>
    <row r="849" spans="1:3" x14ac:dyDescent="0.25">
      <c r="A849" t="s">
        <v>832</v>
      </c>
      <c r="B849" t="str">
        <f t="shared" si="29"/>
        <v>Boxer Rebellion in China</v>
      </c>
      <c r="C849" t="str">
        <f t="shared" si="30"/>
        <v>1900</v>
      </c>
    </row>
    <row r="850" spans="1:3" x14ac:dyDescent="0.25">
      <c r="A850" t="s">
        <v>833</v>
      </c>
      <c r="B850" t="str">
        <f t="shared" si="29"/>
        <v>Purse-seine introduced to Pacific herring fishing</v>
      </c>
      <c r="C850" t="str">
        <f t="shared" si="30"/>
        <v>1900</v>
      </c>
    </row>
    <row r="851" spans="1:3" x14ac:dyDescent="0.25">
      <c r="A851" t="s">
        <v>834</v>
      </c>
      <c r="B851" t="str">
        <f t="shared" si="29"/>
        <v>British commission first turbine-driven merchant steam ship</v>
      </c>
      <c r="C851" t="str">
        <f t="shared" si="30"/>
        <v>1901</v>
      </c>
    </row>
    <row r="852" spans="1:3" x14ac:dyDescent="0.25">
      <c r="A852" t="s">
        <v>835</v>
      </c>
      <c r="B852" t="str">
        <f t="shared" si="29"/>
        <v>US declares the Philippines a US territory</v>
      </c>
      <c r="C852" t="str">
        <f t="shared" si="30"/>
        <v>1902</v>
      </c>
    </row>
    <row r="853" spans="1:3" x14ac:dyDescent="0.25">
      <c r="A853" t="s">
        <v>836</v>
      </c>
      <c r="B853" t="str">
        <f t="shared" si="29"/>
        <v>Scripps Biological Research Laboratory founded in La Jolla, California</v>
      </c>
      <c r="C853" t="str">
        <f t="shared" si="30"/>
        <v>1903</v>
      </c>
    </row>
    <row r="854" spans="1:3" x14ac:dyDescent="0.25">
      <c r="A854" t="s">
        <v>837</v>
      </c>
      <c r="B854" t="str">
        <f t="shared" si="29"/>
        <v>Fish Commission placed under the new Department of Commerce</v>
      </c>
      <c r="C854" t="str">
        <f t="shared" si="30"/>
        <v>1903</v>
      </c>
    </row>
    <row r="855" spans="1:3" x14ac:dyDescent="0.25">
      <c r="A855" t="s">
        <v>838</v>
      </c>
      <c r="B855" t="str">
        <f t="shared" si="29"/>
        <v>Steam turbines installed on Cunard liners</v>
      </c>
      <c r="C855" t="str">
        <f t="shared" si="30"/>
        <v>1904</v>
      </c>
    </row>
    <row r="856" spans="1:3" x14ac:dyDescent="0.25">
      <c r="A856" t="s">
        <v>839</v>
      </c>
      <c r="B856" t="str">
        <f t="shared" si="29"/>
        <v>General Slocum fire and sinking</v>
      </c>
      <c r="C856" t="str">
        <f t="shared" si="30"/>
        <v>1904</v>
      </c>
    </row>
    <row r="857" spans="1:3" x14ac:dyDescent="0.25">
      <c r="A857" t="s">
        <v>840</v>
      </c>
      <c r="B857" t="str">
        <f t="shared" si="29"/>
        <v>Scripps Oceanographic Institution opens in La Jolla, California</v>
      </c>
      <c r="C857" t="str">
        <f t="shared" si="30"/>
        <v>1905</v>
      </c>
    </row>
    <row r="858" spans="1:3" x14ac:dyDescent="0.25">
      <c r="A858" t="s">
        <v>841</v>
      </c>
      <c r="B858" t="str">
        <f t="shared" si="29"/>
        <v>Japanese defeat Russian fleet in Battle of Tushima</v>
      </c>
      <c r="C858" t="str">
        <f t="shared" si="30"/>
        <v>1905</v>
      </c>
    </row>
    <row r="859" spans="1:3" x14ac:dyDescent="0.25">
      <c r="A859" t="s">
        <v>842</v>
      </c>
      <c r="B859" t="str">
        <f t="shared" si="29"/>
        <v>Congress authorizes construction of three pre-Dreadnought battleships</v>
      </c>
      <c r="C859" t="str">
        <f t="shared" si="30"/>
        <v>1905</v>
      </c>
    </row>
    <row r="860" spans="1:3" x14ac:dyDescent="0.25">
      <c r="A860" t="s">
        <v>843</v>
      </c>
      <c r="B860" t="str">
        <f t="shared" si="29"/>
        <v>First federal salmon hatchery established in Alaska</v>
      </c>
      <c r="C860" t="str">
        <f t="shared" si="30"/>
        <v>1905</v>
      </c>
    </row>
    <row r="861" spans="1:3" x14ac:dyDescent="0.25">
      <c r="A861" t="s">
        <v>844</v>
      </c>
      <c r="B861" t="str">
        <f t="shared" si="29"/>
        <v>Yosemite Park transferred from state to federal control</v>
      </c>
      <c r="C861" t="str">
        <f t="shared" si="30"/>
        <v>1905</v>
      </c>
    </row>
    <row r="862" spans="1:3" x14ac:dyDescent="0.25">
      <c r="A862" t="s">
        <v>845</v>
      </c>
      <c r="B862" t="str">
        <f t="shared" si="29"/>
        <v>British Navy commission HMS Dreadnought, first of the British super battleships</v>
      </c>
      <c r="C862" t="str">
        <f t="shared" si="30"/>
        <v>1906</v>
      </c>
    </row>
    <row r="863" spans="1:3" x14ac:dyDescent="0.25">
      <c r="A863" t="s">
        <v>846</v>
      </c>
      <c r="B863" t="str">
        <f t="shared" si="29"/>
        <v>Orville and Wilbur Wright launch airplane</v>
      </c>
      <c r="C863" t="str">
        <f t="shared" si="30"/>
        <v>1906</v>
      </c>
    </row>
    <row r="864" spans="1:3" x14ac:dyDescent="0.25">
      <c r="A864" t="s">
        <v>847</v>
      </c>
      <c r="B864" t="str">
        <f t="shared" si="29"/>
        <v>Work begins on the 40-mile Panama Canal</v>
      </c>
      <c r="C864" t="str">
        <f t="shared" si="30"/>
        <v>1907</v>
      </c>
    </row>
    <row r="865" spans="1:3" x14ac:dyDescent="0.25">
      <c r="A865" t="s">
        <v>848</v>
      </c>
      <c r="B865" t="str">
        <f t="shared" si="29"/>
        <v>President Theodore Roosevelt dispatches "Great White Fleet"</v>
      </c>
      <c r="C865" t="str">
        <f t="shared" si="30"/>
        <v>1907</v>
      </c>
    </row>
    <row r="866" spans="1:3" x14ac:dyDescent="0.25">
      <c r="A866" t="s">
        <v>849</v>
      </c>
      <c r="B866" t="str">
        <f t="shared" si="29"/>
        <v>Matson starts Hawaiian service</v>
      </c>
      <c r="C866" t="str">
        <f t="shared" si="30"/>
        <v>1908</v>
      </c>
    </row>
    <row r="867" spans="1:3" x14ac:dyDescent="0.25">
      <c r="A867" t="s">
        <v>850</v>
      </c>
      <c r="B867" t="str">
        <f t="shared" si="29"/>
        <v>First US Navy vessel to be fueled by oil</v>
      </c>
      <c r="C867" t="str">
        <f t="shared" si="30"/>
        <v>1910</v>
      </c>
    </row>
    <row r="868" spans="1:3" x14ac:dyDescent="0.25">
      <c r="A868" t="s">
        <v>851</v>
      </c>
      <c r="B868" t="str">
        <f t="shared" si="29"/>
        <v>Congress approves construction of three Dreadnought type battleships</v>
      </c>
      <c r="C868" t="str">
        <f t="shared" si="30"/>
        <v>1910</v>
      </c>
    </row>
    <row r="869" spans="1:3" x14ac:dyDescent="0.25">
      <c r="A869" t="s">
        <v>852</v>
      </c>
      <c r="B869" t="str">
        <f t="shared" si="29"/>
        <v>Airplane launches from the deck of American warship</v>
      </c>
      <c r="C869" t="str">
        <f t="shared" si="30"/>
        <v>1910</v>
      </c>
    </row>
    <row r="870" spans="1:3" x14ac:dyDescent="0.25">
      <c r="A870" t="s">
        <v>853</v>
      </c>
      <c r="B870" t="str">
        <f t="shared" si="29"/>
        <v>Airplane successfully lands on the deck of a naval ship</v>
      </c>
      <c r="C870" t="str">
        <f t="shared" si="30"/>
        <v>1911</v>
      </c>
    </row>
    <row r="871" spans="1:3" x14ac:dyDescent="0.25">
      <c r="A871" t="s">
        <v>854</v>
      </c>
      <c r="B871" t="str">
        <f t="shared" si="29"/>
        <v>White Star Liner Titanic sinks after striking an iceberg</v>
      </c>
      <c r="C871" t="str">
        <f t="shared" si="30"/>
        <v>1912</v>
      </c>
    </row>
    <row r="872" spans="1:3" x14ac:dyDescent="0.25">
      <c r="A872" t="s">
        <v>855</v>
      </c>
      <c r="B872" t="str">
        <f t="shared" si="29"/>
        <v>Italians use aircraft to bomb Ottoman forces in Libya</v>
      </c>
      <c r="C872" t="str">
        <f t="shared" si="30"/>
        <v>1912</v>
      </c>
    </row>
    <row r="873" spans="1:3" x14ac:dyDescent="0.25">
      <c r="A873" t="s">
        <v>856</v>
      </c>
      <c r="B873" t="str">
        <f t="shared" si="29"/>
        <v>Deisel-powered submarine crosses Atlantic Ocean without surfacing</v>
      </c>
      <c r="C873" t="str">
        <f t="shared" si="30"/>
        <v>1912</v>
      </c>
    </row>
    <row r="874" spans="1:3" x14ac:dyDescent="0.25">
      <c r="A874" t="s">
        <v>857</v>
      </c>
      <c r="B874" t="str">
        <f t="shared" si="29"/>
        <v>H. B. Bigelow begins his researches in the Gulf of Maine</v>
      </c>
      <c r="C874" t="str">
        <f t="shared" si="30"/>
        <v>1912</v>
      </c>
    </row>
    <row r="875" spans="1:3" x14ac:dyDescent="0.25">
      <c r="A875" t="s">
        <v>858</v>
      </c>
      <c r="B875" t="str">
        <f t="shared" si="29"/>
        <v>President Woodrow Wilson installs Josephus Daniels as Sec'y of Navy</v>
      </c>
      <c r="C875" t="str">
        <f t="shared" si="30"/>
        <v>1913</v>
      </c>
    </row>
    <row r="876" spans="1:3" x14ac:dyDescent="0.25">
      <c r="A876" t="s">
        <v>859</v>
      </c>
      <c r="B876" t="str">
        <f t="shared" si="29"/>
        <v>Congress authorizes the dam in Hetch Hetchy Valley in Yosemite National Park</v>
      </c>
      <c r="C876" t="str">
        <f t="shared" si="30"/>
        <v>1913</v>
      </c>
    </row>
    <row r="877" spans="1:3" x14ac:dyDescent="0.25">
      <c r="A877" t="s">
        <v>860</v>
      </c>
      <c r="B877" t="str">
        <f t="shared" si="29"/>
        <v>Beginning of acoustic exploration of the sea</v>
      </c>
      <c r="C877" t="str">
        <f t="shared" si="30"/>
        <v>1914</v>
      </c>
    </row>
    <row r="878" spans="1:3" x14ac:dyDescent="0.25">
      <c r="A878" t="s">
        <v>861</v>
      </c>
      <c r="B878" t="str">
        <f t="shared" si="29"/>
        <v>German use of submarines in war prompts research in underwater detection</v>
      </c>
      <c r="C878" t="str">
        <f t="shared" si="30"/>
        <v>1914</v>
      </c>
    </row>
    <row r="879" spans="1:3" x14ac:dyDescent="0.25">
      <c r="A879" t="s">
        <v>862</v>
      </c>
      <c r="B879" t="str">
        <f t="shared" si="29"/>
        <v>European nations commence World War I</v>
      </c>
      <c r="C879" t="str">
        <f t="shared" si="30"/>
        <v>1914</v>
      </c>
    </row>
    <row r="880" spans="1:3" x14ac:dyDescent="0.25">
      <c r="A880" t="s">
        <v>863</v>
      </c>
      <c r="B880" t="str">
        <f t="shared" si="29"/>
        <v>British commission their first aircraft carrier</v>
      </c>
      <c r="C880" t="str">
        <f t="shared" si="30"/>
        <v>1914</v>
      </c>
    </row>
    <row r="881" spans="1:3" x14ac:dyDescent="0.25">
      <c r="A881" t="s">
        <v>864</v>
      </c>
      <c r="B881" t="str">
        <f t="shared" si="29"/>
        <v>President Wilson signs La Follette Seamen's Act</v>
      </c>
      <c r="C881" t="str">
        <f t="shared" si="30"/>
        <v>1915</v>
      </c>
    </row>
    <row r="882" spans="1:3" x14ac:dyDescent="0.25">
      <c r="A882" t="s">
        <v>865</v>
      </c>
      <c r="B882" t="str">
        <f t="shared" si="29"/>
        <v>US Coast Guard created through merger of Revenue and Lifesaving Services</v>
      </c>
      <c r="C882" t="str">
        <f t="shared" si="30"/>
        <v>1915</v>
      </c>
    </row>
    <row r="883" spans="1:3" x14ac:dyDescent="0.25">
      <c r="A883" t="s">
        <v>866</v>
      </c>
      <c r="B883" t="str">
        <f t="shared" si="29"/>
        <v>US battleships Tennessee and California with turbo-electric propulsion</v>
      </c>
      <c r="C883" t="str">
        <f t="shared" si="30"/>
        <v>1915</v>
      </c>
    </row>
    <row r="884" spans="1:3" x14ac:dyDescent="0.25">
      <c r="A884" t="s">
        <v>867</v>
      </c>
      <c r="B884" t="str">
        <f t="shared" si="29"/>
        <v>First planes catapulted off deck of a naval ship</v>
      </c>
      <c r="C884" t="str">
        <f t="shared" si="30"/>
        <v>1915</v>
      </c>
    </row>
    <row r="885" spans="1:3" x14ac:dyDescent="0.25">
      <c r="A885" t="s">
        <v>868</v>
      </c>
      <c r="B885" t="str">
        <f t="shared" si="29"/>
        <v>German submarines sink British liner Lusitania</v>
      </c>
      <c r="C885" t="str">
        <f t="shared" si="30"/>
        <v>1915</v>
      </c>
    </row>
    <row r="886" spans="1:3" x14ac:dyDescent="0.25">
      <c r="A886" t="s">
        <v>869</v>
      </c>
      <c r="B886" t="str">
        <f t="shared" si="29"/>
        <v>Germans indicate submarines would not target passenger ships</v>
      </c>
      <c r="C886" t="str">
        <f t="shared" si="30"/>
        <v>1915</v>
      </c>
    </row>
    <row r="887" spans="1:3" x14ac:dyDescent="0.25">
      <c r="A887" t="s">
        <v>870</v>
      </c>
      <c r="B887" t="str">
        <f t="shared" si="29"/>
        <v>Shipping Act creates Shipping Board</v>
      </c>
      <c r="C887" t="str">
        <f t="shared" si="30"/>
        <v>1916</v>
      </c>
    </row>
    <row r="888" spans="1:3" x14ac:dyDescent="0.25">
      <c r="A888" t="s">
        <v>871</v>
      </c>
      <c r="B888" t="str">
        <f t="shared" si="29"/>
        <v>Battle of Jutland between British and German battleship fleets inconclusive</v>
      </c>
      <c r="C888" t="str">
        <f t="shared" si="30"/>
        <v>1916</v>
      </c>
    </row>
    <row r="889" spans="1:3" x14ac:dyDescent="0.25">
      <c r="A889" t="s">
        <v>872</v>
      </c>
      <c r="B889" t="str">
        <f t="shared" si="29"/>
        <v>US purchases the Virgin Islands from Denmark</v>
      </c>
      <c r="C889" t="str">
        <f t="shared" si="30"/>
        <v>1917</v>
      </c>
    </row>
    <row r="890" spans="1:3" x14ac:dyDescent="0.25">
      <c r="A890" t="s">
        <v>873</v>
      </c>
      <c r="B890" t="str">
        <f t="shared" ref="B890:B953" si="31">RIGHT(A890,LEN(A890)-7)</f>
        <v>Germans resume unrestricted submarine warfare</v>
      </c>
      <c r="C890" t="str">
        <f t="shared" ref="C890:C953" si="32">LEFT(A890,4)</f>
        <v>1917</v>
      </c>
    </row>
    <row r="891" spans="1:3" x14ac:dyDescent="0.25">
      <c r="A891" t="s">
        <v>874</v>
      </c>
      <c r="B891" t="str">
        <f t="shared" si="31"/>
        <v>US declares war on Germany</v>
      </c>
      <c r="C891" t="str">
        <f t="shared" si="32"/>
        <v>1917</v>
      </c>
    </row>
    <row r="892" spans="1:3" x14ac:dyDescent="0.25">
      <c r="A892" t="s">
        <v>875</v>
      </c>
      <c r="B892" t="str">
        <f t="shared" si="31"/>
        <v>US merchant ships effectively protected by naval convoys</v>
      </c>
      <c r="C892" t="str">
        <f t="shared" si="32"/>
        <v>1917</v>
      </c>
    </row>
    <row r="893" spans="1:3" x14ac:dyDescent="0.25">
      <c r="A893" t="s">
        <v>876</v>
      </c>
      <c r="B893" t="str">
        <f t="shared" si="31"/>
        <v>National Park Service established</v>
      </c>
      <c r="C893" t="str">
        <f t="shared" si="32"/>
        <v>1917</v>
      </c>
    </row>
    <row r="894" spans="1:3" x14ac:dyDescent="0.25">
      <c r="A894" t="s">
        <v>877</v>
      </c>
      <c r="B894" t="str">
        <f t="shared" si="31"/>
        <v>Armistice signed, ending World War One</v>
      </c>
      <c r="C894" t="str">
        <f t="shared" si="32"/>
        <v>1918</v>
      </c>
    </row>
    <row r="895" spans="1:3" x14ac:dyDescent="0.25">
      <c r="A895" t="s">
        <v>878</v>
      </c>
      <c r="B895" t="str">
        <f t="shared" si="31"/>
        <v>Germans scuttle their fleet in Scapa Flow</v>
      </c>
      <c r="C895" t="str">
        <f t="shared" si="32"/>
        <v>1919</v>
      </c>
    </row>
    <row r="896" spans="1:3" x14ac:dyDescent="0.25">
      <c r="A896" t="s">
        <v>879</v>
      </c>
      <c r="B896" t="str">
        <f t="shared" si="31"/>
        <v>Alfred Wegener proposes the idea of continental drift</v>
      </c>
      <c r="C896" t="str">
        <f t="shared" si="32"/>
        <v>1920</v>
      </c>
    </row>
    <row r="897" spans="1:3" x14ac:dyDescent="0.25">
      <c r="A897" t="s">
        <v>1138</v>
      </c>
      <c r="B897" t="str">
        <f t="shared" si="31"/>
        <v>Merchant Marine Act increases Shipping Board's control and reaffirms cabotage</v>
      </c>
      <c r="C897" t="str">
        <f t="shared" si="32"/>
        <v>1920</v>
      </c>
    </row>
    <row r="898" spans="1:3" x14ac:dyDescent="0.25">
      <c r="A898" t="s">
        <v>880</v>
      </c>
      <c r="B898" t="str">
        <f t="shared" si="31"/>
        <v>Alexander Behm advances echo sounding</v>
      </c>
      <c r="C898" t="str">
        <f t="shared" si="32"/>
        <v>1920</v>
      </c>
    </row>
    <row r="899" spans="1:3" x14ac:dyDescent="0.25">
      <c r="A899" t="s">
        <v>881</v>
      </c>
      <c r="B899" t="str">
        <f t="shared" si="31"/>
        <v>Settled/Disputed Issues</v>
      </c>
      <c r="C899" t="str">
        <f t="shared" si="32"/>
        <v>1920</v>
      </c>
    </row>
    <row r="900" spans="1:3" x14ac:dyDescent="0.25">
      <c r="A900" t="s">
        <v>882</v>
      </c>
      <c r="B900" t="str">
        <f t="shared" si="31"/>
        <v>Navy restructured into three battleship fleets</v>
      </c>
      <c r="C900" t="str">
        <f t="shared" si="32"/>
        <v>1920</v>
      </c>
    </row>
    <row r="901" spans="1:3" x14ac:dyDescent="0.25">
      <c r="A901" t="s">
        <v>883</v>
      </c>
      <c r="B901" t="str">
        <f t="shared" si="31"/>
        <v>US war planning focuses on Pacific confrontation with Japan</v>
      </c>
      <c r="C901" t="str">
        <f t="shared" si="32"/>
        <v>1920</v>
      </c>
    </row>
    <row r="902" spans="1:3" x14ac:dyDescent="0.25">
      <c r="A902" t="s">
        <v>884</v>
      </c>
      <c r="B902" t="str">
        <f t="shared" si="31"/>
        <v>Shipping Board establishes a union lockout on all government ships</v>
      </c>
      <c r="C902" t="str">
        <f t="shared" si="32"/>
        <v>1921</v>
      </c>
    </row>
    <row r="903" spans="1:3" x14ac:dyDescent="0.25">
      <c r="A903" t="s">
        <v>885</v>
      </c>
      <c r="B903" t="str">
        <f t="shared" si="31"/>
        <v>Navy conducts air-strike test in Chesapeake Bay</v>
      </c>
      <c r="C903" t="str">
        <f t="shared" si="32"/>
        <v>1921</v>
      </c>
    </row>
    <row r="904" spans="1:3" x14ac:dyDescent="0.25">
      <c r="A904" t="s">
        <v>886</v>
      </c>
      <c r="B904" t="str">
        <f t="shared" si="31"/>
        <v>European powers and Japan set limits on respective naval forces</v>
      </c>
      <c r="C904" t="str">
        <f t="shared" si="32"/>
        <v>1921</v>
      </c>
    </row>
    <row r="905" spans="1:3" x14ac:dyDescent="0.25">
      <c r="A905" t="s">
        <v>887</v>
      </c>
      <c r="B905" t="str">
        <f t="shared" si="31"/>
        <v>Albatross decommissioned after forty years of scientific research</v>
      </c>
      <c r="C905" t="str">
        <f t="shared" si="32"/>
        <v>1921</v>
      </c>
    </row>
    <row r="906" spans="1:3" x14ac:dyDescent="0.25">
      <c r="A906" t="s">
        <v>888</v>
      </c>
      <c r="B906" t="str">
        <f t="shared" si="31"/>
        <v>Port Authority of New York established</v>
      </c>
      <c r="C906" t="str">
        <f t="shared" si="32"/>
        <v>1921</v>
      </c>
    </row>
    <row r="907" spans="1:3" x14ac:dyDescent="0.25">
      <c r="A907" t="s">
        <v>889</v>
      </c>
      <c r="B907" t="str">
        <f t="shared" si="31"/>
        <v>Acoustic echo sounder developed by Harvey Hayes</v>
      </c>
      <c r="C907" t="str">
        <f t="shared" si="32"/>
        <v>1922</v>
      </c>
    </row>
    <row r="908" spans="1:3" x14ac:dyDescent="0.25">
      <c r="A908" t="s">
        <v>890</v>
      </c>
      <c r="B908" t="str">
        <f t="shared" si="31"/>
        <v>Washington Treaty brings a halt to US building of battleships</v>
      </c>
      <c r="C908" t="str">
        <f t="shared" si="32"/>
        <v>1922</v>
      </c>
    </row>
    <row r="909" spans="1:3" x14ac:dyDescent="0.25">
      <c r="A909" t="s">
        <v>891</v>
      </c>
      <c r="B909" t="str">
        <f t="shared" si="31"/>
        <v>Navy converts a cruiser into first US aircraft carrier</v>
      </c>
      <c r="C909" t="str">
        <f t="shared" si="32"/>
        <v>1922</v>
      </c>
    </row>
    <row r="910" spans="1:3" x14ac:dyDescent="0.25">
      <c r="A910" t="s">
        <v>892</v>
      </c>
      <c r="B910" t="str">
        <f t="shared" si="31"/>
        <v>Deep-water acoustic sounding instruments come into regular use on USCGS ships</v>
      </c>
      <c r="C910" t="str">
        <f t="shared" si="32"/>
        <v>1923</v>
      </c>
    </row>
    <row r="911" spans="1:3" x14ac:dyDescent="0.25">
      <c r="A911" t="s">
        <v>893</v>
      </c>
      <c r="B911" t="str">
        <f t="shared" si="31"/>
        <v>USCGS deploys first radio acoustic ranging (RAR) system</v>
      </c>
      <c r="C911" t="str">
        <f t="shared" si="32"/>
        <v>1924</v>
      </c>
    </row>
    <row r="912" spans="1:3" x14ac:dyDescent="0.25">
      <c r="A912" t="s">
        <v>894</v>
      </c>
      <c r="B912" t="str">
        <f t="shared" si="31"/>
        <v>Federal subsidies stimulate several new shipping lines</v>
      </c>
      <c r="C912" t="str">
        <f t="shared" si="32"/>
        <v>1924</v>
      </c>
    </row>
    <row r="913" spans="1:3" x14ac:dyDescent="0.25">
      <c r="A913" t="s">
        <v>895</v>
      </c>
      <c r="B913" t="str">
        <f t="shared" si="31"/>
        <v>George Wust proves correlation between geostrophic currents and Florida Straits</v>
      </c>
      <c r="C913" t="str">
        <f t="shared" si="32"/>
        <v>1924</v>
      </c>
    </row>
    <row r="914" spans="1:3" x14ac:dyDescent="0.25">
      <c r="A914" t="s">
        <v>896</v>
      </c>
      <c r="B914" t="str">
        <f t="shared" si="31"/>
        <v>Fulton St. Ferry ends run to Brooklyn</v>
      </c>
      <c r="C914" t="str">
        <f t="shared" si="32"/>
        <v>1924</v>
      </c>
    </row>
    <row r="915" spans="1:3" x14ac:dyDescent="0.25">
      <c r="A915" t="s">
        <v>897</v>
      </c>
      <c r="B915" t="str">
        <f t="shared" si="31"/>
        <v>German research ship Meteor confirms existence of Mid-Atlantic Ridge</v>
      </c>
      <c r="C915" t="str">
        <f t="shared" si="32"/>
        <v>1925</v>
      </c>
    </row>
    <row r="916" spans="1:3" x14ac:dyDescent="0.25">
      <c r="A916" t="s">
        <v>898</v>
      </c>
      <c r="B916" t="str">
        <f t="shared" si="31"/>
        <v>USCGS researchers identify sea monuts off Alaska and N. California</v>
      </c>
      <c r="C916" t="str">
        <f t="shared" si="32"/>
        <v>1925</v>
      </c>
    </row>
    <row r="917" spans="1:3" x14ac:dyDescent="0.25">
      <c r="A917" t="s">
        <v>899</v>
      </c>
      <c r="B917" t="str">
        <f t="shared" si="31"/>
        <v>Bureau of Fisheries commissions Albatross II</v>
      </c>
      <c r="C917" t="str">
        <f t="shared" si="32"/>
        <v>1926</v>
      </c>
    </row>
    <row r="918" spans="1:3" x14ac:dyDescent="0.25">
      <c r="A918" t="s">
        <v>900</v>
      </c>
      <c r="B918" t="str">
        <f t="shared" si="31"/>
        <v>National Academy of Sciences panel urges greater American investment in oceanographic research</v>
      </c>
      <c r="C918" t="str">
        <f t="shared" si="32"/>
        <v>1927</v>
      </c>
    </row>
    <row r="919" spans="1:3" x14ac:dyDescent="0.25">
      <c r="A919" t="s">
        <v>901</v>
      </c>
      <c r="B919" t="str">
        <f t="shared" si="31"/>
        <v>Congress authorizes construction of two new aircraft carriers</v>
      </c>
      <c r="C919" t="str">
        <f t="shared" si="32"/>
        <v>1927</v>
      </c>
    </row>
    <row r="920" spans="1:3" x14ac:dyDescent="0.25">
      <c r="A920" t="s">
        <v>902</v>
      </c>
      <c r="B920" t="str">
        <f t="shared" si="31"/>
        <v>Anti-submarine devices installed on navy ships</v>
      </c>
      <c r="C920" t="str">
        <f t="shared" si="32"/>
        <v>1927</v>
      </c>
    </row>
    <row r="921" spans="1:3" x14ac:dyDescent="0.25">
      <c r="A921" t="s">
        <v>903</v>
      </c>
      <c r="B921" t="str">
        <f t="shared" si="31"/>
        <v>Construction begins on Manhattan's West Side Highway</v>
      </c>
      <c r="C921" t="str">
        <f t="shared" si="32"/>
        <v>1927</v>
      </c>
    </row>
    <row r="922" spans="1:3" x14ac:dyDescent="0.25">
      <c r="A922" t="s">
        <v>904</v>
      </c>
      <c r="B922" t="str">
        <f t="shared" si="31"/>
        <v>Merchant Marine Act extends mail contract subsidies</v>
      </c>
      <c r="C922" t="str">
        <f t="shared" si="32"/>
        <v>1928</v>
      </c>
    </row>
    <row r="923" spans="1:3" x14ac:dyDescent="0.25">
      <c r="A923" t="s">
        <v>905</v>
      </c>
      <c r="B923" t="str">
        <f t="shared" si="31"/>
        <v>Henry Beston publishes Outermost House</v>
      </c>
      <c r="C923" t="str">
        <f t="shared" si="32"/>
        <v>1928</v>
      </c>
    </row>
    <row r="924" spans="1:3" x14ac:dyDescent="0.25">
      <c r="A924" t="s">
        <v>906</v>
      </c>
      <c r="B924" t="str">
        <f t="shared" si="31"/>
        <v>Arthur Holmes supports the continental-drift hypothesis</v>
      </c>
      <c r="C924" t="str">
        <f t="shared" si="32"/>
        <v>1929</v>
      </c>
    </row>
    <row r="925" spans="1:3" x14ac:dyDescent="0.25">
      <c r="A925" t="s">
        <v>907</v>
      </c>
      <c r="B925" t="str">
        <f t="shared" si="31"/>
        <v>California Maritime Academy founded</v>
      </c>
      <c r="C925" t="str">
        <f t="shared" si="32"/>
        <v>1929</v>
      </c>
    </row>
    <row r="926" spans="1:3" x14ac:dyDescent="0.25">
      <c r="A926" t="s">
        <v>908</v>
      </c>
      <c r="B926" t="str">
        <f t="shared" si="31"/>
        <v>Intensive on-location research on the Gulf Stream by the research ship Atlantis</v>
      </c>
      <c r="C926" t="str">
        <f t="shared" si="32"/>
        <v>1930</v>
      </c>
    </row>
    <row r="927" spans="1:3" x14ac:dyDescent="0.25">
      <c r="A927" t="s">
        <v>909</v>
      </c>
      <c r="B927" t="str">
        <f t="shared" si="31"/>
        <v>London Conference restructures naval allowances</v>
      </c>
      <c r="C927" t="str">
        <f t="shared" si="32"/>
        <v>1930</v>
      </c>
    </row>
    <row r="928" spans="1:3" x14ac:dyDescent="0.25">
      <c r="A928" t="s">
        <v>910</v>
      </c>
      <c r="B928" t="str">
        <f t="shared" si="31"/>
        <v>USS Ranger (CV-4) authorized</v>
      </c>
      <c r="C928" t="str">
        <f t="shared" si="32"/>
        <v>1931</v>
      </c>
    </row>
    <row r="929" spans="1:3" x14ac:dyDescent="0.25">
      <c r="A929" t="s">
        <v>911</v>
      </c>
      <c r="B929" t="str">
        <f t="shared" si="31"/>
        <v>Rachel Carson hired by Fisheries Bureau Chesapeake Bay Division</v>
      </c>
      <c r="C929" t="str">
        <f t="shared" si="32"/>
        <v>1931</v>
      </c>
    </row>
    <row r="930" spans="1:3" x14ac:dyDescent="0.25">
      <c r="A930" t="s">
        <v>912</v>
      </c>
      <c r="B930" t="str">
        <f t="shared" si="31"/>
        <v>Woods Hole Oceanographic Institution established at Woods Hole, Mass.</v>
      </c>
      <c r="C930" t="str">
        <f t="shared" si="32"/>
        <v>1931</v>
      </c>
    </row>
    <row r="931" spans="1:3" x14ac:dyDescent="0.25">
      <c r="A931" t="s">
        <v>913</v>
      </c>
      <c r="B931" t="str">
        <f t="shared" si="31"/>
        <v>Bureau of Marine Inspection supercedes Steamboat Inspection Service and Bureau of Navigation</v>
      </c>
      <c r="C931" t="str">
        <f t="shared" si="32"/>
        <v>1932</v>
      </c>
    </row>
    <row r="932" spans="1:3" x14ac:dyDescent="0.25">
      <c r="A932" t="s">
        <v>914</v>
      </c>
      <c r="B932" t="str">
        <f t="shared" si="31"/>
        <v>Beebe and Barton establish deep ocean depth record</v>
      </c>
      <c r="C932" t="str">
        <f t="shared" si="32"/>
        <v>1932</v>
      </c>
    </row>
    <row r="933" spans="1:3" x14ac:dyDescent="0.25">
      <c r="A933" t="s">
        <v>1137</v>
      </c>
      <c r="B933" t="str">
        <f t="shared" si="31"/>
        <v>President Franklin Roosevelt's relief legislation included construction of carriers</v>
      </c>
      <c r="C933" t="str">
        <f t="shared" si="32"/>
        <v>1933</v>
      </c>
    </row>
    <row r="934" spans="1:3" x14ac:dyDescent="0.25">
      <c r="A934" t="s">
        <v>915</v>
      </c>
      <c r="B934" t="str">
        <f t="shared" si="31"/>
        <v>Descent to ocean floor by William Beebe and Otis Barton in a new bathysphere</v>
      </c>
      <c r="C934" t="str">
        <f t="shared" si="32"/>
        <v>1934</v>
      </c>
    </row>
    <row r="935" spans="1:3" x14ac:dyDescent="0.25">
      <c r="A935" t="s">
        <v>916</v>
      </c>
      <c r="B935" t="str">
        <f t="shared" si="31"/>
        <v>Striking maritime unionists shut down San Francisco</v>
      </c>
      <c r="C935" t="str">
        <f t="shared" si="32"/>
        <v>1934</v>
      </c>
    </row>
    <row r="936" spans="1:3" x14ac:dyDescent="0.25">
      <c r="A936" t="s">
        <v>917</v>
      </c>
      <c r="B936" t="str">
        <f t="shared" si="31"/>
        <v>Japanese withdraw from Washington Naval Agreements</v>
      </c>
      <c r="C936" t="str">
        <f t="shared" si="32"/>
        <v>1934</v>
      </c>
    </row>
    <row r="937" spans="1:3" x14ac:dyDescent="0.25">
      <c r="A937" t="s">
        <v>918</v>
      </c>
      <c r="B937" t="str">
        <f t="shared" si="31"/>
        <v>Maurice Ewing uses geophones and deep sea camera on USCGS vessel Oceanographic</v>
      </c>
      <c r="C937" t="str">
        <f t="shared" si="32"/>
        <v>1935</v>
      </c>
    </row>
    <row r="938" spans="1:3" x14ac:dyDescent="0.25">
      <c r="A938" t="s">
        <v>919</v>
      </c>
      <c r="B938" t="str">
        <f t="shared" si="31"/>
        <v>USCGS researchers deploy radio sono-buoys</v>
      </c>
      <c r="C938" t="str">
        <f t="shared" si="32"/>
        <v>1935</v>
      </c>
    </row>
    <row r="939" spans="1:3" x14ac:dyDescent="0.25">
      <c r="A939" t="s">
        <v>920</v>
      </c>
      <c r="B939" t="str">
        <f t="shared" si="31"/>
        <v>Wagner Act establishes National Labor Relations Board</v>
      </c>
      <c r="C939" t="str">
        <f t="shared" si="32"/>
        <v>1935</v>
      </c>
    </row>
    <row r="940" spans="1:3" x14ac:dyDescent="0.25">
      <c r="A940" t="s">
        <v>921</v>
      </c>
      <c r="B940" t="str">
        <f t="shared" si="31"/>
        <v>State of Washington prohibits the use of all fixed fishing gear</v>
      </c>
      <c r="C940" t="str">
        <f t="shared" si="32"/>
        <v>1935</v>
      </c>
    </row>
    <row r="941" spans="1:3" x14ac:dyDescent="0.25">
      <c r="A941" t="s">
        <v>922</v>
      </c>
      <c r="B941" t="str">
        <f t="shared" si="31"/>
        <v>Wilderness Society established</v>
      </c>
      <c r="C941" t="str">
        <f t="shared" si="32"/>
        <v>1935</v>
      </c>
    </row>
    <row r="942" spans="1:3" x14ac:dyDescent="0.25">
      <c r="A942" t="s">
        <v>923</v>
      </c>
      <c r="B942" t="str">
        <f t="shared" si="31"/>
        <v>Merchant Marine Act abolishes Shipping Board and establishes Maritime Commission</v>
      </c>
      <c r="C942" t="str">
        <f t="shared" si="32"/>
        <v>1936</v>
      </c>
    </row>
    <row r="943" spans="1:3" x14ac:dyDescent="0.25">
      <c r="A943" t="s">
        <v>924</v>
      </c>
      <c r="B943" t="str">
        <f t="shared" si="31"/>
        <v>Attempt to connect the downstream increase of mass transport and turbulent wake in Gulf Stream</v>
      </c>
      <c r="C943" t="str">
        <f t="shared" si="32"/>
        <v>1936</v>
      </c>
    </row>
    <row r="944" spans="1:3" x14ac:dyDescent="0.25">
      <c r="A944" t="s">
        <v>1136</v>
      </c>
      <c r="B944" t="str">
        <f t="shared" si="31"/>
        <v>Columbus O'Donnell Iselin publishes his observations of the flow in the Western Atlantic Ocean</v>
      </c>
      <c r="C944" t="str">
        <f t="shared" si="32"/>
        <v>1936</v>
      </c>
    </row>
    <row r="945" spans="1:3" x14ac:dyDescent="0.25">
      <c r="A945" t="s">
        <v>925</v>
      </c>
      <c r="B945" t="str">
        <f t="shared" si="31"/>
        <v>Japan launches largest battleship ever built, the Yamato</v>
      </c>
      <c r="C945" t="str">
        <f t="shared" si="32"/>
        <v>1936</v>
      </c>
    </row>
    <row r="946" spans="1:3" x14ac:dyDescent="0.25">
      <c r="A946" t="s">
        <v>926</v>
      </c>
      <c r="B946" t="str">
        <f t="shared" si="31"/>
        <v>PCBs deemed a human threat</v>
      </c>
      <c r="C946" t="str">
        <f t="shared" si="32"/>
        <v>1936</v>
      </c>
    </row>
    <row r="947" spans="1:3" x14ac:dyDescent="0.25">
      <c r="A947" t="s">
        <v>927</v>
      </c>
      <c r="B947" t="str">
        <f t="shared" si="31"/>
        <v>Athelstan Spilhaus invents bathythermograph</v>
      </c>
      <c r="C947" t="str">
        <f t="shared" si="32"/>
        <v>1937</v>
      </c>
    </row>
    <row r="948" spans="1:3" x14ac:dyDescent="0.25">
      <c r="A948" t="s">
        <v>928</v>
      </c>
      <c r="B948" t="str">
        <f t="shared" si="31"/>
        <v>Joseph P. Kennedy appointed the first head of the Maritime Commission</v>
      </c>
      <c r="C948" t="str">
        <f t="shared" si="32"/>
        <v>1937</v>
      </c>
    </row>
    <row r="949" spans="1:3" x14ac:dyDescent="0.25">
      <c r="A949" t="s">
        <v>929</v>
      </c>
      <c r="B949" t="str">
        <f t="shared" si="31"/>
        <v>Albert Eide Parr reports on the Straits of Florida</v>
      </c>
      <c r="C949" t="str">
        <f t="shared" si="32"/>
        <v>1937</v>
      </c>
    </row>
    <row r="950" spans="1:3" x14ac:dyDescent="0.25">
      <c r="A950" t="s">
        <v>930</v>
      </c>
      <c r="B950" t="str">
        <f t="shared" si="31"/>
        <v>Renewal of US construction of battleships after collapse of naval treaties</v>
      </c>
      <c r="C950" t="str">
        <f t="shared" si="32"/>
        <v>1937</v>
      </c>
    </row>
    <row r="951" spans="1:3" x14ac:dyDescent="0.25">
      <c r="A951" t="s">
        <v>931</v>
      </c>
      <c r="B951" t="str">
        <f t="shared" si="31"/>
        <v>Japanese planes destroy USS Panay on Yangtze River</v>
      </c>
      <c r="C951" t="str">
        <f t="shared" si="32"/>
        <v>1937</v>
      </c>
    </row>
    <row r="952" spans="1:3" x14ac:dyDescent="0.25">
      <c r="A952" t="s">
        <v>932</v>
      </c>
      <c r="B952" t="str">
        <f t="shared" si="31"/>
        <v>Maritime Commission authorizes large merchant fleet</v>
      </c>
      <c r="C952" t="str">
        <f t="shared" si="32"/>
        <v>1938</v>
      </c>
    </row>
    <row r="953" spans="1:3" x14ac:dyDescent="0.25">
      <c r="A953" t="s">
        <v>933</v>
      </c>
      <c r="B953" t="str">
        <f t="shared" si="31"/>
        <v>Raymond B. Montgomery calculates the variation in the total transport of the Gulf Stream</v>
      </c>
      <c r="C953" t="str">
        <f t="shared" si="32"/>
        <v>1938</v>
      </c>
    </row>
    <row r="954" spans="1:3" x14ac:dyDescent="0.25">
      <c r="A954" t="s">
        <v>934</v>
      </c>
      <c r="B954" t="str">
        <f t="shared" ref="B954:B1017" si="33">RIGHT(A954,LEN(A954)-7)</f>
        <v>Carl Vinson secures authorization for naval buildup</v>
      </c>
      <c r="C954" t="str">
        <f t="shared" ref="C954:C1017" si="34">LEFT(A954,4)</f>
        <v>1938</v>
      </c>
    </row>
    <row r="955" spans="1:3" x14ac:dyDescent="0.25">
      <c r="A955" t="s">
        <v>935</v>
      </c>
      <c r="B955" t="str">
        <f t="shared" si="33"/>
        <v>Fish &amp; Wildlife Service created</v>
      </c>
      <c r="C955" t="str">
        <f t="shared" si="34"/>
        <v>1939</v>
      </c>
    </row>
    <row r="956" spans="1:3" x14ac:dyDescent="0.25">
      <c r="A956" t="s">
        <v>936</v>
      </c>
      <c r="B956" t="str">
        <f t="shared" si="33"/>
        <v>Bureau of Fisheries transferred from Commerce to Department of the Interior</v>
      </c>
      <c r="C956" t="str">
        <f t="shared" si="34"/>
        <v>1939</v>
      </c>
    </row>
    <row r="957" spans="1:3" x14ac:dyDescent="0.25">
      <c r="A957" t="s">
        <v>937</v>
      </c>
      <c r="B957" t="str">
        <f t="shared" si="33"/>
        <v>Maritime Commission agrees to build 60 ocean-class merchant ships</v>
      </c>
      <c r="C957" t="str">
        <f t="shared" si="34"/>
        <v>1940</v>
      </c>
    </row>
    <row r="958" spans="1:3" x14ac:dyDescent="0.25">
      <c r="A958" t="s">
        <v>1135</v>
      </c>
      <c r="B958" t="str">
        <f t="shared" si="33"/>
        <v>Columbus O'Donnell Iselin reports on the variations of the Gulf Stream</v>
      </c>
      <c r="C958" t="str">
        <f t="shared" si="34"/>
        <v>1940</v>
      </c>
    </row>
    <row r="959" spans="1:3" x14ac:dyDescent="0.25">
      <c r="A959" t="s">
        <v>938</v>
      </c>
      <c r="B959" t="str">
        <f t="shared" si="33"/>
        <v>Congress authorizes construction of Essex-class aircraft carriers</v>
      </c>
      <c r="C959" t="str">
        <f t="shared" si="34"/>
        <v>1940</v>
      </c>
    </row>
    <row r="960" spans="1:3" x14ac:dyDescent="0.25">
      <c r="A960" t="s">
        <v>1134</v>
      </c>
      <c r="B960" t="str">
        <f t="shared" si="33"/>
        <v>US-British "destroyers for bases" deal</v>
      </c>
      <c r="C960" t="str">
        <f t="shared" si="34"/>
        <v>1940</v>
      </c>
    </row>
    <row r="961" spans="1:3" x14ac:dyDescent="0.25">
      <c r="A961" t="s">
        <v>939</v>
      </c>
      <c r="B961" t="str">
        <f t="shared" si="33"/>
        <v>German U-boats unchallenged by British</v>
      </c>
      <c r="C961" t="str">
        <f t="shared" si="34"/>
        <v>1940</v>
      </c>
    </row>
    <row r="962" spans="1:3" x14ac:dyDescent="0.25">
      <c r="A962" t="s">
        <v>1133</v>
      </c>
      <c r="B962" t="str">
        <f t="shared" si="33"/>
        <v>Roosevelt accepts essentials of Navy's "Plan Dog"</v>
      </c>
      <c r="C962" t="str">
        <f t="shared" si="34"/>
        <v>1940</v>
      </c>
    </row>
    <row r="963" spans="1:3" x14ac:dyDescent="0.25">
      <c r="A963" t="s">
        <v>940</v>
      </c>
      <c r="B963" t="str">
        <f t="shared" si="33"/>
        <v>Bureau of Fisheries becomes Bureau of Fisheries and Wildlife</v>
      </c>
      <c r="C963" t="str">
        <f t="shared" si="34"/>
        <v>1940</v>
      </c>
    </row>
    <row r="964" spans="1:3" x14ac:dyDescent="0.25">
      <c r="A964" t="s">
        <v>941</v>
      </c>
      <c r="B964" t="str">
        <f t="shared" si="33"/>
        <v>Woods Hole Oceanographic Institution operated by the Navy</v>
      </c>
      <c r="C964" t="str">
        <f t="shared" si="34"/>
        <v>1940</v>
      </c>
    </row>
    <row r="965" spans="1:3" x14ac:dyDescent="0.25">
      <c r="A965" t="s">
        <v>942</v>
      </c>
      <c r="B965" t="str">
        <f t="shared" si="33"/>
        <v>American merchant vessels begin traveling in convoys to elude German U-boat attacks</v>
      </c>
      <c r="C965" t="str">
        <f t="shared" si="34"/>
        <v>1941</v>
      </c>
    </row>
    <row r="966" spans="1:3" x14ac:dyDescent="0.25">
      <c r="A966" t="s">
        <v>943</v>
      </c>
      <c r="B966" t="str">
        <f t="shared" si="33"/>
        <v>Japanese attack on Pearl Harbor destroys US battleships</v>
      </c>
      <c r="C966" t="str">
        <f t="shared" si="34"/>
        <v>1941</v>
      </c>
    </row>
    <row r="967" spans="1:3" x14ac:dyDescent="0.25">
      <c r="A967" t="s">
        <v>944</v>
      </c>
      <c r="B967" t="str">
        <f t="shared" si="33"/>
        <v>US informally enters anti-submarine war against Germany</v>
      </c>
      <c r="C967" t="str">
        <f t="shared" si="34"/>
        <v>1941</v>
      </c>
    </row>
    <row r="968" spans="1:3" x14ac:dyDescent="0.25">
      <c r="A968" t="s">
        <v>945</v>
      </c>
      <c r="B968" t="str">
        <f t="shared" si="33"/>
        <v>British battleships sunk by Japanese</v>
      </c>
      <c r="C968" t="str">
        <f t="shared" si="34"/>
        <v>1941</v>
      </c>
    </row>
    <row r="969" spans="1:3" x14ac:dyDescent="0.25">
      <c r="A969" t="s">
        <v>946</v>
      </c>
      <c r="B969" t="str">
        <f t="shared" si="33"/>
        <v>Rachel Carson publishes Under the Sea Wind, her first book</v>
      </c>
      <c r="C969" t="str">
        <f t="shared" si="34"/>
        <v>1941</v>
      </c>
    </row>
    <row r="970" spans="1:3" x14ac:dyDescent="0.25">
      <c r="A970" t="s">
        <v>947</v>
      </c>
      <c r="B970" t="str">
        <f t="shared" si="33"/>
        <v>Coast Guard takes over Bureau of Marine Inspection and Navigation</v>
      </c>
      <c r="C970" t="str">
        <f t="shared" si="34"/>
        <v>1942</v>
      </c>
    </row>
    <row r="971" spans="1:3" x14ac:dyDescent="0.25">
      <c r="A971" t="s">
        <v>948</v>
      </c>
      <c r="B971" t="str">
        <f t="shared" si="33"/>
        <v>Federal Merchant Marine Academy opens</v>
      </c>
      <c r="C971" t="str">
        <f t="shared" si="34"/>
        <v>1942</v>
      </c>
    </row>
    <row r="972" spans="1:3" x14ac:dyDescent="0.25">
      <c r="A972" t="s">
        <v>949</v>
      </c>
      <c r="B972" t="str">
        <f t="shared" si="33"/>
        <v>Maine Merchant Marine Academy opens</v>
      </c>
      <c r="C972" t="str">
        <f t="shared" si="34"/>
        <v>1942</v>
      </c>
    </row>
    <row r="973" spans="1:3" x14ac:dyDescent="0.25">
      <c r="A973" t="s">
        <v>950</v>
      </c>
      <c r="B973" t="str">
        <f t="shared" si="33"/>
        <v>Roosevelt appoints Ernest J. King, Chief of Naval Operations</v>
      </c>
      <c r="C973" t="str">
        <f t="shared" si="34"/>
        <v>1942</v>
      </c>
    </row>
    <row r="974" spans="1:3" x14ac:dyDescent="0.25">
      <c r="A974" t="s">
        <v>951</v>
      </c>
      <c r="B974" t="str">
        <f t="shared" si="33"/>
        <v>US forced to leave Philippines and Guam</v>
      </c>
      <c r="C974" t="str">
        <f t="shared" si="34"/>
        <v>1942</v>
      </c>
    </row>
    <row r="975" spans="1:3" x14ac:dyDescent="0.25">
      <c r="A975" t="s">
        <v>952</v>
      </c>
      <c r="B975" t="str">
        <f t="shared" si="33"/>
        <v>Navy block Japanese move on to Australia in Battle of Coral Sea</v>
      </c>
      <c r="C975" t="str">
        <f t="shared" si="34"/>
        <v>1942</v>
      </c>
    </row>
    <row r="976" spans="1:3" x14ac:dyDescent="0.25">
      <c r="A976" t="s">
        <v>953</v>
      </c>
      <c r="B976" t="str">
        <f t="shared" si="33"/>
        <v>Battle of Midway gives Navy its first clear victory</v>
      </c>
      <c r="C976" t="str">
        <f t="shared" si="34"/>
        <v>1942</v>
      </c>
    </row>
    <row r="977" spans="1:3" x14ac:dyDescent="0.25">
      <c r="A977" t="s">
        <v>954</v>
      </c>
      <c r="B977" t="str">
        <f t="shared" si="33"/>
        <v>Essex-type carriers join the fleet</v>
      </c>
      <c r="C977" t="str">
        <f t="shared" si="34"/>
        <v>1942</v>
      </c>
    </row>
    <row r="978" spans="1:3" x14ac:dyDescent="0.25">
      <c r="A978" t="s">
        <v>955</v>
      </c>
      <c r="B978" t="str">
        <f t="shared" si="33"/>
        <v>Navy engaged in series of amphibious landings on Pacific islands</v>
      </c>
      <c r="C978" t="str">
        <f t="shared" si="34"/>
        <v>1942</v>
      </c>
    </row>
    <row r="979" spans="1:3" x14ac:dyDescent="0.25">
      <c r="A979" t="s">
        <v>956</v>
      </c>
      <c r="B979" t="str">
        <f t="shared" si="33"/>
        <v>Atlantic fleet successfully minimizes effectiveness of German U-boats</v>
      </c>
      <c r="C979" t="str">
        <f t="shared" si="34"/>
        <v>1942</v>
      </c>
    </row>
    <row r="980" spans="1:3" x14ac:dyDescent="0.25">
      <c r="A980" t="s">
        <v>957</v>
      </c>
      <c r="B980" t="str">
        <f t="shared" si="33"/>
        <v>Normandie sinks in New York Harbor</v>
      </c>
      <c r="C980" t="str">
        <f t="shared" si="34"/>
        <v>1942</v>
      </c>
    </row>
    <row r="981" spans="1:3" x14ac:dyDescent="0.25">
      <c r="A981" t="s">
        <v>958</v>
      </c>
      <c r="B981" t="str">
        <f t="shared" si="33"/>
        <v>Battle of Java Sea</v>
      </c>
      <c r="C981" t="str">
        <f t="shared" si="34"/>
        <v>1942</v>
      </c>
    </row>
    <row r="982" spans="1:3" x14ac:dyDescent="0.25">
      <c r="A982" t="s">
        <v>959</v>
      </c>
      <c r="B982" t="str">
        <f t="shared" si="33"/>
        <v>Battle of Coral Sea fought to a draw</v>
      </c>
      <c r="C982" t="str">
        <f t="shared" si="34"/>
        <v>1942</v>
      </c>
    </row>
    <row r="983" spans="1:3" x14ac:dyDescent="0.25">
      <c r="A983" t="s">
        <v>960</v>
      </c>
      <c r="B983" t="str">
        <f t="shared" si="33"/>
        <v>Battle of Savo Island</v>
      </c>
      <c r="C983" t="str">
        <f t="shared" si="34"/>
        <v>1942</v>
      </c>
    </row>
    <row r="984" spans="1:3" x14ac:dyDescent="0.25">
      <c r="A984" t="s">
        <v>961</v>
      </c>
      <c r="B984" t="str">
        <f t="shared" si="33"/>
        <v>Guadalcanal amphibious landing</v>
      </c>
      <c r="C984" t="str">
        <f t="shared" si="34"/>
        <v>1942</v>
      </c>
    </row>
    <row r="985" spans="1:3" x14ac:dyDescent="0.25">
      <c r="A985" t="s">
        <v>962</v>
      </c>
      <c r="B985" t="str">
        <f t="shared" si="33"/>
        <v>Battle of Guadalcanal</v>
      </c>
      <c r="C985" t="str">
        <f t="shared" si="34"/>
        <v>1942</v>
      </c>
    </row>
    <row r="986" spans="1:3" x14ac:dyDescent="0.25">
      <c r="A986" t="s">
        <v>963</v>
      </c>
      <c r="B986" t="str">
        <f t="shared" si="33"/>
        <v>North African amphibious landing</v>
      </c>
      <c r="C986" t="str">
        <f t="shared" si="34"/>
        <v>1942</v>
      </c>
    </row>
    <row r="987" spans="1:3" x14ac:dyDescent="0.25">
      <c r="A987" t="s">
        <v>964</v>
      </c>
      <c r="B987" t="str">
        <f t="shared" si="33"/>
        <v>Admiral Ernest J. King cancels plans for construction of Montana-class battleships</v>
      </c>
      <c r="C987" t="str">
        <f t="shared" si="34"/>
        <v>1943</v>
      </c>
    </row>
    <row r="988" spans="1:3" x14ac:dyDescent="0.25">
      <c r="A988" t="s">
        <v>965</v>
      </c>
      <c r="B988" t="str">
        <f t="shared" si="33"/>
        <v>Battle for the Aleutians</v>
      </c>
      <c r="C988" t="str">
        <f t="shared" si="34"/>
        <v>1943</v>
      </c>
    </row>
    <row r="989" spans="1:3" x14ac:dyDescent="0.25">
      <c r="A989" t="s">
        <v>966</v>
      </c>
      <c r="B989" t="str">
        <f t="shared" si="33"/>
        <v>Central Pacific island-hopping offensive launched</v>
      </c>
      <c r="C989" t="str">
        <f t="shared" si="34"/>
        <v>1943</v>
      </c>
    </row>
    <row r="990" spans="1:3" x14ac:dyDescent="0.25">
      <c r="A990" t="s">
        <v>967</v>
      </c>
      <c r="B990" t="str">
        <f t="shared" si="33"/>
        <v>Amphibious landings on Sicily</v>
      </c>
      <c r="C990" t="str">
        <f t="shared" si="34"/>
        <v>1943</v>
      </c>
    </row>
    <row r="991" spans="1:3" x14ac:dyDescent="0.25">
      <c r="A991" t="s">
        <v>968</v>
      </c>
      <c r="B991" t="str">
        <f t="shared" si="33"/>
        <v>The 4th Iowa-class USS Missouri commissioned</v>
      </c>
      <c r="C991" t="str">
        <f t="shared" si="34"/>
        <v>1944</v>
      </c>
    </row>
    <row r="992" spans="1:3" x14ac:dyDescent="0.25">
      <c r="A992" t="s">
        <v>969</v>
      </c>
      <c r="B992" t="str">
        <f t="shared" si="33"/>
        <v>Mariannas Islands invaded</v>
      </c>
      <c r="C992" t="str">
        <f t="shared" si="34"/>
        <v>1944</v>
      </c>
    </row>
    <row r="993" spans="1:3" x14ac:dyDescent="0.25">
      <c r="A993" t="s">
        <v>970</v>
      </c>
      <c r="B993" t="str">
        <f t="shared" si="33"/>
        <v>Battle of Philippine Sea</v>
      </c>
      <c r="C993" t="str">
        <f t="shared" si="34"/>
        <v>1944</v>
      </c>
    </row>
    <row r="994" spans="1:3" x14ac:dyDescent="0.25">
      <c r="A994" t="s">
        <v>971</v>
      </c>
      <c r="B994" t="str">
        <f t="shared" si="33"/>
        <v>Battle of Leyte Gulf</v>
      </c>
      <c r="C994" t="str">
        <f t="shared" si="34"/>
        <v>1944</v>
      </c>
    </row>
    <row r="995" spans="1:3" x14ac:dyDescent="0.25">
      <c r="A995" t="s">
        <v>972</v>
      </c>
      <c r="B995" t="str">
        <f t="shared" si="33"/>
        <v>Anzio amphibious landings</v>
      </c>
      <c r="C995" t="str">
        <f t="shared" si="34"/>
        <v>1944</v>
      </c>
    </row>
    <row r="996" spans="1:3" x14ac:dyDescent="0.25">
      <c r="A996" t="s">
        <v>973</v>
      </c>
      <c r="B996" t="str">
        <f t="shared" si="33"/>
        <v>Normandy Invasion</v>
      </c>
      <c r="C996" t="str">
        <f t="shared" si="34"/>
        <v>1944</v>
      </c>
    </row>
    <row r="997" spans="1:3" x14ac:dyDescent="0.25">
      <c r="A997" t="s">
        <v>974</v>
      </c>
      <c r="B997" t="str">
        <f t="shared" si="33"/>
        <v>Obsolescence of battleship is accepted</v>
      </c>
      <c r="C997" t="str">
        <f t="shared" si="34"/>
        <v>1945</v>
      </c>
    </row>
    <row r="998" spans="1:3" x14ac:dyDescent="0.25">
      <c r="A998" t="s">
        <v>975</v>
      </c>
      <c r="B998" t="str">
        <f t="shared" si="33"/>
        <v>Japanese surrender; WW II ends</v>
      </c>
      <c r="C998" t="str">
        <f t="shared" si="34"/>
        <v>1945</v>
      </c>
    </row>
    <row r="999" spans="1:3" x14ac:dyDescent="0.25">
      <c r="A999" t="s">
        <v>976</v>
      </c>
      <c r="B999" t="str">
        <f t="shared" si="33"/>
        <v>Construction completed on three Midway-class carriers</v>
      </c>
      <c r="C999" t="str">
        <f t="shared" si="34"/>
        <v>1945</v>
      </c>
    </row>
    <row r="1000" spans="1:3" x14ac:dyDescent="0.25">
      <c r="A1000" t="s">
        <v>977</v>
      </c>
      <c r="B1000" t="str">
        <f t="shared" si="33"/>
        <v>U.S. jurisdiction extended to outer edge of the continental shelf</v>
      </c>
      <c r="C1000" t="str">
        <f t="shared" si="34"/>
        <v>1945</v>
      </c>
    </row>
    <row r="1001" spans="1:3" x14ac:dyDescent="0.25">
      <c r="A1001" t="s">
        <v>978</v>
      </c>
      <c r="B1001" t="str">
        <f t="shared" si="33"/>
        <v>Philippines landing by American forces</v>
      </c>
      <c r="C1001" t="str">
        <f t="shared" si="34"/>
        <v>1945</v>
      </c>
    </row>
    <row r="1002" spans="1:3" x14ac:dyDescent="0.25">
      <c r="A1002" t="s">
        <v>979</v>
      </c>
      <c r="B1002" t="str">
        <f t="shared" si="33"/>
        <v>Amphibious landing on Iwo Jima</v>
      </c>
      <c r="C1002" t="str">
        <f t="shared" si="34"/>
        <v>1945</v>
      </c>
    </row>
    <row r="1003" spans="1:3" x14ac:dyDescent="0.25">
      <c r="A1003" t="s">
        <v>980</v>
      </c>
      <c r="B1003" t="str">
        <f t="shared" si="33"/>
        <v>Invasion of Okinawa</v>
      </c>
      <c r="C1003" t="str">
        <f t="shared" si="34"/>
        <v>1945</v>
      </c>
    </row>
    <row r="1004" spans="1:3" x14ac:dyDescent="0.25">
      <c r="A1004" t="s">
        <v>981</v>
      </c>
      <c r="B1004" t="str">
        <f t="shared" si="33"/>
        <v>Japan sues for peace: V-J Day</v>
      </c>
      <c r="C1004" t="str">
        <f t="shared" si="34"/>
        <v>1945</v>
      </c>
    </row>
    <row r="1005" spans="1:3" x14ac:dyDescent="0.25">
      <c r="A1005" t="s">
        <v>982</v>
      </c>
      <c r="B1005" t="str">
        <f t="shared" si="33"/>
        <v>Nuclear bomb used on Hiroshima</v>
      </c>
      <c r="C1005" t="str">
        <f t="shared" si="34"/>
        <v>1945</v>
      </c>
    </row>
    <row r="1006" spans="1:3" x14ac:dyDescent="0.25">
      <c r="A1006" t="s">
        <v>983</v>
      </c>
      <c r="B1006" t="str">
        <f t="shared" si="33"/>
        <v>War ends in Europe: V-E Day</v>
      </c>
      <c r="C1006" t="str">
        <f t="shared" si="34"/>
        <v>1945</v>
      </c>
    </row>
    <row r="1007" spans="1:3" x14ac:dyDescent="0.25">
      <c r="A1007" t="s">
        <v>984</v>
      </c>
      <c r="B1007" t="str">
        <f t="shared" si="33"/>
        <v>Loran/Shoran replaces RAR as navigation system at sea</v>
      </c>
      <c r="C1007" t="str">
        <f t="shared" si="34"/>
        <v>1946</v>
      </c>
    </row>
    <row r="1008" spans="1:3" x14ac:dyDescent="0.25">
      <c r="A1008" t="s">
        <v>985</v>
      </c>
      <c r="B1008" t="str">
        <f t="shared" si="33"/>
        <v>Maurice Ewing conducts massive study of the Atlantic sea bottom and Mid-Atlantic Ridge</v>
      </c>
      <c r="C1008" t="str">
        <f t="shared" si="34"/>
        <v>1947</v>
      </c>
    </row>
    <row r="1009" spans="1:3" x14ac:dyDescent="0.25">
      <c r="A1009" t="s">
        <v>986</v>
      </c>
      <c r="B1009" t="str">
        <f t="shared" si="33"/>
        <v>National Maritime Union breaks with Communists</v>
      </c>
      <c r="C1009" t="str">
        <f t="shared" si="34"/>
        <v>1947</v>
      </c>
    </row>
    <row r="1010" spans="1:3" x14ac:dyDescent="0.25">
      <c r="A1010" t="s">
        <v>987</v>
      </c>
      <c r="B1010" t="str">
        <f t="shared" si="33"/>
        <v>National Security Act reorganizes military structure</v>
      </c>
      <c r="C1010" t="str">
        <f t="shared" si="34"/>
        <v>1947</v>
      </c>
    </row>
    <row r="1011" spans="1:3" x14ac:dyDescent="0.25">
      <c r="A1011" t="s">
        <v>988</v>
      </c>
      <c r="B1011" t="str">
        <f t="shared" si="33"/>
        <v>Explanation for westward intensification of wind-driven circulation of oceans proposed</v>
      </c>
      <c r="C1011" t="str">
        <f t="shared" si="34"/>
        <v>1948</v>
      </c>
    </row>
    <row r="1012" spans="1:3" x14ac:dyDescent="0.25">
      <c r="A1012" t="s">
        <v>989</v>
      </c>
      <c r="B1012" t="str">
        <f t="shared" si="33"/>
        <v>Auguste Piccard dives in his bathyscaph</v>
      </c>
      <c r="C1012" t="str">
        <f t="shared" si="34"/>
        <v>1948</v>
      </c>
    </row>
    <row r="1013" spans="1:3" x14ac:dyDescent="0.25">
      <c r="A1013" t="s">
        <v>990</v>
      </c>
      <c r="B1013" t="str">
        <f t="shared" si="33"/>
        <v>Albatross III commissioned as Fisheries Bureau research vessel</v>
      </c>
      <c r="C1013" t="str">
        <f t="shared" si="34"/>
        <v>1948</v>
      </c>
    </row>
    <row r="1014" spans="1:3" x14ac:dyDescent="0.25">
      <c r="A1014" t="s">
        <v>1132</v>
      </c>
      <c r="B1014" t="str">
        <f t="shared" si="33"/>
        <v>Maurice Ewing oversees the opening of Columbia University's Lamont Geological Observatory</v>
      </c>
      <c r="C1014" t="str">
        <f t="shared" si="34"/>
        <v>1949</v>
      </c>
    </row>
    <row r="1015" spans="1:3" x14ac:dyDescent="0.25">
      <c r="A1015" t="s">
        <v>991</v>
      </c>
      <c r="B1015" t="str">
        <f t="shared" si="33"/>
        <v>Aldo Leopold has his Sand County Almanac posthumously published</v>
      </c>
      <c r="C1015" t="str">
        <f t="shared" si="34"/>
        <v>1949</v>
      </c>
    </row>
    <row r="1016" spans="1:3" x14ac:dyDescent="0.25">
      <c r="A1016" t="s">
        <v>992</v>
      </c>
      <c r="B1016" t="str">
        <f t="shared" si="33"/>
        <v>Functions of Maritime Commission transferred to Department of Commerce</v>
      </c>
      <c r="C1016" t="str">
        <f t="shared" si="34"/>
        <v>1950</v>
      </c>
    </row>
    <row r="1017" spans="1:3" x14ac:dyDescent="0.25">
      <c r="A1017" t="s">
        <v>1131</v>
      </c>
      <c r="B1017" t="str">
        <f t="shared" si="33"/>
        <v>Danish ship lowers dredges into the sea's deepest trenches and hauls up swarms of invertebrates</v>
      </c>
      <c r="C1017" t="str">
        <f t="shared" si="34"/>
        <v>1950</v>
      </c>
    </row>
    <row r="1018" spans="1:3" x14ac:dyDescent="0.25">
      <c r="A1018" t="s">
        <v>993</v>
      </c>
      <c r="B1018" t="str">
        <f t="shared" ref="B1018:B1081" si="35">RIGHT(A1018,LEN(A1018)-7)</f>
        <v>North Korea invades South Korea</v>
      </c>
      <c r="C1018" t="str">
        <f t="shared" ref="C1018:C1081" si="36">LEFT(A1018,4)</f>
        <v>1950</v>
      </c>
    </row>
    <row r="1019" spans="1:3" x14ac:dyDescent="0.25">
      <c r="A1019" t="s">
        <v>994</v>
      </c>
      <c r="B1019" t="str">
        <f t="shared" si="35"/>
        <v>Successful amphibious landing on Inchon, South Korea</v>
      </c>
      <c r="C1019" t="str">
        <f t="shared" si="36"/>
        <v>1950</v>
      </c>
    </row>
    <row r="1020" spans="1:3" x14ac:dyDescent="0.25">
      <c r="A1020" t="s">
        <v>995</v>
      </c>
      <c r="B1020" t="str">
        <f t="shared" si="35"/>
        <v>Lamont Geological Observatory obtains its own research vessel</v>
      </c>
      <c r="C1020" t="str">
        <f t="shared" si="36"/>
        <v>1951</v>
      </c>
    </row>
    <row r="1021" spans="1:3" x14ac:dyDescent="0.25">
      <c r="A1021" t="s">
        <v>996</v>
      </c>
      <c r="B1021" t="str">
        <f t="shared" si="35"/>
        <v>Explanation of current structure of Gulf Stream off Canad made</v>
      </c>
      <c r="C1021" t="str">
        <f t="shared" si="36"/>
        <v>1951</v>
      </c>
    </row>
    <row r="1022" spans="1:3" x14ac:dyDescent="0.25">
      <c r="A1022" t="s">
        <v>997</v>
      </c>
      <c r="B1022" t="str">
        <f t="shared" si="35"/>
        <v>Synoptic study of the meandering pattern of the Gulf Stream presented</v>
      </c>
      <c r="C1022" t="str">
        <f t="shared" si="36"/>
        <v>1951</v>
      </c>
    </row>
    <row r="1023" spans="1:3" x14ac:dyDescent="0.25">
      <c r="A1023" t="s">
        <v>998</v>
      </c>
      <c r="B1023" t="str">
        <f t="shared" si="35"/>
        <v>Rachel Carson publishes The Sea Around Us, her second book</v>
      </c>
      <c r="C1023" t="str">
        <f t="shared" si="36"/>
        <v>1951</v>
      </c>
    </row>
    <row r="1024" spans="1:3" x14ac:dyDescent="0.25">
      <c r="A1024" t="s">
        <v>999</v>
      </c>
      <c r="B1024" t="str">
        <f t="shared" si="35"/>
        <v>Marie Tharp discovers that the Mid-Atlantic Ridge contains a long rift valley</v>
      </c>
      <c r="C1024" t="str">
        <f t="shared" si="36"/>
        <v>1952</v>
      </c>
    </row>
    <row r="1025" spans="1:3" x14ac:dyDescent="0.25">
      <c r="A1025" t="s">
        <v>1000</v>
      </c>
      <c r="B1025" t="str">
        <f t="shared" si="35"/>
        <v>Admiral Hyman Rickover presses construction of nuclear submarine</v>
      </c>
      <c r="C1025" t="str">
        <f t="shared" si="36"/>
        <v>1952</v>
      </c>
    </row>
    <row r="1026" spans="1:3" x14ac:dyDescent="0.25">
      <c r="A1026" t="s">
        <v>1001</v>
      </c>
      <c r="B1026" t="str">
        <f t="shared" si="35"/>
        <v>GE begins use of PCBs along Hudson</v>
      </c>
      <c r="C1026" t="str">
        <f t="shared" si="36"/>
        <v>1952</v>
      </c>
    </row>
    <row r="1027" spans="1:3" x14ac:dyDescent="0.25">
      <c r="A1027" t="s">
        <v>1002</v>
      </c>
      <c r="B1027" t="str">
        <f t="shared" si="35"/>
        <v>Auguste Piccard enters an improved bathyscaph and dives to a depth of nearly two miles</v>
      </c>
      <c r="C1027" t="str">
        <f t="shared" si="36"/>
        <v>1953</v>
      </c>
    </row>
    <row r="1028" spans="1:3" x14ac:dyDescent="0.25">
      <c r="A1028" t="s">
        <v>1003</v>
      </c>
      <c r="B1028" t="str">
        <f t="shared" si="35"/>
        <v>Submerged Lands Act</v>
      </c>
      <c r="C1028" t="str">
        <f t="shared" si="36"/>
        <v>1953</v>
      </c>
    </row>
    <row r="1029" spans="1:3" x14ac:dyDescent="0.25">
      <c r="A1029" t="s">
        <v>1004</v>
      </c>
      <c r="B1029" t="str">
        <f t="shared" si="35"/>
        <v>Cargo Preference Act provides subsidies for ships carrying government cargoes</v>
      </c>
      <c r="C1029" t="str">
        <f t="shared" si="36"/>
        <v>1954</v>
      </c>
    </row>
    <row r="1030" spans="1:3" x14ac:dyDescent="0.25">
      <c r="A1030" t="s">
        <v>1005</v>
      </c>
      <c r="B1030" t="str">
        <f t="shared" si="35"/>
        <v>USS Forrestal commissioned as first super carrier</v>
      </c>
      <c r="C1030" t="str">
        <f t="shared" si="36"/>
        <v>1954</v>
      </c>
    </row>
    <row r="1031" spans="1:3" x14ac:dyDescent="0.25">
      <c r="A1031" t="s">
        <v>1006</v>
      </c>
      <c r="B1031" t="str">
        <f t="shared" si="35"/>
        <v>USCGS survey on Pioneer discover magnetic striping on ocean floor</v>
      </c>
      <c r="C1031" t="str">
        <f t="shared" si="36"/>
        <v>1955</v>
      </c>
    </row>
    <row r="1032" spans="1:3" x14ac:dyDescent="0.25">
      <c r="A1032" t="s">
        <v>1007</v>
      </c>
      <c r="B1032" t="str">
        <f t="shared" si="35"/>
        <v>Precision Depth Recorder (PDR) developed</v>
      </c>
      <c r="C1032" t="str">
        <f t="shared" si="36"/>
        <v>1955</v>
      </c>
    </row>
    <row r="1033" spans="1:3" x14ac:dyDescent="0.25">
      <c r="A1033" t="s">
        <v>1008</v>
      </c>
      <c r="B1033" t="str">
        <f t="shared" si="35"/>
        <v>Magnetic striping of sea floor discovered</v>
      </c>
      <c r="C1033" t="str">
        <f t="shared" si="36"/>
        <v>1955</v>
      </c>
    </row>
    <row r="1034" spans="1:3" x14ac:dyDescent="0.25">
      <c r="A1034" t="s">
        <v>1009</v>
      </c>
      <c r="B1034" t="str">
        <f t="shared" si="35"/>
        <v>Bureaus of Commercial and Sport Fishing established</v>
      </c>
      <c r="C1034" t="str">
        <f t="shared" si="36"/>
        <v>1956</v>
      </c>
    </row>
    <row r="1035" spans="1:3" x14ac:dyDescent="0.25">
      <c r="A1035" t="s">
        <v>1010</v>
      </c>
      <c r="B1035" t="str">
        <f t="shared" si="35"/>
        <v>Carson publishes The Edge of the Sea</v>
      </c>
      <c r="C1035" t="str">
        <f t="shared" si="36"/>
        <v>1956</v>
      </c>
    </row>
    <row r="1036" spans="1:3" x14ac:dyDescent="0.25">
      <c r="A1036" t="s">
        <v>1011</v>
      </c>
      <c r="B1036" t="str">
        <f t="shared" si="35"/>
        <v>Containers introduced to transport cargo</v>
      </c>
      <c r="C1036" t="str">
        <f t="shared" si="36"/>
        <v>1956</v>
      </c>
    </row>
    <row r="1037" spans="1:3" x14ac:dyDescent="0.25">
      <c r="A1037" t="s">
        <v>1012</v>
      </c>
      <c r="B1037" t="str">
        <f t="shared" si="35"/>
        <v>Henry Stommel publishes The Gulf Stream</v>
      </c>
      <c r="C1037" t="str">
        <f t="shared" si="36"/>
        <v>1958</v>
      </c>
    </row>
    <row r="1038" spans="1:3" x14ac:dyDescent="0.25">
      <c r="A1038" t="s">
        <v>1013</v>
      </c>
      <c r="B1038" t="str">
        <f t="shared" si="35"/>
        <v>American navy buys Trieste and begins to strengthen its steel personnel sphere</v>
      </c>
      <c r="C1038" t="str">
        <f t="shared" si="36"/>
        <v>1958</v>
      </c>
    </row>
    <row r="1039" spans="1:3" x14ac:dyDescent="0.25">
      <c r="A1039" t="s">
        <v>1130</v>
      </c>
      <c r="B1039" t="str">
        <f t="shared" si="35"/>
        <v>Lamont group publish map of the North Atlantic's ocean floor</v>
      </c>
      <c r="C1039" t="str">
        <f t="shared" si="36"/>
        <v>1959</v>
      </c>
    </row>
    <row r="1040" spans="1:3" x14ac:dyDescent="0.25">
      <c r="A1040" t="s">
        <v>1129</v>
      </c>
      <c r="B1040" t="str">
        <f t="shared" si="35"/>
        <v>Wood's Hole Oceanographic Institute conducts surveys of the Gulf Stream</v>
      </c>
      <c r="C1040" t="str">
        <f t="shared" si="36"/>
        <v>1960</v>
      </c>
    </row>
    <row r="1041" spans="1:3" x14ac:dyDescent="0.25">
      <c r="A1041" t="s">
        <v>1014</v>
      </c>
      <c r="B1041" t="str">
        <f t="shared" si="35"/>
        <v>Jacques Piccard and Don Walsh dive in Trieste to bottom of Challenger Deep</v>
      </c>
      <c r="C1041" t="str">
        <f t="shared" si="36"/>
        <v>1960</v>
      </c>
    </row>
    <row r="1042" spans="1:3" x14ac:dyDescent="0.25">
      <c r="A1042" t="s">
        <v>1015</v>
      </c>
      <c r="B1042" t="str">
        <f t="shared" si="35"/>
        <v>Nuclear armed missile Polaris made operational</v>
      </c>
      <c r="C1042" t="str">
        <f t="shared" si="36"/>
        <v>1960</v>
      </c>
    </row>
    <row r="1043" spans="1:3" x14ac:dyDescent="0.25">
      <c r="A1043" t="s">
        <v>1016</v>
      </c>
      <c r="B1043" t="str">
        <f t="shared" si="35"/>
        <v>"Evolution of Ocean Basins" paper circulated</v>
      </c>
      <c r="C1043" t="str">
        <f t="shared" si="36"/>
        <v>1960</v>
      </c>
    </row>
    <row r="1044" spans="1:3" x14ac:dyDescent="0.25">
      <c r="A1044" t="s">
        <v>1017</v>
      </c>
      <c r="B1044" t="str">
        <f t="shared" si="35"/>
        <v>American ship lowers a pipe through more than two miles of water and drills into the rocky seabed</v>
      </c>
      <c r="C1044" t="str">
        <f t="shared" si="36"/>
        <v>1961</v>
      </c>
    </row>
    <row r="1045" spans="1:3" x14ac:dyDescent="0.25">
      <c r="A1045" t="s">
        <v>1128</v>
      </c>
      <c r="B1045" t="str">
        <f t="shared" si="35"/>
        <v>Robert Dietz proposes that the seabed's mountainous rifts are invisible scars</v>
      </c>
      <c r="C1045" t="str">
        <f t="shared" si="36"/>
        <v>1961</v>
      </c>
    </row>
    <row r="1046" spans="1:3" x14ac:dyDescent="0.25">
      <c r="A1046" t="s">
        <v>1018</v>
      </c>
      <c r="B1046" t="str">
        <f t="shared" si="35"/>
        <v>US commissions first nuclear-powered aircraft carrier</v>
      </c>
      <c r="C1046" t="str">
        <f t="shared" si="36"/>
        <v>1961</v>
      </c>
    </row>
    <row r="1047" spans="1:3" x14ac:dyDescent="0.25">
      <c r="A1047" t="s">
        <v>1019</v>
      </c>
      <c r="B1047" t="str">
        <f t="shared" si="35"/>
        <v>Seafloor spreading propounded</v>
      </c>
      <c r="C1047" t="str">
        <f t="shared" si="36"/>
        <v>1961</v>
      </c>
    </row>
    <row r="1048" spans="1:3" x14ac:dyDescent="0.25">
      <c r="A1048" t="s">
        <v>1020</v>
      </c>
      <c r="B1048" t="str">
        <f t="shared" si="35"/>
        <v>Harry Hess and Robert S. Dietz link notion of sea-floor spreading to mantle convection currents</v>
      </c>
      <c r="C1048" t="str">
        <f t="shared" si="36"/>
        <v>1962</v>
      </c>
    </row>
    <row r="1049" spans="1:3" x14ac:dyDescent="0.25">
      <c r="A1049" t="s">
        <v>1021</v>
      </c>
      <c r="B1049" t="str">
        <f t="shared" si="35"/>
        <v>Texas A &amp; M establishes Texas Maritime Academy</v>
      </c>
      <c r="C1049" t="str">
        <f t="shared" si="36"/>
        <v>1962</v>
      </c>
    </row>
    <row r="1050" spans="1:3" x14ac:dyDescent="0.25">
      <c r="A1050" t="s">
        <v>1022</v>
      </c>
      <c r="B1050" t="str">
        <f t="shared" si="35"/>
        <v>US builds 41 ballistic-missile launching submarines</v>
      </c>
      <c r="C1050" t="str">
        <f t="shared" si="36"/>
        <v>1962</v>
      </c>
    </row>
    <row r="1051" spans="1:3" x14ac:dyDescent="0.25">
      <c r="A1051" t="s">
        <v>1023</v>
      </c>
      <c r="B1051" t="str">
        <f t="shared" si="35"/>
        <v>Atlantic fleet blockades Cuba during missile crisis</v>
      </c>
      <c r="C1051" t="str">
        <f t="shared" si="36"/>
        <v>1962</v>
      </c>
    </row>
    <row r="1052" spans="1:3" x14ac:dyDescent="0.25">
      <c r="A1052" t="s">
        <v>1024</v>
      </c>
      <c r="B1052" t="str">
        <f t="shared" si="35"/>
        <v>Fisheries Bureau acquires Albatross IV</v>
      </c>
      <c r="C1052" t="str">
        <f t="shared" si="36"/>
        <v>1962</v>
      </c>
    </row>
    <row r="1053" spans="1:3" x14ac:dyDescent="0.25">
      <c r="A1053" t="s">
        <v>1025</v>
      </c>
      <c r="B1053" t="str">
        <f t="shared" si="35"/>
        <v>Rachel Carson published The Silent Spring</v>
      </c>
      <c r="C1053" t="str">
        <f t="shared" si="36"/>
        <v>1962</v>
      </c>
    </row>
    <row r="1054" spans="1:3" x14ac:dyDescent="0.25">
      <c r="A1054" t="s">
        <v>1026</v>
      </c>
      <c r="B1054" t="str">
        <f t="shared" si="35"/>
        <v>F.J. Vine and D.H.. Matthews publish findings about the likely magnetic striping of sea sediment</v>
      </c>
      <c r="C1054" t="str">
        <f t="shared" si="36"/>
        <v>1963</v>
      </c>
    </row>
    <row r="1055" spans="1:3" x14ac:dyDescent="0.25">
      <c r="A1055" t="s">
        <v>1127</v>
      </c>
      <c r="B1055" t="str">
        <f t="shared" si="35"/>
        <v>Thresher, America's most advanced submarine, sinks</v>
      </c>
      <c r="C1055" t="str">
        <f t="shared" si="36"/>
        <v>1963</v>
      </c>
    </row>
    <row r="1056" spans="1:3" x14ac:dyDescent="0.25">
      <c r="A1056" t="s">
        <v>1027</v>
      </c>
      <c r="B1056" t="str">
        <f t="shared" si="35"/>
        <v>USS Lafayette launched</v>
      </c>
      <c r="C1056" t="str">
        <f t="shared" si="36"/>
        <v>1963</v>
      </c>
    </row>
    <row r="1057" spans="1:3" x14ac:dyDescent="0.25">
      <c r="A1057" t="s">
        <v>1028</v>
      </c>
      <c r="B1057" t="str">
        <f t="shared" si="35"/>
        <v>Navy launches the first piloted craft able to roam the deep with relative ease</v>
      </c>
      <c r="C1057" t="str">
        <f t="shared" si="36"/>
        <v>1964</v>
      </c>
    </row>
    <row r="1058" spans="1:3" x14ac:dyDescent="0.25">
      <c r="A1058" t="s">
        <v>1029</v>
      </c>
      <c r="B1058" t="str">
        <f t="shared" si="35"/>
        <v>Destroyer USS Maddox attacked by 3 North Vietnamese torpedo boats</v>
      </c>
      <c r="C1058" t="str">
        <f t="shared" si="36"/>
        <v>1964</v>
      </c>
    </row>
    <row r="1059" spans="1:3" x14ac:dyDescent="0.25">
      <c r="A1059" t="s">
        <v>1030</v>
      </c>
      <c r="B1059" t="str">
        <f t="shared" si="35"/>
        <v>The Wilderness Act passed</v>
      </c>
      <c r="C1059" t="str">
        <f t="shared" si="36"/>
        <v>1964</v>
      </c>
    </row>
    <row r="1060" spans="1:3" x14ac:dyDescent="0.25">
      <c r="A1060" t="s">
        <v>1126</v>
      </c>
      <c r="B1060" t="str">
        <f t="shared" si="35"/>
        <v>Ecologist Barry Commoner writes about the "killing" of Lake Erie</v>
      </c>
      <c r="C1060" t="str">
        <f t="shared" si="36"/>
        <v>1964</v>
      </c>
    </row>
    <row r="1061" spans="1:3" x14ac:dyDescent="0.25">
      <c r="A1061" t="s">
        <v>1031</v>
      </c>
      <c r="B1061" t="str">
        <f t="shared" si="35"/>
        <v>Supertankers of 200,000 tons are introduced</v>
      </c>
      <c r="C1061" t="str">
        <f t="shared" si="36"/>
        <v>1965</v>
      </c>
    </row>
    <row r="1062" spans="1:3" x14ac:dyDescent="0.25">
      <c r="A1062" t="s">
        <v>1032</v>
      </c>
      <c r="B1062" t="str">
        <f t="shared" si="35"/>
        <v>Development of numerical models to predict major features of the Gulf Stream</v>
      </c>
      <c r="C1062" t="str">
        <f t="shared" si="36"/>
        <v>1965</v>
      </c>
    </row>
    <row r="1063" spans="1:3" x14ac:dyDescent="0.25">
      <c r="A1063" t="s">
        <v>1033</v>
      </c>
      <c r="B1063" t="str">
        <f t="shared" si="35"/>
        <v>Navy tests its first underwater robot</v>
      </c>
      <c r="C1063" t="str">
        <f t="shared" si="36"/>
        <v>1965</v>
      </c>
    </row>
    <row r="1064" spans="1:3" x14ac:dyDescent="0.25">
      <c r="A1064" t="s">
        <v>1034</v>
      </c>
      <c r="B1064" t="str">
        <f t="shared" si="35"/>
        <v>Navy develops a submarine that can lower miles of cables to spy on enemy armaments</v>
      </c>
      <c r="C1064" t="str">
        <f t="shared" si="36"/>
        <v>1965</v>
      </c>
    </row>
    <row r="1065" spans="1:3" x14ac:dyDescent="0.25">
      <c r="A1065" t="s">
        <v>1035</v>
      </c>
      <c r="B1065" t="str">
        <f t="shared" si="35"/>
        <v>Sierra Club sues NY over Storm King plant</v>
      </c>
      <c r="C1065" t="str">
        <f t="shared" si="36"/>
        <v>1965</v>
      </c>
    </row>
    <row r="1066" spans="1:3" x14ac:dyDescent="0.25">
      <c r="A1066" t="s">
        <v>1036</v>
      </c>
      <c r="B1066" t="str">
        <f t="shared" si="35"/>
        <v>Aerial surveys of the Gulf Stream undertaken</v>
      </c>
      <c r="C1066" t="str">
        <f t="shared" si="36"/>
        <v>1966</v>
      </c>
    </row>
    <row r="1067" spans="1:3" x14ac:dyDescent="0.25">
      <c r="A1067" t="s">
        <v>1037</v>
      </c>
      <c r="B1067" t="str">
        <f t="shared" si="35"/>
        <v>Alvin and Navy retrieve a lost American hydrogen bomb</v>
      </c>
      <c r="C1067" t="str">
        <f t="shared" si="36"/>
        <v>1966</v>
      </c>
    </row>
    <row r="1068" spans="1:3" x14ac:dyDescent="0.25">
      <c r="A1068" t="s">
        <v>1038</v>
      </c>
      <c r="B1068" t="str">
        <f t="shared" si="35"/>
        <v>U.S. extends U.S. fisheries zone from three to twelve miles</v>
      </c>
      <c r="C1068" t="str">
        <f t="shared" si="36"/>
        <v>1966</v>
      </c>
    </row>
    <row r="1069" spans="1:3" x14ac:dyDescent="0.25">
      <c r="A1069" t="s">
        <v>1039</v>
      </c>
      <c r="B1069" t="str">
        <f t="shared" si="35"/>
        <v>Proposal for Westway project made in public report.</v>
      </c>
      <c r="C1069" t="str">
        <f t="shared" si="36"/>
        <v>1966</v>
      </c>
    </row>
    <row r="1070" spans="1:3" x14ac:dyDescent="0.25">
      <c r="A1070" t="s">
        <v>1040</v>
      </c>
      <c r="B1070" t="str">
        <f t="shared" si="35"/>
        <v>Walter C. Pittman confirms the Vine-Matthews theory</v>
      </c>
      <c r="C1070" t="str">
        <f t="shared" si="36"/>
        <v>1967</v>
      </c>
    </row>
    <row r="1071" spans="1:3" x14ac:dyDescent="0.25">
      <c r="A1071" t="s">
        <v>1041</v>
      </c>
      <c r="B1071" t="str">
        <f t="shared" si="35"/>
        <v>Tanker Torrey Canyon wrecks off Britain</v>
      </c>
      <c r="C1071" t="str">
        <f t="shared" si="36"/>
        <v>1967</v>
      </c>
    </row>
    <row r="1072" spans="1:3" x14ac:dyDescent="0.25">
      <c r="A1072" t="s">
        <v>1042</v>
      </c>
      <c r="B1072" t="str">
        <f t="shared" si="35"/>
        <v>Upwards of 11 aircraft carriers engaged in air attacks on North Vietnam</v>
      </c>
      <c r="C1072" t="str">
        <f t="shared" si="36"/>
        <v>1967</v>
      </c>
    </row>
    <row r="1073" spans="1:3" x14ac:dyDescent="0.25">
      <c r="A1073" t="s">
        <v>1043</v>
      </c>
      <c r="B1073" t="str">
        <f t="shared" si="35"/>
        <v>President Lyndon Johnson appoints Stratton Commission</v>
      </c>
      <c r="C1073" t="str">
        <f t="shared" si="36"/>
        <v>1967</v>
      </c>
    </row>
    <row r="1074" spans="1:3" x14ac:dyDescent="0.25">
      <c r="A1074" t="s">
        <v>1125</v>
      </c>
      <c r="B1074" t="str">
        <f t="shared" si="35"/>
        <v>The American Export Line's two flagships are taken out of passenger service</v>
      </c>
      <c r="C1074" t="str">
        <f t="shared" si="36"/>
        <v>1968</v>
      </c>
    </row>
    <row r="1075" spans="1:3" x14ac:dyDescent="0.25">
      <c r="A1075" t="s">
        <v>1044</v>
      </c>
      <c r="B1075" t="str">
        <f t="shared" si="35"/>
        <v>Great Lakes Maritime Academy opens</v>
      </c>
      <c r="C1075" t="str">
        <f t="shared" si="36"/>
        <v>1969</v>
      </c>
    </row>
    <row r="1076" spans="1:3" x14ac:dyDescent="0.25">
      <c r="A1076" t="s">
        <v>1045</v>
      </c>
      <c r="B1076" t="str">
        <f t="shared" si="35"/>
        <v>Stratton Commission publishes Our Nation and the Sea</v>
      </c>
      <c r="C1076" t="str">
        <f t="shared" si="36"/>
        <v>1969</v>
      </c>
    </row>
    <row r="1077" spans="1:3" x14ac:dyDescent="0.25">
      <c r="A1077" t="s">
        <v>1046</v>
      </c>
      <c r="B1077" t="str">
        <f t="shared" si="35"/>
        <v>Haddock decline off New England attributed to Russian trawlers</v>
      </c>
      <c r="C1077" t="str">
        <f t="shared" si="36"/>
        <v>1969</v>
      </c>
    </row>
    <row r="1078" spans="1:3" x14ac:dyDescent="0.25">
      <c r="A1078" t="s">
        <v>1047</v>
      </c>
      <c r="B1078" t="str">
        <f t="shared" si="35"/>
        <v>Oil tanker spill off Santa Barbara fouled Southern California beaches</v>
      </c>
      <c r="C1078" t="str">
        <f t="shared" si="36"/>
        <v>1969</v>
      </c>
    </row>
    <row r="1079" spans="1:3" x14ac:dyDescent="0.25">
      <c r="A1079" t="s">
        <v>1048</v>
      </c>
      <c r="B1079" t="str">
        <f t="shared" si="35"/>
        <v>Environmental Protection Agency (EPA) created</v>
      </c>
      <c r="C1079" t="str">
        <f t="shared" si="36"/>
        <v>1969</v>
      </c>
    </row>
    <row r="1080" spans="1:3" x14ac:dyDescent="0.25">
      <c r="A1080" t="s">
        <v>1049</v>
      </c>
      <c r="B1080" t="str">
        <f t="shared" si="35"/>
        <v>Our Nation and the Sea published</v>
      </c>
      <c r="C1080" t="str">
        <f t="shared" si="36"/>
        <v>1969</v>
      </c>
    </row>
    <row r="1081" spans="1:3" x14ac:dyDescent="0.25">
      <c r="A1081" t="s">
        <v>1050</v>
      </c>
      <c r="B1081" t="str">
        <f t="shared" si="35"/>
        <v>Merchant Marine Act authorizes subsidized shipbuilding program</v>
      </c>
      <c r="C1081" t="str">
        <f t="shared" si="36"/>
        <v>1970</v>
      </c>
    </row>
    <row r="1082" spans="1:3" x14ac:dyDescent="0.25">
      <c r="A1082" t="s">
        <v>1051</v>
      </c>
      <c r="B1082" t="str">
        <f t="shared" ref="B1082:B1145" si="37">RIGHT(A1082,LEN(A1082)-7)</f>
        <v>Admiral Elmo Zumwalt appointed Chief of Naval Operations</v>
      </c>
      <c r="C1082" t="str">
        <f t="shared" ref="C1082:C1145" si="38">LEFT(A1082,4)</f>
        <v>1970</v>
      </c>
    </row>
    <row r="1083" spans="1:3" x14ac:dyDescent="0.25">
      <c r="A1083" t="s">
        <v>1052</v>
      </c>
      <c r="B1083" t="str">
        <f t="shared" si="37"/>
        <v>NOAA established</v>
      </c>
      <c r="C1083" t="str">
        <f t="shared" si="38"/>
        <v>1970</v>
      </c>
    </row>
    <row r="1084" spans="1:3" x14ac:dyDescent="0.25">
      <c r="A1084" t="s">
        <v>1053</v>
      </c>
      <c r="B1084" t="str">
        <f t="shared" si="37"/>
        <v>Clean Air Act passed</v>
      </c>
      <c r="C1084" t="str">
        <f t="shared" si="38"/>
        <v>1970</v>
      </c>
    </row>
    <row r="1085" spans="1:3" x14ac:dyDescent="0.25">
      <c r="A1085" t="s">
        <v>1054</v>
      </c>
      <c r="B1085" t="str">
        <f t="shared" si="37"/>
        <v>Eight species of whales are placed on the Endangered Species List</v>
      </c>
      <c r="C1085" t="str">
        <f t="shared" si="38"/>
        <v>1970</v>
      </c>
    </row>
    <row r="1086" spans="1:3" x14ac:dyDescent="0.25">
      <c r="A1086" t="s">
        <v>1055</v>
      </c>
      <c r="B1086" t="str">
        <f t="shared" si="37"/>
        <v>Bureau of Commercial Fisheries moved to Commerce Department</v>
      </c>
      <c r="C1086" t="str">
        <f t="shared" si="38"/>
        <v>1970</v>
      </c>
    </row>
    <row r="1087" spans="1:3" x14ac:dyDescent="0.25">
      <c r="A1087" t="s">
        <v>1056</v>
      </c>
      <c r="B1087" t="str">
        <f t="shared" si="37"/>
        <v>The Clean Water Act</v>
      </c>
      <c r="C1087" t="str">
        <f t="shared" si="38"/>
        <v>1972</v>
      </c>
    </row>
    <row r="1088" spans="1:3" x14ac:dyDescent="0.25">
      <c r="A1088" t="s">
        <v>1057</v>
      </c>
      <c r="B1088" t="str">
        <f t="shared" si="37"/>
        <v>The Coastal Zone Management Act</v>
      </c>
      <c r="C1088" t="str">
        <f t="shared" si="38"/>
        <v>1972</v>
      </c>
    </row>
    <row r="1089" spans="1:3" x14ac:dyDescent="0.25">
      <c r="A1089" t="s">
        <v>1058</v>
      </c>
      <c r="B1089" t="str">
        <f t="shared" si="37"/>
        <v>Environmental Protection Act</v>
      </c>
      <c r="C1089" t="str">
        <f t="shared" si="38"/>
        <v>1972</v>
      </c>
    </row>
    <row r="1090" spans="1:3" x14ac:dyDescent="0.25">
      <c r="A1090" t="s">
        <v>1059</v>
      </c>
      <c r="B1090" t="str">
        <f t="shared" si="37"/>
        <v>Marine Mammal Protection Act</v>
      </c>
      <c r="C1090" t="str">
        <f t="shared" si="38"/>
        <v>1972</v>
      </c>
    </row>
    <row r="1091" spans="1:3" x14ac:dyDescent="0.25">
      <c r="A1091" t="s">
        <v>1060</v>
      </c>
      <c r="B1091" t="str">
        <f t="shared" si="37"/>
        <v>Ocean Dumping Act</v>
      </c>
      <c r="C1091" t="str">
        <f t="shared" si="38"/>
        <v>1972</v>
      </c>
    </row>
    <row r="1092" spans="1:3" x14ac:dyDescent="0.25">
      <c r="A1092" t="s">
        <v>1061</v>
      </c>
      <c r="B1092" t="str">
        <f t="shared" si="37"/>
        <v>NMFS declares its future focus is to be resource-oriented</v>
      </c>
      <c r="C1092" t="str">
        <f t="shared" si="38"/>
        <v>1972</v>
      </c>
    </row>
    <row r="1093" spans="1:3" x14ac:dyDescent="0.25">
      <c r="A1093" t="s">
        <v>1062</v>
      </c>
      <c r="B1093" t="str">
        <f t="shared" si="37"/>
        <v>DDT outlawed</v>
      </c>
      <c r="C1093" t="str">
        <f t="shared" si="38"/>
        <v>1972</v>
      </c>
    </row>
    <row r="1094" spans="1:3" x14ac:dyDescent="0.25">
      <c r="A1094" t="s">
        <v>1063</v>
      </c>
      <c r="B1094" t="str">
        <f t="shared" si="37"/>
        <v>Congress passes Endangered Species Act</v>
      </c>
      <c r="C1094" t="str">
        <f t="shared" si="38"/>
        <v>1973</v>
      </c>
    </row>
    <row r="1095" spans="1:3" x14ac:dyDescent="0.25">
      <c r="A1095" t="s">
        <v>1064</v>
      </c>
      <c r="B1095" t="str">
        <f t="shared" si="37"/>
        <v>Fort Edward Dam emits PCBs</v>
      </c>
      <c r="C1095" t="str">
        <f t="shared" si="38"/>
        <v>1973</v>
      </c>
    </row>
    <row r="1096" spans="1:3" x14ac:dyDescent="0.25">
      <c r="A1096" t="s">
        <v>1065</v>
      </c>
      <c r="B1096" t="str">
        <f t="shared" si="37"/>
        <v>Part of West Side Highway collapses</v>
      </c>
      <c r="C1096" t="str">
        <f t="shared" si="38"/>
        <v>1973</v>
      </c>
    </row>
    <row r="1097" spans="1:3" x14ac:dyDescent="0.25">
      <c r="A1097" t="s">
        <v>1066</v>
      </c>
      <c r="B1097" t="str">
        <f t="shared" si="37"/>
        <v>Government sets PCB safety threshold</v>
      </c>
      <c r="C1097" t="str">
        <f t="shared" si="38"/>
        <v>1974</v>
      </c>
    </row>
    <row r="1098" spans="1:3" x14ac:dyDescent="0.25">
      <c r="A1098" t="s">
        <v>1067</v>
      </c>
      <c r="B1098" t="str">
        <f t="shared" si="37"/>
        <v>Westway project formally proposed by NYC mayor Beame</v>
      </c>
      <c r="C1098" t="str">
        <f t="shared" si="38"/>
        <v>1974</v>
      </c>
    </row>
    <row r="1099" spans="1:3" x14ac:dyDescent="0.25">
      <c r="A1099" t="s">
        <v>1068</v>
      </c>
      <c r="B1099" t="str">
        <f t="shared" si="37"/>
        <v>Observations of rings and eddies of the Gulf Stream undertaken</v>
      </c>
      <c r="C1099" t="str">
        <f t="shared" si="38"/>
        <v>1975</v>
      </c>
    </row>
    <row r="1100" spans="1:3" x14ac:dyDescent="0.25">
      <c r="A1100" t="s">
        <v>1069</v>
      </c>
      <c r="B1100" t="str">
        <f t="shared" si="37"/>
        <v>Nuclear carrier Nimitz commissioned</v>
      </c>
      <c r="C1100" t="str">
        <f t="shared" si="38"/>
        <v>1975</v>
      </c>
    </row>
    <row r="1101" spans="1:3" x14ac:dyDescent="0.25">
      <c r="A1101" t="s">
        <v>1070</v>
      </c>
      <c r="B1101" t="str">
        <f t="shared" si="37"/>
        <v>Women admitted to U.S. Merchant Marine Academy</v>
      </c>
      <c r="C1101" t="str">
        <f t="shared" si="38"/>
        <v>1976</v>
      </c>
    </row>
    <row r="1102" spans="1:3" x14ac:dyDescent="0.25">
      <c r="A1102" t="s">
        <v>1071</v>
      </c>
      <c r="B1102" t="str">
        <f t="shared" si="37"/>
        <v>Congress bans use of PCBs</v>
      </c>
      <c r="C1102" t="str">
        <f t="shared" si="38"/>
        <v>1976</v>
      </c>
    </row>
    <row r="1103" spans="1:3" x14ac:dyDescent="0.25">
      <c r="A1103" t="s">
        <v>1072</v>
      </c>
      <c r="B1103" t="str">
        <f t="shared" si="37"/>
        <v>GE charged with PCB polluting of Hudson</v>
      </c>
      <c r="C1103" t="str">
        <f t="shared" si="38"/>
        <v>1976</v>
      </c>
    </row>
    <row r="1104" spans="1:3" x14ac:dyDescent="0.25">
      <c r="A1104" t="s">
        <v>1073</v>
      </c>
      <c r="B1104" t="str">
        <f t="shared" si="37"/>
        <v>N.Y. State prohibits fishing in upper Hudson</v>
      </c>
      <c r="C1104" t="str">
        <f t="shared" si="38"/>
        <v>1976</v>
      </c>
    </row>
    <row r="1105" spans="1:3" x14ac:dyDescent="0.25">
      <c r="A1105" t="s">
        <v>1074</v>
      </c>
      <c r="B1105" t="str">
        <f t="shared" si="37"/>
        <v>Argo Merchant oil spill in Nantucket Sound</v>
      </c>
      <c r="C1105" t="str">
        <f t="shared" si="38"/>
        <v>1976</v>
      </c>
    </row>
    <row r="1106" spans="1:3" x14ac:dyDescent="0.25">
      <c r="A1106" t="s">
        <v>1075</v>
      </c>
      <c r="B1106" t="str">
        <f t="shared" si="37"/>
        <v>GE halts PCB dumping in Hudson</v>
      </c>
      <c r="C1106" t="str">
        <f t="shared" si="38"/>
        <v>1977</v>
      </c>
    </row>
    <row r="1107" spans="1:3" x14ac:dyDescent="0.25">
      <c r="A1107" t="s">
        <v>1076</v>
      </c>
      <c r="B1107" t="str">
        <f t="shared" si="37"/>
        <v>Sierra Club sues to stop Westway project</v>
      </c>
      <c r="C1107" t="str">
        <f t="shared" si="38"/>
        <v>1977</v>
      </c>
    </row>
    <row r="1108" spans="1:3" x14ac:dyDescent="0.25">
      <c r="A1108" t="s">
        <v>1077</v>
      </c>
      <c r="B1108" t="str">
        <f t="shared" si="37"/>
        <v>Record oil spill off French coast</v>
      </c>
      <c r="C1108" t="str">
        <f t="shared" si="38"/>
        <v>1978</v>
      </c>
    </row>
    <row r="1109" spans="1:3" x14ac:dyDescent="0.25">
      <c r="A1109" t="s">
        <v>1078</v>
      </c>
      <c r="B1109" t="str">
        <f t="shared" si="37"/>
        <v>Infra red observations of the Gulf Stream undertaken</v>
      </c>
      <c r="C1109" t="str">
        <f t="shared" si="38"/>
        <v>1978</v>
      </c>
    </row>
    <row r="1110" spans="1:3" x14ac:dyDescent="0.25">
      <c r="A1110" t="s">
        <v>1079</v>
      </c>
      <c r="B1110" t="str">
        <f t="shared" si="37"/>
        <v>Observations of color variations in the Gulf Stream undertaken</v>
      </c>
      <c r="C1110" t="str">
        <f t="shared" si="38"/>
        <v>1978</v>
      </c>
    </row>
    <row r="1111" spans="1:3" x14ac:dyDescent="0.25">
      <c r="A1111" t="s">
        <v>1080</v>
      </c>
      <c r="B1111" t="str">
        <f t="shared" si="37"/>
        <v>EPA makes PCB dumping illegal nationally</v>
      </c>
      <c r="C1111" t="str">
        <f t="shared" si="38"/>
        <v>1978</v>
      </c>
    </row>
    <row r="1112" spans="1:3" x14ac:dyDescent="0.25">
      <c r="A1112" t="s">
        <v>1081</v>
      </c>
      <c r="B1112" t="str">
        <f t="shared" si="37"/>
        <v>Love Canal pollution made public</v>
      </c>
      <c r="C1112" t="str">
        <f t="shared" si="38"/>
        <v>1978</v>
      </c>
    </row>
    <row r="1113" spans="1:3" x14ac:dyDescent="0.25">
      <c r="A1113" t="s">
        <v>1082</v>
      </c>
      <c r="B1113" t="str">
        <f t="shared" si="37"/>
        <v>Global Positioning Systems (GPS) become available for civilian use</v>
      </c>
      <c r="C1113" t="str">
        <f t="shared" si="38"/>
        <v>1980</v>
      </c>
    </row>
    <row r="1114" spans="1:3" x14ac:dyDescent="0.25">
      <c r="A1114" t="s">
        <v>1083</v>
      </c>
      <c r="B1114" t="str">
        <f t="shared" si="37"/>
        <v>Court gives US jurisdiction of part of Nantucket Sound</v>
      </c>
      <c r="C1114" t="str">
        <f t="shared" si="38"/>
        <v>1980</v>
      </c>
    </row>
    <row r="1115" spans="1:3" x14ac:dyDescent="0.25">
      <c r="A1115" t="s">
        <v>1124</v>
      </c>
      <c r="B1115" t="str">
        <f t="shared" si="37"/>
        <v>John F. Lehman, Jr., appointed Secretary of Navy by President Reagan</v>
      </c>
      <c r="C1115" t="str">
        <f t="shared" si="38"/>
        <v>1981</v>
      </c>
    </row>
    <row r="1116" spans="1:3" x14ac:dyDescent="0.25">
      <c r="A1116" t="s">
        <v>1084</v>
      </c>
      <c r="B1116" t="str">
        <f t="shared" si="37"/>
        <v>Responsibility for regulating fishing on Georges Bank becomes a diplomatic issue</v>
      </c>
      <c r="C1116" t="str">
        <f t="shared" si="38"/>
        <v>1981</v>
      </c>
    </row>
    <row r="1117" spans="1:3" x14ac:dyDescent="0.25">
      <c r="A1117" t="s">
        <v>1085</v>
      </c>
      <c r="B1117" t="str">
        <f t="shared" si="37"/>
        <v>United Nations Convention on the Law of the Sea</v>
      </c>
      <c r="C1117" t="str">
        <f t="shared" si="38"/>
        <v>1982</v>
      </c>
    </row>
    <row r="1118" spans="1:3" x14ac:dyDescent="0.25">
      <c r="A1118" t="s">
        <v>1086</v>
      </c>
      <c r="B1118" t="str">
        <f t="shared" si="37"/>
        <v>Court backs environmentalist case against Westway</v>
      </c>
      <c r="C1118" t="str">
        <f t="shared" si="38"/>
        <v>1982</v>
      </c>
    </row>
    <row r="1119" spans="1:3" x14ac:dyDescent="0.25">
      <c r="A1119" t="s">
        <v>1087</v>
      </c>
      <c r="B1119" t="str">
        <f t="shared" si="37"/>
        <v>President Ronald Reagan adopts UN concept of EEZ</v>
      </c>
      <c r="C1119" t="str">
        <f t="shared" si="38"/>
        <v>1983</v>
      </c>
    </row>
    <row r="1120" spans="1:3" x14ac:dyDescent="0.25">
      <c r="A1120" t="s">
        <v>1088</v>
      </c>
      <c r="B1120" t="str">
        <f t="shared" si="37"/>
        <v>Hudson pollution to get federal attention</v>
      </c>
      <c r="C1120" t="str">
        <f t="shared" si="38"/>
        <v>1983</v>
      </c>
    </row>
    <row r="1121" spans="1:3" x14ac:dyDescent="0.25">
      <c r="A1121" t="s">
        <v>1089</v>
      </c>
      <c r="B1121" t="str">
        <f t="shared" si="37"/>
        <v>Manhattan Westway project cancelled</v>
      </c>
      <c r="C1121" t="str">
        <f t="shared" si="38"/>
        <v>1985</v>
      </c>
    </row>
    <row r="1122" spans="1:3" x14ac:dyDescent="0.25">
      <c r="A1122" t="s">
        <v>1090</v>
      </c>
      <c r="B1122" t="str">
        <f t="shared" si="37"/>
        <v>A worldwide ban on whaling begins</v>
      </c>
      <c r="C1122" t="str">
        <f t="shared" si="38"/>
        <v>1986</v>
      </c>
    </row>
    <row r="1123" spans="1:3" x14ac:dyDescent="0.25">
      <c r="A1123" t="s">
        <v>1091</v>
      </c>
      <c r="B1123" t="str">
        <f t="shared" si="37"/>
        <v>Altimeter observations of the Gulf Stream undertaken</v>
      </c>
      <c r="C1123" t="str">
        <f t="shared" si="38"/>
        <v>1987</v>
      </c>
    </row>
    <row r="1124" spans="1:3" x14ac:dyDescent="0.25">
      <c r="A1124" t="s">
        <v>1092</v>
      </c>
      <c r="B1124" t="str">
        <f t="shared" si="37"/>
        <v>National Estuary Program launched</v>
      </c>
      <c r="C1124" t="str">
        <f t="shared" si="38"/>
        <v>1987</v>
      </c>
    </row>
    <row r="1125" spans="1:3" x14ac:dyDescent="0.25">
      <c r="A1125" t="s">
        <v>1123</v>
      </c>
      <c r="B1125" t="str">
        <f t="shared" si="37"/>
        <v>Marine Engineers Beneficial Association and National Maritime Union join forces</v>
      </c>
      <c r="C1125" t="str">
        <f t="shared" si="38"/>
        <v>1988</v>
      </c>
    </row>
    <row r="1126" spans="1:3" x14ac:dyDescent="0.25">
      <c r="A1126" t="s">
        <v>1093</v>
      </c>
      <c r="B1126" t="str">
        <f t="shared" si="37"/>
        <v>The U.S. Ocean Dumping Act</v>
      </c>
      <c r="C1126" t="str">
        <f t="shared" si="38"/>
        <v>1988</v>
      </c>
    </row>
    <row r="1127" spans="1:3" x14ac:dyDescent="0.25">
      <c r="A1127" t="s">
        <v>1094</v>
      </c>
      <c r="B1127" t="str">
        <f t="shared" si="37"/>
        <v>New York seeks federal funds for Hudson cleanup</v>
      </c>
      <c r="C1127" t="str">
        <f t="shared" si="38"/>
        <v>1988</v>
      </c>
    </row>
    <row r="1128" spans="1:3" x14ac:dyDescent="0.25">
      <c r="A1128" t="s">
        <v>1181</v>
      </c>
      <c r="B1128" t="str">
        <f t="shared" si="37"/>
        <v>Exxon Valdez grounds off Alaska</v>
      </c>
      <c r="C1128" t="str">
        <f t="shared" si="38"/>
        <v>1989</v>
      </c>
    </row>
    <row r="1129" spans="1:3" x14ac:dyDescent="0.25">
      <c r="A1129" t="s">
        <v>1095</v>
      </c>
      <c r="B1129" t="str">
        <f t="shared" si="37"/>
        <v>Turret Two of battleship USS Iowa blows up</v>
      </c>
      <c r="C1129" t="str">
        <f t="shared" si="38"/>
        <v>1989</v>
      </c>
    </row>
    <row r="1130" spans="1:3" x14ac:dyDescent="0.25">
      <c r="A1130" t="s">
        <v>1096</v>
      </c>
      <c r="B1130" t="str">
        <f t="shared" si="37"/>
        <v>Oil Pollution Act mandates double-hulls for all new oil tankers</v>
      </c>
      <c r="C1130" t="str">
        <f t="shared" si="38"/>
        <v>1990</v>
      </c>
    </row>
    <row r="1131" spans="1:3" x14ac:dyDescent="0.25">
      <c r="A1131" t="s">
        <v>1097</v>
      </c>
      <c r="B1131" t="str">
        <f t="shared" si="37"/>
        <v>U.S. commercial fishing reported catches totaling $3.5 billion</v>
      </c>
      <c r="C1131" t="str">
        <f t="shared" si="38"/>
        <v>1990</v>
      </c>
    </row>
    <row r="1132" spans="1:3" x14ac:dyDescent="0.25">
      <c r="A1132" t="s">
        <v>1098</v>
      </c>
      <c r="B1132" t="str">
        <f t="shared" si="37"/>
        <v>Striped bass fishing reopened on Long Island</v>
      </c>
      <c r="C1132" t="str">
        <f t="shared" si="38"/>
        <v>1990</v>
      </c>
    </row>
    <row r="1133" spans="1:3" x14ac:dyDescent="0.25">
      <c r="A1133" t="s">
        <v>1122</v>
      </c>
      <c r="B1133" t="str">
        <f t="shared" si="37"/>
        <v>Naval involvement in US-led Desert Storm against Iraq</v>
      </c>
      <c r="C1133" t="str">
        <f t="shared" si="38"/>
        <v>1991</v>
      </c>
    </row>
    <row r="1134" spans="1:3" x14ac:dyDescent="0.25">
      <c r="A1134" t="s">
        <v>1099</v>
      </c>
      <c r="B1134" t="str">
        <f t="shared" si="37"/>
        <v>Tailhook convention produces sexual harassment charges by attending women</v>
      </c>
      <c r="C1134" t="str">
        <f t="shared" si="38"/>
        <v>1991</v>
      </c>
    </row>
    <row r="1135" spans="1:3" x14ac:dyDescent="0.25">
      <c r="A1135" t="s">
        <v>1100</v>
      </c>
      <c r="B1135" t="str">
        <f t="shared" si="37"/>
        <v>Canadian government prohibits cod fishing on Grand Banks</v>
      </c>
      <c r="C1135" t="str">
        <f t="shared" si="38"/>
        <v>1992</v>
      </c>
    </row>
    <row r="1136" spans="1:3" x14ac:dyDescent="0.25">
      <c r="A1136" t="s">
        <v>1101</v>
      </c>
      <c r="B1136" t="str">
        <f t="shared" si="37"/>
        <v>Golden Venture runs aground</v>
      </c>
      <c r="C1136" t="str">
        <f t="shared" si="38"/>
        <v>1993</v>
      </c>
    </row>
    <row r="1137" spans="1:3" x14ac:dyDescent="0.25">
      <c r="A1137" t="s">
        <v>1102</v>
      </c>
      <c r="B1137" t="str">
        <f t="shared" si="37"/>
        <v>House Merchant Marine Committee dissolved</v>
      </c>
      <c r="C1137" t="str">
        <f t="shared" si="38"/>
        <v>1994</v>
      </c>
    </row>
    <row r="1138" spans="1:3" x14ac:dyDescent="0.25">
      <c r="A1138" t="s">
        <v>1103</v>
      </c>
      <c r="B1138" t="str">
        <f t="shared" si="37"/>
        <v>UN Convention on Biological Diversity enters into force</v>
      </c>
      <c r="C1138" t="str">
        <f t="shared" si="38"/>
        <v>1994</v>
      </c>
    </row>
    <row r="1139" spans="1:3" x14ac:dyDescent="0.25">
      <c r="A1139" t="s">
        <v>1104</v>
      </c>
      <c r="B1139" t="str">
        <f t="shared" si="37"/>
        <v>Earth cracks open north of Grimsvotn, Norway</v>
      </c>
      <c r="C1139" t="str">
        <f t="shared" si="38"/>
        <v>1996</v>
      </c>
    </row>
    <row r="1140" spans="1:3" x14ac:dyDescent="0.25">
      <c r="A1140" t="s">
        <v>1105</v>
      </c>
      <c r="B1140" t="str">
        <f t="shared" si="37"/>
        <v>Launch of ocean color sensors</v>
      </c>
      <c r="C1140" t="str">
        <f t="shared" si="38"/>
        <v>1997</v>
      </c>
    </row>
    <row r="1141" spans="1:3" x14ac:dyDescent="0.25">
      <c r="A1141" t="s">
        <v>1106</v>
      </c>
      <c r="B1141" t="str">
        <f t="shared" si="37"/>
        <v>Georges Bank reopened to limited commercial scalloping</v>
      </c>
      <c r="C1141" t="str">
        <f t="shared" si="38"/>
        <v>1999</v>
      </c>
    </row>
    <row r="1142" spans="1:3" x14ac:dyDescent="0.25">
      <c r="A1142" t="s">
        <v>1107</v>
      </c>
      <c r="B1142" t="str">
        <f t="shared" si="37"/>
        <v>Destroyer USS Cole damaged by terrorist attack</v>
      </c>
      <c r="C1142" t="str">
        <f t="shared" si="38"/>
        <v>2000</v>
      </c>
    </row>
    <row r="1143" spans="1:3" x14ac:dyDescent="0.25">
      <c r="A1143" t="s">
        <v>1108</v>
      </c>
      <c r="B1143" t="str">
        <f t="shared" si="37"/>
        <v>Polk publishes Women of Discovery</v>
      </c>
      <c r="C1143" t="str">
        <f t="shared" si="38"/>
        <v>2001</v>
      </c>
    </row>
    <row r="1144" spans="1:3" x14ac:dyDescent="0.25">
      <c r="A1144" t="s">
        <v>1109</v>
      </c>
      <c r="B1144" t="str">
        <f t="shared" si="37"/>
        <v>Port of New York 3rd busiest US port</v>
      </c>
      <c r="C1144" t="str">
        <f t="shared" si="38"/>
        <v>2001</v>
      </c>
    </row>
    <row r="1145" spans="1:3" x14ac:dyDescent="0.25">
      <c r="A1145" t="s">
        <v>1110</v>
      </c>
      <c r="B1145" t="str">
        <f t="shared" si="37"/>
        <v>US merchant fleet world's 12th in tonnage</v>
      </c>
      <c r="C1145" t="str">
        <f t="shared" si="38"/>
        <v>2001</v>
      </c>
    </row>
    <row r="1146" spans="1:3" x14ac:dyDescent="0.25">
      <c r="A1146" t="s">
        <v>1111</v>
      </c>
      <c r="B1146" t="str">
        <f t="shared" ref="B1146:B1156" si="39">RIGHT(A1146,LEN(A1146)-7)</f>
        <v>Proposal to build wind farm in Nantucket Sound</v>
      </c>
      <c r="C1146" t="str">
        <f t="shared" ref="C1146:C1156" si="40">LEFT(A1146,4)</f>
        <v>2001</v>
      </c>
    </row>
    <row r="1147" spans="1:3" x14ac:dyDescent="0.25">
      <c r="A1147" t="s">
        <v>1112</v>
      </c>
      <c r="B1147" t="str">
        <f t="shared" si="39"/>
        <v>US Navy SEALs involved in Afghanistan</v>
      </c>
      <c r="C1147" t="str">
        <f t="shared" si="40"/>
        <v>2002</v>
      </c>
    </row>
    <row r="1148" spans="1:3" x14ac:dyDescent="0.25">
      <c r="A1148" t="s">
        <v>1113</v>
      </c>
      <c r="B1148" t="str">
        <f t="shared" si="39"/>
        <v>Pew Oceans Commission publishes its report</v>
      </c>
      <c r="C1148" t="str">
        <f t="shared" si="40"/>
        <v>2003</v>
      </c>
    </row>
    <row r="1149" spans="1:3" x14ac:dyDescent="0.25">
      <c r="A1149" t="s">
        <v>1114</v>
      </c>
      <c r="B1149" t="str">
        <f t="shared" si="39"/>
        <v>Fine to $7 billion by federal court for Exxon Valdez spill</v>
      </c>
      <c r="C1149" t="str">
        <f t="shared" si="40"/>
        <v>2003</v>
      </c>
    </row>
    <row r="1150" spans="1:3" x14ac:dyDescent="0.25">
      <c r="A1150" t="s">
        <v>1115</v>
      </c>
      <c r="B1150" t="str">
        <f t="shared" si="39"/>
        <v>Tsunami hits Sotheast Asia</v>
      </c>
      <c r="C1150" t="str">
        <f t="shared" si="40"/>
        <v>2004</v>
      </c>
    </row>
    <row r="1151" spans="1:3" x14ac:dyDescent="0.25">
      <c r="A1151" t="s">
        <v>1116</v>
      </c>
      <c r="B1151" t="str">
        <f t="shared" si="39"/>
        <v>Army Engineers report backs wind farm in Nantucket Sound</v>
      </c>
      <c r="C1151" t="str">
        <f t="shared" si="40"/>
        <v>2004</v>
      </c>
    </row>
    <row r="1152" spans="1:3" x14ac:dyDescent="0.25">
      <c r="A1152" t="s">
        <v>1117</v>
      </c>
      <c r="B1152" t="str">
        <f t="shared" si="39"/>
        <v>Bush Administration to review US opposition to Law of the Sea Agreement</v>
      </c>
      <c r="C1152" t="str">
        <f t="shared" si="40"/>
        <v>2005</v>
      </c>
    </row>
    <row r="1153" spans="1:3" x14ac:dyDescent="0.25">
      <c r="A1153" t="s">
        <v>1118</v>
      </c>
      <c r="B1153" t="str">
        <f t="shared" si="39"/>
        <v>Fulton Fish Market Relocates</v>
      </c>
      <c r="C1153" t="str">
        <f t="shared" si="40"/>
        <v>2005</v>
      </c>
    </row>
    <row r="1154" spans="1:3" x14ac:dyDescent="0.25">
      <c r="A1154" t="s">
        <v>1119</v>
      </c>
      <c r="B1154" t="str">
        <f t="shared" si="39"/>
        <v>Congress stalls Nantucket Sound wind farm</v>
      </c>
      <c r="C1154" t="str">
        <f t="shared" si="40"/>
        <v>2005</v>
      </c>
    </row>
    <row r="1155" spans="1:3" x14ac:dyDescent="0.25">
      <c r="A1155" t="s">
        <v>1120</v>
      </c>
      <c r="B1155" t="str">
        <f t="shared" si="39"/>
        <v>Early American Maritime History seminar</v>
      </c>
      <c r="C1155" t="str">
        <f t="shared" si="40"/>
        <v>2006</v>
      </c>
    </row>
    <row r="1156" spans="1:3" x14ac:dyDescent="0.25">
      <c r="A1156" t="s">
        <v>1121</v>
      </c>
      <c r="B1156" t="str">
        <f t="shared" si="39"/>
        <v>Teaching &amp; Learning Conference at CMA</v>
      </c>
      <c r="C1156" t="str">
        <f t="shared" si="40"/>
        <v>2007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zoomScale="91" zoomScaleNormal="175" workbookViewId="0">
      <selection activeCell="K273" sqref="K273"/>
    </sheetView>
  </sheetViews>
  <sheetFormatPr defaultRowHeight="15" x14ac:dyDescent="0.25"/>
  <cols>
    <col min="2" max="2" width="3.140625" customWidth="1"/>
    <col min="3" max="3" width="2.28515625" customWidth="1"/>
    <col min="4" max="5" width="3.42578125" customWidth="1"/>
    <col min="6" max="6" width="1.7109375" customWidth="1"/>
    <col min="7" max="7" width="2.28515625" customWidth="1"/>
    <col min="8" max="8" width="0.5703125" customWidth="1"/>
    <col min="9" max="9" width="1.85546875" customWidth="1"/>
    <col min="10" max="10" width="6.85546875" customWidth="1"/>
    <col min="11" max="11" width="97.28515625" customWidth="1"/>
    <col min="12" max="12" width="141.28515625" customWidth="1"/>
  </cols>
  <sheetData>
    <row r="1" spans="1:13" x14ac:dyDescent="0.25">
      <c r="A1">
        <v>-7500</v>
      </c>
      <c r="K1" t="s">
        <v>0</v>
      </c>
      <c r="L1" t="s">
        <v>1</v>
      </c>
    </row>
    <row r="2" spans="1:13" x14ac:dyDescent="0.25">
      <c r="A2">
        <v>-7000</v>
      </c>
      <c r="K2" t="s">
        <v>2</v>
      </c>
      <c r="L2" t="s">
        <v>3</v>
      </c>
    </row>
    <row r="3" spans="1:13" x14ac:dyDescent="0.25">
      <c r="A3">
        <v>-6000</v>
      </c>
      <c r="K3" t="s">
        <v>4</v>
      </c>
      <c r="L3" t="s">
        <v>5</v>
      </c>
    </row>
    <row r="4" spans="1:13" x14ac:dyDescent="0.25">
      <c r="A4">
        <v>-5000</v>
      </c>
      <c r="K4" t="s">
        <v>6</v>
      </c>
      <c r="L4" t="s">
        <v>7</v>
      </c>
    </row>
    <row r="5" spans="1:13" x14ac:dyDescent="0.25">
      <c r="A5">
        <v>-3500</v>
      </c>
      <c r="K5" t="s">
        <v>8</v>
      </c>
      <c r="L5" t="s">
        <v>9</v>
      </c>
    </row>
    <row r="6" spans="1:13" x14ac:dyDescent="0.25">
      <c r="A6">
        <v>-3100</v>
      </c>
      <c r="K6" t="s">
        <v>10</v>
      </c>
    </row>
    <row r="7" spans="1:13" x14ac:dyDescent="0.25">
      <c r="A7">
        <v>-3000</v>
      </c>
      <c r="K7" t="s">
        <v>11</v>
      </c>
      <c r="L7" t="s">
        <v>12</v>
      </c>
    </row>
    <row r="8" spans="1:13" x14ac:dyDescent="0.25">
      <c r="A8">
        <v>-2750</v>
      </c>
      <c r="K8" t="s">
        <v>13</v>
      </c>
      <c r="L8" t="s">
        <v>14</v>
      </c>
    </row>
    <row r="9" spans="1:13" x14ac:dyDescent="0.25">
      <c r="A9">
        <v>-2600</v>
      </c>
      <c r="K9" t="s">
        <v>15</v>
      </c>
      <c r="L9" t="s">
        <v>16</v>
      </c>
    </row>
    <row r="10" spans="1:13" x14ac:dyDescent="0.25">
      <c r="A10">
        <v>-2500</v>
      </c>
      <c r="K10" t="s">
        <v>17</v>
      </c>
      <c r="L10" t="s">
        <v>18</v>
      </c>
    </row>
    <row r="11" spans="1:13" ht="12.75" customHeight="1" x14ac:dyDescent="0.25">
      <c r="A11">
        <v>-2400</v>
      </c>
      <c r="K11" t="s">
        <v>19</v>
      </c>
      <c r="L11" t="s">
        <v>1411</v>
      </c>
      <c r="M11" s="10" t="s">
        <v>1410</v>
      </c>
    </row>
    <row r="12" spans="1:13" x14ac:dyDescent="0.25">
      <c r="A12">
        <v>-1600</v>
      </c>
      <c r="K12" t="s">
        <v>21</v>
      </c>
      <c r="L12" t="s">
        <v>22</v>
      </c>
    </row>
    <row r="13" spans="1:13" x14ac:dyDescent="0.25">
      <c r="A13">
        <v>-1500</v>
      </c>
      <c r="K13" t="s">
        <v>23</v>
      </c>
      <c r="L13" t="s">
        <v>24</v>
      </c>
    </row>
    <row r="14" spans="1:13" x14ac:dyDescent="0.25">
      <c r="A14">
        <v>-900</v>
      </c>
      <c r="K14" t="s">
        <v>25</v>
      </c>
      <c r="L14" t="s">
        <v>26</v>
      </c>
    </row>
    <row r="15" spans="1:13" x14ac:dyDescent="0.25">
      <c r="A15">
        <v>-814</v>
      </c>
      <c r="K15" t="s">
        <v>27</v>
      </c>
      <c r="L15" t="s">
        <v>28</v>
      </c>
    </row>
    <row r="16" spans="1:13" x14ac:dyDescent="0.25">
      <c r="A16">
        <v>-750</v>
      </c>
      <c r="K16" t="s">
        <v>29</v>
      </c>
      <c r="L16" t="s">
        <v>30</v>
      </c>
    </row>
    <row r="17" spans="1:12" x14ac:dyDescent="0.25">
      <c r="A17">
        <v>-700</v>
      </c>
      <c r="K17" t="s">
        <v>31</v>
      </c>
      <c r="L17" t="s">
        <v>32</v>
      </c>
    </row>
    <row r="18" spans="1:12" x14ac:dyDescent="0.25">
      <c r="A18">
        <v>-520</v>
      </c>
      <c r="K18" t="s">
        <v>33</v>
      </c>
      <c r="L18" t="s">
        <v>34</v>
      </c>
    </row>
    <row r="19" spans="1:12" x14ac:dyDescent="0.25">
      <c r="A19">
        <v>-500</v>
      </c>
      <c r="K19" t="s">
        <v>35</v>
      </c>
      <c r="L19" t="s">
        <v>36</v>
      </c>
    </row>
    <row r="20" spans="1:12" x14ac:dyDescent="0.25">
      <c r="A20">
        <v>-480</v>
      </c>
      <c r="K20" t="s">
        <v>37</v>
      </c>
      <c r="L20" t="s">
        <v>38</v>
      </c>
    </row>
    <row r="21" spans="1:12" x14ac:dyDescent="0.25">
      <c r="A21">
        <v>-415</v>
      </c>
      <c r="K21" t="s">
        <v>39</v>
      </c>
      <c r="L21" t="s">
        <v>40</v>
      </c>
    </row>
    <row r="22" spans="1:12" x14ac:dyDescent="0.25">
      <c r="A22">
        <v>-330</v>
      </c>
      <c r="K22" t="s">
        <v>41</v>
      </c>
      <c r="L22" t="s">
        <v>42</v>
      </c>
    </row>
    <row r="23" spans="1:12" x14ac:dyDescent="0.25">
      <c r="A23">
        <v>-330</v>
      </c>
      <c r="K23" t="s">
        <v>43</v>
      </c>
      <c r="L23" t="s">
        <v>44</v>
      </c>
    </row>
    <row r="24" spans="1:12" x14ac:dyDescent="0.25">
      <c r="A24">
        <v>-324</v>
      </c>
      <c r="K24" t="s">
        <v>45</v>
      </c>
      <c r="L24" t="s">
        <v>46</v>
      </c>
    </row>
    <row r="25" spans="1:12" x14ac:dyDescent="0.25">
      <c r="A25">
        <v>-250</v>
      </c>
      <c r="K25" t="s">
        <v>47</v>
      </c>
      <c r="L25" t="s">
        <v>48</v>
      </c>
    </row>
    <row r="26" spans="1:12" x14ac:dyDescent="0.25">
      <c r="A26">
        <v>-150</v>
      </c>
      <c r="K26" t="s">
        <v>49</v>
      </c>
      <c r="L26" t="s">
        <v>50</v>
      </c>
    </row>
    <row r="27" spans="1:12" x14ac:dyDescent="0.25">
      <c r="A27">
        <v>-31</v>
      </c>
      <c r="K27" t="s">
        <v>51</v>
      </c>
      <c r="L27" t="s">
        <v>52</v>
      </c>
    </row>
    <row r="28" spans="1:12" x14ac:dyDescent="0.25">
      <c r="A28">
        <v>-31</v>
      </c>
      <c r="K28" t="s">
        <v>53</v>
      </c>
      <c r="L28" t="s">
        <v>54</v>
      </c>
    </row>
    <row r="29" spans="1:12" x14ac:dyDescent="0.25">
      <c r="A29">
        <v>25</v>
      </c>
      <c r="K29" t="s">
        <v>55</v>
      </c>
    </row>
    <row r="30" spans="1:12" x14ac:dyDescent="0.25">
      <c r="A30">
        <v>140</v>
      </c>
      <c r="K30" t="s">
        <v>1182</v>
      </c>
    </row>
    <row r="31" spans="1:12" x14ac:dyDescent="0.25">
      <c r="A31">
        <v>150</v>
      </c>
      <c r="K31" t="s">
        <v>1183</v>
      </c>
    </row>
    <row r="32" spans="1:12" x14ac:dyDescent="0.25">
      <c r="A32">
        <v>300</v>
      </c>
      <c r="K32" t="s">
        <v>1184</v>
      </c>
    </row>
    <row r="33" spans="1:11" x14ac:dyDescent="0.25">
      <c r="A33">
        <v>561</v>
      </c>
      <c r="K33" t="s">
        <v>1185</v>
      </c>
    </row>
    <row r="34" spans="1:11" x14ac:dyDescent="0.25">
      <c r="A34">
        <v>710</v>
      </c>
      <c r="K34" t="s">
        <v>1186</v>
      </c>
    </row>
    <row r="35" spans="1:11" x14ac:dyDescent="0.25">
      <c r="A35">
        <v>715</v>
      </c>
      <c r="K35" t="s">
        <v>1187</v>
      </c>
    </row>
    <row r="36" spans="1:11" x14ac:dyDescent="0.25">
      <c r="A36">
        <v>720</v>
      </c>
      <c r="K36" t="s">
        <v>1188</v>
      </c>
    </row>
    <row r="37" spans="1:11" x14ac:dyDescent="0.25">
      <c r="A37">
        <v>750</v>
      </c>
      <c r="K37" t="s">
        <v>1189</v>
      </c>
    </row>
    <row r="38" spans="1:11" x14ac:dyDescent="0.25">
      <c r="A38">
        <v>793</v>
      </c>
      <c r="K38" t="s">
        <v>1190</v>
      </c>
    </row>
    <row r="39" spans="1:11" x14ac:dyDescent="0.25">
      <c r="A39">
        <v>860</v>
      </c>
      <c r="K39" t="s">
        <v>1191</v>
      </c>
    </row>
    <row r="40" spans="1:11" x14ac:dyDescent="0.25">
      <c r="A40">
        <v>886</v>
      </c>
      <c r="K40" t="s">
        <v>1192</v>
      </c>
    </row>
    <row r="41" spans="1:11" x14ac:dyDescent="0.25">
      <c r="A41">
        <v>891</v>
      </c>
      <c r="K41" t="s">
        <v>1193</v>
      </c>
    </row>
    <row r="42" spans="1:11" x14ac:dyDescent="0.25">
      <c r="A42">
        <v>982</v>
      </c>
      <c r="K42" t="s">
        <v>1194</v>
      </c>
    </row>
    <row r="43" spans="1:11" x14ac:dyDescent="0.25">
      <c r="A43">
        <v>1000</v>
      </c>
      <c r="K43" t="s">
        <v>1195</v>
      </c>
    </row>
    <row r="44" spans="1:11" x14ac:dyDescent="0.25">
      <c r="A44">
        <v>1002</v>
      </c>
      <c r="K44" t="s">
        <v>1196</v>
      </c>
    </row>
    <row r="45" spans="1:11" x14ac:dyDescent="0.25">
      <c r="A45">
        <v>1050</v>
      </c>
      <c r="K45" t="s">
        <v>1197</v>
      </c>
    </row>
    <row r="46" spans="1:11" x14ac:dyDescent="0.25">
      <c r="A46">
        <v>1150</v>
      </c>
      <c r="K46" t="s">
        <v>1198</v>
      </c>
    </row>
    <row r="47" spans="1:11" x14ac:dyDescent="0.25">
      <c r="A47">
        <v>1191</v>
      </c>
      <c r="K47" t="s">
        <v>1199</v>
      </c>
    </row>
    <row r="48" spans="1:11" x14ac:dyDescent="0.25">
      <c r="A48">
        <v>1200</v>
      </c>
      <c r="K48" t="s">
        <v>1200</v>
      </c>
    </row>
    <row r="49" spans="1:11" x14ac:dyDescent="0.25">
      <c r="A49">
        <v>1200</v>
      </c>
      <c r="K49" t="s">
        <v>1201</v>
      </c>
    </row>
    <row r="50" spans="1:11" x14ac:dyDescent="0.25">
      <c r="A50">
        <v>1240</v>
      </c>
      <c r="K50" t="s">
        <v>1202</v>
      </c>
    </row>
    <row r="51" spans="1:11" x14ac:dyDescent="0.25">
      <c r="A51">
        <v>1250</v>
      </c>
      <c r="K51" t="s">
        <v>1203</v>
      </c>
    </row>
    <row r="52" spans="1:11" x14ac:dyDescent="0.25">
      <c r="A52">
        <v>1275</v>
      </c>
      <c r="K52" t="s">
        <v>1204</v>
      </c>
    </row>
    <row r="53" spans="1:11" x14ac:dyDescent="0.25">
      <c r="A53">
        <v>1290</v>
      </c>
      <c r="K53" t="s">
        <v>1205</v>
      </c>
    </row>
    <row r="54" spans="1:11" x14ac:dyDescent="0.25">
      <c r="A54">
        <v>1336</v>
      </c>
      <c r="K54" t="s">
        <v>1206</v>
      </c>
    </row>
    <row r="55" spans="1:11" x14ac:dyDescent="0.25">
      <c r="A55">
        <v>1350</v>
      </c>
      <c r="K55" t="s">
        <v>1207</v>
      </c>
    </row>
    <row r="56" spans="1:11" x14ac:dyDescent="0.25">
      <c r="A56">
        <v>1350</v>
      </c>
      <c r="K56" t="s">
        <v>1208</v>
      </c>
    </row>
    <row r="57" spans="1:11" x14ac:dyDescent="0.25">
      <c r="A57">
        <v>1405</v>
      </c>
      <c r="K57" t="s">
        <v>1209</v>
      </c>
    </row>
    <row r="58" spans="1:11" x14ac:dyDescent="0.25">
      <c r="A58">
        <v>1414</v>
      </c>
      <c r="K58" t="s">
        <v>1210</v>
      </c>
    </row>
    <row r="59" spans="1:11" x14ac:dyDescent="0.25">
      <c r="A59">
        <v>1418</v>
      </c>
      <c r="K59" t="s">
        <v>1211</v>
      </c>
    </row>
    <row r="60" spans="1:11" x14ac:dyDescent="0.25">
      <c r="A60">
        <v>1432</v>
      </c>
      <c r="K60" t="s">
        <v>1212</v>
      </c>
    </row>
    <row r="61" spans="1:11" x14ac:dyDescent="0.25">
      <c r="A61">
        <v>1434</v>
      </c>
      <c r="K61" t="s">
        <v>1213</v>
      </c>
    </row>
    <row r="62" spans="1:11" x14ac:dyDescent="0.25">
      <c r="A62">
        <v>1445</v>
      </c>
      <c r="K62" t="s">
        <v>1214</v>
      </c>
    </row>
    <row r="63" spans="1:11" x14ac:dyDescent="0.25">
      <c r="A63">
        <v>1445</v>
      </c>
      <c r="K63" t="s">
        <v>1215</v>
      </c>
    </row>
    <row r="64" spans="1:11" x14ac:dyDescent="0.25">
      <c r="A64">
        <v>1450</v>
      </c>
      <c r="K64" t="s">
        <v>1216</v>
      </c>
    </row>
    <row r="65" spans="1:11" x14ac:dyDescent="0.25">
      <c r="A65">
        <v>1450</v>
      </c>
      <c r="K65" t="s">
        <v>1217</v>
      </c>
    </row>
    <row r="66" spans="1:11" x14ac:dyDescent="0.25">
      <c r="A66">
        <v>1450</v>
      </c>
      <c r="K66" t="s">
        <v>1218</v>
      </c>
    </row>
    <row r="67" spans="1:11" x14ac:dyDescent="0.25">
      <c r="A67">
        <v>1453</v>
      </c>
      <c r="K67" t="s">
        <v>1219</v>
      </c>
    </row>
    <row r="68" spans="1:11" x14ac:dyDescent="0.25">
      <c r="A68">
        <v>1474</v>
      </c>
      <c r="K68" t="s">
        <v>1220</v>
      </c>
    </row>
    <row r="69" spans="1:11" x14ac:dyDescent="0.25">
      <c r="A69">
        <v>1483</v>
      </c>
      <c r="K69" t="s">
        <v>1221</v>
      </c>
    </row>
    <row r="70" spans="1:11" x14ac:dyDescent="0.25">
      <c r="A70">
        <v>1485</v>
      </c>
      <c r="K70" t="s">
        <v>1222</v>
      </c>
    </row>
    <row r="71" spans="1:11" x14ac:dyDescent="0.25">
      <c r="A71">
        <v>1486</v>
      </c>
      <c r="K71" t="s">
        <v>1223</v>
      </c>
    </row>
    <row r="72" spans="1:11" x14ac:dyDescent="0.25">
      <c r="A72">
        <v>1487</v>
      </c>
      <c r="K72" t="s">
        <v>1224</v>
      </c>
    </row>
    <row r="73" spans="1:11" x14ac:dyDescent="0.25">
      <c r="A73">
        <v>1492</v>
      </c>
      <c r="K73" t="s">
        <v>1225</v>
      </c>
    </row>
    <row r="74" spans="1:11" x14ac:dyDescent="0.25">
      <c r="A74">
        <v>1493</v>
      </c>
      <c r="K74" t="s">
        <v>1226</v>
      </c>
    </row>
    <row r="75" spans="1:11" x14ac:dyDescent="0.25">
      <c r="A75">
        <v>1494</v>
      </c>
      <c r="K75" t="s">
        <v>1227</v>
      </c>
    </row>
    <row r="76" spans="1:11" x14ac:dyDescent="0.25">
      <c r="A76">
        <v>1496</v>
      </c>
      <c r="K76" t="s">
        <v>1228</v>
      </c>
    </row>
    <row r="77" spans="1:11" x14ac:dyDescent="0.25">
      <c r="A77">
        <v>1497</v>
      </c>
      <c r="K77" t="s">
        <v>1229</v>
      </c>
    </row>
    <row r="78" spans="1:11" x14ac:dyDescent="0.25">
      <c r="A78">
        <v>1497</v>
      </c>
      <c r="K78" t="s">
        <v>1230</v>
      </c>
    </row>
    <row r="79" spans="1:11" x14ac:dyDescent="0.25">
      <c r="A79">
        <v>1498</v>
      </c>
      <c r="K79" t="s">
        <v>1231</v>
      </c>
    </row>
    <row r="80" spans="1:11" x14ac:dyDescent="0.25">
      <c r="A80">
        <v>1499</v>
      </c>
      <c r="K80" t="s">
        <v>1232</v>
      </c>
    </row>
    <row r="81" spans="1:11" x14ac:dyDescent="0.25">
      <c r="A81">
        <v>1500</v>
      </c>
      <c r="K81" t="s">
        <v>1233</v>
      </c>
    </row>
    <row r="82" spans="1:11" x14ac:dyDescent="0.25">
      <c r="A82">
        <v>1501</v>
      </c>
      <c r="K82" t="s">
        <v>1234</v>
      </c>
    </row>
    <row r="83" spans="1:11" x14ac:dyDescent="0.25">
      <c r="A83">
        <v>1501</v>
      </c>
      <c r="K83" t="s">
        <v>1235</v>
      </c>
    </row>
    <row r="84" spans="1:11" x14ac:dyDescent="0.25">
      <c r="A84">
        <v>1502</v>
      </c>
      <c r="K84" t="s">
        <v>1236</v>
      </c>
    </row>
    <row r="85" spans="1:11" x14ac:dyDescent="0.25">
      <c r="A85">
        <v>1508</v>
      </c>
      <c r="K85" t="s">
        <v>1237</v>
      </c>
    </row>
    <row r="86" spans="1:11" x14ac:dyDescent="0.25">
      <c r="A86">
        <v>1512</v>
      </c>
      <c r="K86" t="s">
        <v>1238</v>
      </c>
    </row>
    <row r="87" spans="1:11" x14ac:dyDescent="0.25">
      <c r="A87">
        <v>1513</v>
      </c>
      <c r="K87" t="s">
        <v>1239</v>
      </c>
    </row>
    <row r="88" spans="1:11" x14ac:dyDescent="0.25">
      <c r="A88">
        <v>1513</v>
      </c>
      <c r="K88" t="s">
        <v>1240</v>
      </c>
    </row>
    <row r="89" spans="1:11" x14ac:dyDescent="0.25">
      <c r="A89">
        <v>1514</v>
      </c>
      <c r="K89" t="s">
        <v>1241</v>
      </c>
    </row>
    <row r="90" spans="1:11" x14ac:dyDescent="0.25">
      <c r="A90">
        <v>1519</v>
      </c>
      <c r="K90" t="s">
        <v>1242</v>
      </c>
    </row>
    <row r="91" spans="1:11" x14ac:dyDescent="0.25">
      <c r="A91">
        <v>1522</v>
      </c>
      <c r="K91" t="s">
        <v>1243</v>
      </c>
    </row>
    <row r="92" spans="1:11" x14ac:dyDescent="0.25">
      <c r="A92">
        <v>1524</v>
      </c>
      <c r="K92" t="s">
        <v>1244</v>
      </c>
    </row>
    <row r="93" spans="1:11" x14ac:dyDescent="0.25">
      <c r="A93">
        <v>1524</v>
      </c>
      <c r="K93" t="s">
        <v>1245</v>
      </c>
    </row>
    <row r="94" spans="1:11" x14ac:dyDescent="0.25">
      <c r="A94">
        <v>1525</v>
      </c>
      <c r="K94" t="s">
        <v>1246</v>
      </c>
    </row>
    <row r="95" spans="1:11" x14ac:dyDescent="0.25">
      <c r="A95">
        <v>1534</v>
      </c>
      <c r="K95" t="s">
        <v>1247</v>
      </c>
    </row>
    <row r="96" spans="1:11" x14ac:dyDescent="0.25">
      <c r="A96">
        <v>1535</v>
      </c>
      <c r="K96" t="s">
        <v>1248</v>
      </c>
    </row>
    <row r="97" spans="1:11" x14ac:dyDescent="0.25">
      <c r="A97">
        <v>1541</v>
      </c>
      <c r="K97" t="s">
        <v>1249</v>
      </c>
    </row>
    <row r="98" spans="1:11" x14ac:dyDescent="0.25">
      <c r="A98">
        <v>1542</v>
      </c>
      <c r="K98" t="s">
        <v>1250</v>
      </c>
    </row>
    <row r="99" spans="1:11" x14ac:dyDescent="0.25">
      <c r="A99">
        <v>1542</v>
      </c>
      <c r="K99" t="s">
        <v>1251</v>
      </c>
    </row>
    <row r="100" spans="1:11" x14ac:dyDescent="0.25">
      <c r="A100">
        <v>1550</v>
      </c>
      <c r="K100" t="s">
        <v>1252</v>
      </c>
    </row>
    <row r="101" spans="1:11" x14ac:dyDescent="0.25">
      <c r="A101">
        <v>1558</v>
      </c>
      <c r="K101" t="s">
        <v>1253</v>
      </c>
    </row>
    <row r="102" spans="1:11" x14ac:dyDescent="0.25">
      <c r="A102">
        <v>1569</v>
      </c>
      <c r="K102" t="s">
        <v>1254</v>
      </c>
    </row>
    <row r="103" spans="1:11" x14ac:dyDescent="0.25">
      <c r="A103">
        <v>1570</v>
      </c>
      <c r="K103" t="s">
        <v>1255</v>
      </c>
    </row>
    <row r="104" spans="1:11" x14ac:dyDescent="0.25">
      <c r="A104">
        <v>1571</v>
      </c>
      <c r="K104" t="s">
        <v>1256</v>
      </c>
    </row>
    <row r="105" spans="1:11" x14ac:dyDescent="0.25">
      <c r="A105">
        <v>1575</v>
      </c>
      <c r="K105" t="s">
        <v>1257</v>
      </c>
    </row>
    <row r="106" spans="1:11" x14ac:dyDescent="0.25">
      <c r="A106">
        <v>1577</v>
      </c>
      <c r="K106" t="s">
        <v>1258</v>
      </c>
    </row>
    <row r="107" spans="1:11" x14ac:dyDescent="0.25">
      <c r="A107">
        <v>1583</v>
      </c>
      <c r="K107" t="s">
        <v>1259</v>
      </c>
    </row>
    <row r="108" spans="1:11" x14ac:dyDescent="0.25">
      <c r="A108">
        <v>1585</v>
      </c>
      <c r="K108" t="s">
        <v>1260</v>
      </c>
    </row>
    <row r="109" spans="1:11" x14ac:dyDescent="0.25">
      <c r="A109">
        <v>1588</v>
      </c>
      <c r="K109" t="s">
        <v>1261</v>
      </c>
    </row>
    <row r="110" spans="1:11" x14ac:dyDescent="0.25">
      <c r="A110">
        <v>1590</v>
      </c>
      <c r="K110" t="s">
        <v>1262</v>
      </c>
    </row>
    <row r="111" spans="1:11" x14ac:dyDescent="0.25">
      <c r="A111">
        <v>1600</v>
      </c>
      <c r="K111" t="s">
        <v>1263</v>
      </c>
    </row>
    <row r="112" spans="1:11" x14ac:dyDescent="0.25">
      <c r="A112">
        <v>1602</v>
      </c>
      <c r="K112" t="s">
        <v>1264</v>
      </c>
    </row>
    <row r="113" spans="1:11" x14ac:dyDescent="0.25">
      <c r="A113">
        <v>1603</v>
      </c>
      <c r="K113" t="s">
        <v>1265</v>
      </c>
    </row>
    <row r="114" spans="1:11" x14ac:dyDescent="0.25">
      <c r="A114">
        <v>1603</v>
      </c>
      <c r="K114" t="s">
        <v>1266</v>
      </c>
    </row>
    <row r="115" spans="1:11" x14ac:dyDescent="0.25">
      <c r="A115">
        <v>1605</v>
      </c>
      <c r="K115" t="s">
        <v>1267</v>
      </c>
    </row>
    <row r="116" spans="1:11" x14ac:dyDescent="0.25">
      <c r="A116">
        <v>1606</v>
      </c>
      <c r="K116" t="s">
        <v>1268</v>
      </c>
    </row>
    <row r="117" spans="1:11" x14ac:dyDescent="0.25">
      <c r="A117">
        <v>1607</v>
      </c>
      <c r="K117" t="s">
        <v>1269</v>
      </c>
    </row>
    <row r="118" spans="1:11" x14ac:dyDescent="0.25">
      <c r="A118">
        <v>1607</v>
      </c>
      <c r="K118" t="s">
        <v>1270</v>
      </c>
    </row>
    <row r="119" spans="1:11" x14ac:dyDescent="0.25">
      <c r="A119">
        <v>1607</v>
      </c>
      <c r="K119" t="s">
        <v>1271</v>
      </c>
    </row>
    <row r="120" spans="1:11" x14ac:dyDescent="0.25">
      <c r="A120">
        <v>1608</v>
      </c>
      <c r="K120" t="s">
        <v>1272</v>
      </c>
    </row>
    <row r="121" spans="1:11" x14ac:dyDescent="0.25">
      <c r="A121">
        <v>1610</v>
      </c>
      <c r="K121" t="s">
        <v>1273</v>
      </c>
    </row>
    <row r="122" spans="1:11" x14ac:dyDescent="0.25">
      <c r="A122">
        <v>1616</v>
      </c>
      <c r="K122" t="s">
        <v>1274</v>
      </c>
    </row>
    <row r="123" spans="1:11" x14ac:dyDescent="0.25">
      <c r="A123">
        <v>1616</v>
      </c>
      <c r="K123" t="s">
        <v>1275</v>
      </c>
    </row>
    <row r="124" spans="1:11" x14ac:dyDescent="0.25">
      <c r="A124">
        <v>1619</v>
      </c>
      <c r="K124" t="s">
        <v>1276</v>
      </c>
    </row>
    <row r="125" spans="1:11" x14ac:dyDescent="0.25">
      <c r="A125">
        <v>1620</v>
      </c>
      <c r="K125" t="s">
        <v>1277</v>
      </c>
    </row>
    <row r="126" spans="1:11" x14ac:dyDescent="0.25">
      <c r="A126">
        <v>1624</v>
      </c>
      <c r="K126" t="s">
        <v>1278</v>
      </c>
    </row>
    <row r="127" spans="1:11" ht="15" customHeight="1" x14ac:dyDescent="0.25">
      <c r="A127">
        <v>1630</v>
      </c>
      <c r="K127" t="s">
        <v>1279</v>
      </c>
    </row>
    <row r="128" spans="1:11" x14ac:dyDescent="0.25">
      <c r="A128">
        <v>1633</v>
      </c>
      <c r="K128" t="s">
        <v>1280</v>
      </c>
    </row>
    <row r="129" spans="1:11" x14ac:dyDescent="0.25">
      <c r="A129">
        <v>1636</v>
      </c>
      <c r="K129" t="s">
        <v>1281</v>
      </c>
    </row>
    <row r="130" spans="1:11" x14ac:dyDescent="0.25">
      <c r="A130">
        <v>1636</v>
      </c>
      <c r="K130" t="s">
        <v>1282</v>
      </c>
    </row>
    <row r="131" spans="1:11" x14ac:dyDescent="0.25">
      <c r="A131">
        <v>1641</v>
      </c>
      <c r="K131" t="s">
        <v>1283</v>
      </c>
    </row>
    <row r="132" spans="1:11" x14ac:dyDescent="0.25">
      <c r="A132">
        <v>1642</v>
      </c>
      <c r="K132" t="s">
        <v>1284</v>
      </c>
    </row>
    <row r="133" spans="1:11" x14ac:dyDescent="0.25">
      <c r="A133">
        <v>1644</v>
      </c>
      <c r="K133" t="s">
        <v>1285</v>
      </c>
    </row>
    <row r="134" spans="1:11" x14ac:dyDescent="0.25">
      <c r="A134">
        <v>1647</v>
      </c>
      <c r="K134" t="s">
        <v>1286</v>
      </c>
    </row>
    <row r="135" spans="1:11" x14ac:dyDescent="0.25">
      <c r="A135">
        <v>1647</v>
      </c>
      <c r="K135" t="s">
        <v>1287</v>
      </c>
    </row>
    <row r="136" spans="1:11" x14ac:dyDescent="0.25">
      <c r="A136">
        <v>1650</v>
      </c>
      <c r="K136" t="s">
        <v>1288</v>
      </c>
    </row>
    <row r="137" spans="1:11" x14ac:dyDescent="0.25">
      <c r="A137">
        <v>1662</v>
      </c>
      <c r="K137" t="s">
        <v>1289</v>
      </c>
    </row>
    <row r="138" spans="1:11" x14ac:dyDescent="0.25">
      <c r="A138">
        <v>1662</v>
      </c>
      <c r="K138" t="s">
        <v>1290</v>
      </c>
    </row>
    <row r="139" spans="1:11" x14ac:dyDescent="0.25">
      <c r="A139">
        <v>1663</v>
      </c>
      <c r="K139" t="s">
        <v>1291</v>
      </c>
    </row>
    <row r="140" spans="1:11" x14ac:dyDescent="0.25">
      <c r="A140">
        <v>1664</v>
      </c>
      <c r="K140" t="s">
        <v>1292</v>
      </c>
    </row>
    <row r="141" spans="1:11" x14ac:dyDescent="0.25">
      <c r="A141">
        <v>1664</v>
      </c>
      <c r="K141" t="s">
        <v>1293</v>
      </c>
    </row>
    <row r="142" spans="1:11" x14ac:dyDescent="0.25">
      <c r="A142">
        <v>1664</v>
      </c>
      <c r="K142" t="s">
        <v>1294</v>
      </c>
    </row>
    <row r="143" spans="1:11" x14ac:dyDescent="0.25">
      <c r="A143">
        <v>1670</v>
      </c>
      <c r="K143" t="s">
        <v>1295</v>
      </c>
    </row>
    <row r="144" spans="1:11" x14ac:dyDescent="0.25">
      <c r="A144">
        <v>1673</v>
      </c>
      <c r="K144" t="s">
        <v>1296</v>
      </c>
    </row>
    <row r="145" spans="1:11" x14ac:dyDescent="0.25">
      <c r="A145">
        <v>1673</v>
      </c>
      <c r="K145" t="s">
        <v>1297</v>
      </c>
    </row>
    <row r="146" spans="1:11" x14ac:dyDescent="0.25">
      <c r="A146">
        <v>1679</v>
      </c>
      <c r="K146" t="s">
        <v>1298</v>
      </c>
    </row>
    <row r="147" spans="1:11" x14ac:dyDescent="0.25">
      <c r="A147">
        <v>1680</v>
      </c>
      <c r="K147" t="s">
        <v>1299</v>
      </c>
    </row>
    <row r="148" spans="1:11" x14ac:dyDescent="0.25">
      <c r="A148">
        <v>1681</v>
      </c>
      <c r="K148" t="s">
        <v>1300</v>
      </c>
    </row>
    <row r="149" spans="1:11" x14ac:dyDescent="0.25">
      <c r="A149">
        <v>1685</v>
      </c>
      <c r="K149" t="s">
        <v>1301</v>
      </c>
    </row>
    <row r="150" spans="1:11" x14ac:dyDescent="0.25">
      <c r="A150">
        <v>1690</v>
      </c>
      <c r="K150" t="s">
        <v>1302</v>
      </c>
    </row>
    <row r="151" spans="1:11" x14ac:dyDescent="0.25">
      <c r="A151">
        <v>1698</v>
      </c>
      <c r="K151" t="s">
        <v>1303</v>
      </c>
    </row>
    <row r="152" spans="1:11" x14ac:dyDescent="0.25">
      <c r="A152">
        <v>1702</v>
      </c>
      <c r="K152" t="s">
        <v>1304</v>
      </c>
    </row>
    <row r="153" spans="1:11" x14ac:dyDescent="0.25">
      <c r="A153">
        <v>1712</v>
      </c>
      <c r="K153" t="s">
        <v>1305</v>
      </c>
    </row>
    <row r="154" spans="1:11" x14ac:dyDescent="0.25">
      <c r="A154">
        <v>1715</v>
      </c>
      <c r="K154" t="s">
        <v>1306</v>
      </c>
    </row>
    <row r="155" spans="1:11" x14ac:dyDescent="0.25">
      <c r="A155">
        <v>1720</v>
      </c>
      <c r="K155" t="s">
        <v>1307</v>
      </c>
    </row>
    <row r="156" spans="1:11" x14ac:dyDescent="0.25">
      <c r="A156">
        <v>1731</v>
      </c>
      <c r="K156" t="s">
        <v>1308</v>
      </c>
    </row>
    <row r="157" spans="1:11" x14ac:dyDescent="0.25">
      <c r="A157">
        <v>1750</v>
      </c>
      <c r="K157" t="s">
        <v>1309</v>
      </c>
    </row>
    <row r="158" spans="1:11" x14ac:dyDescent="0.25">
      <c r="A158">
        <v>1751</v>
      </c>
      <c r="K158" t="s">
        <v>1310</v>
      </c>
    </row>
    <row r="159" spans="1:11" x14ac:dyDescent="0.25">
      <c r="A159">
        <v>1754</v>
      </c>
      <c r="K159" t="s">
        <v>1311</v>
      </c>
    </row>
    <row r="160" spans="1:11" x14ac:dyDescent="0.25">
      <c r="A160">
        <v>1760</v>
      </c>
      <c r="K160" t="s">
        <v>1312</v>
      </c>
    </row>
    <row r="161" spans="1:11" x14ac:dyDescent="0.25">
      <c r="A161">
        <v>1760</v>
      </c>
      <c r="K161" t="s">
        <v>1313</v>
      </c>
    </row>
    <row r="162" spans="1:11" x14ac:dyDescent="0.25">
      <c r="A162">
        <v>1767</v>
      </c>
      <c r="K162" t="s">
        <v>1314</v>
      </c>
    </row>
    <row r="163" spans="1:11" x14ac:dyDescent="0.25">
      <c r="A163">
        <v>1768</v>
      </c>
      <c r="K163" t="s">
        <v>1315</v>
      </c>
    </row>
    <row r="164" spans="1:11" x14ac:dyDescent="0.25">
      <c r="A164">
        <v>1772</v>
      </c>
      <c r="K164" t="s">
        <v>1316</v>
      </c>
    </row>
    <row r="165" spans="1:11" x14ac:dyDescent="0.25">
      <c r="A165">
        <v>1773</v>
      </c>
      <c r="K165" t="s">
        <v>1317</v>
      </c>
    </row>
    <row r="166" spans="1:11" x14ac:dyDescent="0.25">
      <c r="A166">
        <v>1775</v>
      </c>
      <c r="K166" t="s">
        <v>1318</v>
      </c>
    </row>
    <row r="167" spans="1:11" x14ac:dyDescent="0.25">
      <c r="A167">
        <v>1776</v>
      </c>
      <c r="K167" t="s">
        <v>1319</v>
      </c>
    </row>
    <row r="168" spans="1:11" x14ac:dyDescent="0.25">
      <c r="A168">
        <v>1776</v>
      </c>
      <c r="K168" t="s">
        <v>1320</v>
      </c>
    </row>
    <row r="169" spans="1:11" x14ac:dyDescent="0.25">
      <c r="A169">
        <v>1776</v>
      </c>
      <c r="K169" t="s">
        <v>1321</v>
      </c>
    </row>
    <row r="170" spans="1:11" x14ac:dyDescent="0.25">
      <c r="A170">
        <v>1778</v>
      </c>
      <c r="K170" t="s">
        <v>1322</v>
      </c>
    </row>
    <row r="171" spans="1:11" x14ac:dyDescent="0.25">
      <c r="A171">
        <v>1779</v>
      </c>
      <c r="K171" t="s">
        <v>1323</v>
      </c>
    </row>
    <row r="172" spans="1:11" x14ac:dyDescent="0.25">
      <c r="A172">
        <v>1781</v>
      </c>
      <c r="K172" t="s">
        <v>1324</v>
      </c>
    </row>
    <row r="173" spans="1:11" x14ac:dyDescent="0.25">
      <c r="A173">
        <v>1785</v>
      </c>
      <c r="K173" t="s">
        <v>1325</v>
      </c>
    </row>
    <row r="174" spans="1:11" x14ac:dyDescent="0.25">
      <c r="A174">
        <v>1785</v>
      </c>
      <c r="K174" t="s">
        <v>1326</v>
      </c>
    </row>
    <row r="175" spans="1:11" x14ac:dyDescent="0.25">
      <c r="A175">
        <v>1786</v>
      </c>
      <c r="K175" t="s">
        <v>1327</v>
      </c>
    </row>
    <row r="176" spans="1:11" x14ac:dyDescent="0.25">
      <c r="A176">
        <v>1787</v>
      </c>
      <c r="K176" t="s">
        <v>1328</v>
      </c>
    </row>
    <row r="177" spans="1:11" x14ac:dyDescent="0.25">
      <c r="A177">
        <v>1787</v>
      </c>
      <c r="K177" t="s">
        <v>1329</v>
      </c>
    </row>
    <row r="178" spans="1:11" x14ac:dyDescent="0.25">
      <c r="A178">
        <v>1788</v>
      </c>
      <c r="K178" t="s">
        <v>1330</v>
      </c>
    </row>
    <row r="179" spans="1:11" x14ac:dyDescent="0.25">
      <c r="A179">
        <v>1791</v>
      </c>
      <c r="K179" t="s">
        <v>1331</v>
      </c>
    </row>
    <row r="180" spans="1:11" x14ac:dyDescent="0.25">
      <c r="A180">
        <v>1794</v>
      </c>
      <c r="K180" t="s">
        <v>1332</v>
      </c>
    </row>
    <row r="181" spans="1:11" x14ac:dyDescent="0.25">
      <c r="A181">
        <v>1794</v>
      </c>
      <c r="K181" t="s">
        <v>1333</v>
      </c>
    </row>
    <row r="182" spans="1:11" x14ac:dyDescent="0.25">
      <c r="A182">
        <v>1794</v>
      </c>
      <c r="K182" t="s">
        <v>1334</v>
      </c>
    </row>
    <row r="183" spans="1:11" x14ac:dyDescent="0.25">
      <c r="A183">
        <v>1797</v>
      </c>
      <c r="K183" t="s">
        <v>1335</v>
      </c>
    </row>
    <row r="184" spans="1:11" x14ac:dyDescent="0.25">
      <c r="A184">
        <v>1798</v>
      </c>
      <c r="K184" t="s">
        <v>1336</v>
      </c>
    </row>
    <row r="185" spans="1:11" x14ac:dyDescent="0.25">
      <c r="A185">
        <v>1799</v>
      </c>
      <c r="K185" t="s">
        <v>1337</v>
      </c>
    </row>
    <row r="186" spans="1:11" x14ac:dyDescent="0.25">
      <c r="A186">
        <v>1803</v>
      </c>
      <c r="K186" t="s">
        <v>1338</v>
      </c>
    </row>
    <row r="187" spans="1:11" x14ac:dyDescent="0.25">
      <c r="A187">
        <v>1804</v>
      </c>
      <c r="K187" t="s">
        <v>1339</v>
      </c>
    </row>
    <row r="188" spans="1:11" x14ac:dyDescent="0.25">
      <c r="A188">
        <v>1804</v>
      </c>
      <c r="K188" t="s">
        <v>1340</v>
      </c>
    </row>
    <row r="189" spans="1:11" x14ac:dyDescent="0.25">
      <c r="A189">
        <v>1805</v>
      </c>
      <c r="K189" t="s">
        <v>1341</v>
      </c>
    </row>
    <row r="190" spans="1:11" x14ac:dyDescent="0.25">
      <c r="A190">
        <v>1806</v>
      </c>
      <c r="K190" t="s">
        <v>1342</v>
      </c>
    </row>
    <row r="191" spans="1:11" x14ac:dyDescent="0.25">
      <c r="A191">
        <v>1807</v>
      </c>
      <c r="K191" t="s">
        <v>1343</v>
      </c>
    </row>
    <row r="192" spans="1:11" x14ac:dyDescent="0.25">
      <c r="A192">
        <v>1807</v>
      </c>
      <c r="K192" t="s">
        <v>1344</v>
      </c>
    </row>
    <row r="193" spans="1:11" x14ac:dyDescent="0.25">
      <c r="A193">
        <v>1807</v>
      </c>
      <c r="K193" t="s">
        <v>1345</v>
      </c>
    </row>
    <row r="194" spans="1:11" x14ac:dyDescent="0.25">
      <c r="A194">
        <v>1808</v>
      </c>
      <c r="K194" t="s">
        <v>1346</v>
      </c>
    </row>
    <row r="195" spans="1:11" x14ac:dyDescent="0.25">
      <c r="A195">
        <v>1808</v>
      </c>
      <c r="K195" t="s">
        <v>1347</v>
      </c>
    </row>
    <row r="196" spans="1:11" x14ac:dyDescent="0.25">
      <c r="A196">
        <v>1812</v>
      </c>
      <c r="K196" t="s">
        <v>1348</v>
      </c>
    </row>
    <row r="197" spans="1:11" x14ac:dyDescent="0.25">
      <c r="A197">
        <v>1813</v>
      </c>
      <c r="K197" t="s">
        <v>1349</v>
      </c>
    </row>
    <row r="198" spans="1:11" x14ac:dyDescent="0.25">
      <c r="A198">
        <v>1815</v>
      </c>
      <c r="K198" t="s">
        <v>1350</v>
      </c>
    </row>
    <row r="199" spans="1:11" x14ac:dyDescent="0.25">
      <c r="A199">
        <v>1817</v>
      </c>
      <c r="K199" t="s">
        <v>1351</v>
      </c>
    </row>
    <row r="200" spans="1:11" x14ac:dyDescent="0.25">
      <c r="A200">
        <v>1821</v>
      </c>
      <c r="K200" t="s">
        <v>1352</v>
      </c>
    </row>
    <row r="201" spans="1:11" x14ac:dyDescent="0.25">
      <c r="A201">
        <v>1825</v>
      </c>
      <c r="K201" t="s">
        <v>1353</v>
      </c>
    </row>
    <row r="202" spans="1:11" x14ac:dyDescent="0.25">
      <c r="A202">
        <v>1831</v>
      </c>
      <c r="K202" t="s">
        <v>1354</v>
      </c>
    </row>
    <row r="203" spans="1:11" x14ac:dyDescent="0.25">
      <c r="A203">
        <v>1833</v>
      </c>
      <c r="K203" t="s">
        <v>1355</v>
      </c>
    </row>
    <row r="204" spans="1:11" x14ac:dyDescent="0.25">
      <c r="A204">
        <v>1841</v>
      </c>
      <c r="K204" t="s">
        <v>1356</v>
      </c>
    </row>
    <row r="205" spans="1:11" x14ac:dyDescent="0.25">
      <c r="A205">
        <v>1843</v>
      </c>
      <c r="K205" t="s">
        <v>1357</v>
      </c>
    </row>
    <row r="206" spans="1:11" x14ac:dyDescent="0.25">
      <c r="A206">
        <v>1843</v>
      </c>
      <c r="K206" t="s">
        <v>1358</v>
      </c>
    </row>
    <row r="207" spans="1:11" x14ac:dyDescent="0.25">
      <c r="A207">
        <v>1845</v>
      </c>
      <c r="K207" t="s">
        <v>1359</v>
      </c>
    </row>
    <row r="208" spans="1:11" x14ac:dyDescent="0.25">
      <c r="A208">
        <v>1846</v>
      </c>
      <c r="K208" t="s">
        <v>1360</v>
      </c>
    </row>
    <row r="209" spans="1:11" x14ac:dyDescent="0.25">
      <c r="A209">
        <v>1850</v>
      </c>
      <c r="K209" t="s">
        <v>1361</v>
      </c>
    </row>
    <row r="210" spans="1:11" x14ac:dyDescent="0.25">
      <c r="A210">
        <v>1851</v>
      </c>
      <c r="K210" t="s">
        <v>1362</v>
      </c>
    </row>
    <row r="211" spans="1:11" x14ac:dyDescent="0.25">
      <c r="A211">
        <v>1851</v>
      </c>
      <c r="K211" t="s">
        <v>1363</v>
      </c>
    </row>
    <row r="212" spans="1:11" x14ac:dyDescent="0.25">
      <c r="A212">
        <v>1858</v>
      </c>
      <c r="K212" t="s">
        <v>1364</v>
      </c>
    </row>
    <row r="213" spans="1:11" x14ac:dyDescent="0.25">
      <c r="A213">
        <v>1859</v>
      </c>
      <c r="K213" t="s">
        <v>1365</v>
      </c>
    </row>
    <row r="214" spans="1:11" x14ac:dyDescent="0.25">
      <c r="A214">
        <v>1861</v>
      </c>
      <c r="K214" t="s">
        <v>1366</v>
      </c>
    </row>
    <row r="215" spans="1:11" x14ac:dyDescent="0.25">
      <c r="A215">
        <v>1861</v>
      </c>
      <c r="K215" t="s">
        <v>1367</v>
      </c>
    </row>
    <row r="216" spans="1:11" x14ac:dyDescent="0.25">
      <c r="A216">
        <v>1862</v>
      </c>
      <c r="K216" t="s">
        <v>1368</v>
      </c>
    </row>
    <row r="217" spans="1:11" x14ac:dyDescent="0.25">
      <c r="A217">
        <v>1862</v>
      </c>
      <c r="K217" t="s">
        <v>1369</v>
      </c>
    </row>
    <row r="218" spans="1:11" x14ac:dyDescent="0.25">
      <c r="A218">
        <v>1864</v>
      </c>
      <c r="K218" t="s">
        <v>1370</v>
      </c>
    </row>
    <row r="219" spans="1:11" x14ac:dyDescent="0.25">
      <c r="A219">
        <v>1867</v>
      </c>
      <c r="K219" t="s">
        <v>1371</v>
      </c>
    </row>
    <row r="220" spans="1:11" x14ac:dyDescent="0.25">
      <c r="A220">
        <v>1867</v>
      </c>
      <c r="K220" t="s">
        <v>1372</v>
      </c>
    </row>
    <row r="221" spans="1:11" x14ac:dyDescent="0.25">
      <c r="A221">
        <v>1868</v>
      </c>
      <c r="K221" t="s">
        <v>1373</v>
      </c>
    </row>
    <row r="222" spans="1:11" x14ac:dyDescent="0.25">
      <c r="A222">
        <v>1875</v>
      </c>
      <c r="K222" t="s">
        <v>1374</v>
      </c>
    </row>
    <row r="223" spans="1:11" x14ac:dyDescent="0.25">
      <c r="A223">
        <v>1881</v>
      </c>
      <c r="K223" t="s">
        <v>1375</v>
      </c>
    </row>
    <row r="224" spans="1:11" x14ac:dyDescent="0.25">
      <c r="A224">
        <v>1888</v>
      </c>
      <c r="K224" t="s">
        <v>1376</v>
      </c>
    </row>
    <row r="225" spans="1:11" x14ac:dyDescent="0.25">
      <c r="A225">
        <v>1891</v>
      </c>
      <c r="K225" t="s">
        <v>1377</v>
      </c>
    </row>
    <row r="226" spans="1:11" x14ac:dyDescent="0.25">
      <c r="A226">
        <v>1892</v>
      </c>
      <c r="K226" t="s">
        <v>1378</v>
      </c>
    </row>
    <row r="227" spans="1:11" x14ac:dyDescent="0.25">
      <c r="A227">
        <v>1898</v>
      </c>
      <c r="K227" t="s">
        <v>1379</v>
      </c>
    </row>
    <row r="228" spans="1:11" x14ac:dyDescent="0.25">
      <c r="A228">
        <v>1898</v>
      </c>
      <c r="K228" t="s">
        <v>1380</v>
      </c>
    </row>
    <row r="229" spans="1:11" x14ac:dyDescent="0.25">
      <c r="A229">
        <v>1906</v>
      </c>
      <c r="K229" t="s">
        <v>1381</v>
      </c>
    </row>
    <row r="230" spans="1:11" x14ac:dyDescent="0.25">
      <c r="A230">
        <v>1907</v>
      </c>
      <c r="K230" t="s">
        <v>1382</v>
      </c>
    </row>
    <row r="231" spans="1:11" x14ac:dyDescent="0.25">
      <c r="A231">
        <v>1907</v>
      </c>
      <c r="K231" t="s">
        <v>1383</v>
      </c>
    </row>
    <row r="232" spans="1:11" x14ac:dyDescent="0.25">
      <c r="A232">
        <v>1910</v>
      </c>
      <c r="K232" t="s">
        <v>1384</v>
      </c>
    </row>
    <row r="233" spans="1:11" x14ac:dyDescent="0.25">
      <c r="A233">
        <v>1910</v>
      </c>
      <c r="K233" t="s">
        <v>1385</v>
      </c>
    </row>
    <row r="234" spans="1:11" x14ac:dyDescent="0.25">
      <c r="A234">
        <v>1912</v>
      </c>
      <c r="K234" t="s">
        <v>1386</v>
      </c>
    </row>
    <row r="235" spans="1:11" x14ac:dyDescent="0.25">
      <c r="A235">
        <v>1914</v>
      </c>
      <c r="K235" t="s">
        <v>1387</v>
      </c>
    </row>
    <row r="236" spans="1:11" x14ac:dyDescent="0.25">
      <c r="A236">
        <v>1914</v>
      </c>
      <c r="K236" t="s">
        <v>1412</v>
      </c>
    </row>
    <row r="237" spans="1:11" x14ac:dyDescent="0.25">
      <c r="A237">
        <v>1914</v>
      </c>
      <c r="K237" t="s">
        <v>1388</v>
      </c>
    </row>
    <row r="238" spans="1:11" x14ac:dyDescent="0.25">
      <c r="A238">
        <v>1915</v>
      </c>
      <c r="K238" t="s">
        <v>1389</v>
      </c>
    </row>
    <row r="239" spans="1:11" x14ac:dyDescent="0.25">
      <c r="A239">
        <v>1915</v>
      </c>
      <c r="K239" t="s">
        <v>1390</v>
      </c>
    </row>
    <row r="240" spans="1:11" x14ac:dyDescent="0.25">
      <c r="A240">
        <v>1923</v>
      </c>
      <c r="K240" t="s">
        <v>1391</v>
      </c>
    </row>
    <row r="241" spans="1:11" x14ac:dyDescent="0.25">
      <c r="A241">
        <v>1924</v>
      </c>
      <c r="K241" t="s">
        <v>1392</v>
      </c>
    </row>
    <row r="242" spans="1:11" x14ac:dyDescent="0.25">
      <c r="A242">
        <v>1933</v>
      </c>
      <c r="K242" t="s">
        <v>1393</v>
      </c>
    </row>
    <row r="243" spans="1:11" x14ac:dyDescent="0.25">
      <c r="A243">
        <v>1936</v>
      </c>
      <c r="K243" t="s">
        <v>1394</v>
      </c>
    </row>
    <row r="244" spans="1:11" x14ac:dyDescent="0.25">
      <c r="A244">
        <v>1940</v>
      </c>
      <c r="K244" t="s">
        <v>1395</v>
      </c>
    </row>
    <row r="245" spans="1:11" x14ac:dyDescent="0.25">
      <c r="A245">
        <v>1940</v>
      </c>
      <c r="K245" t="s">
        <v>1396</v>
      </c>
    </row>
    <row r="246" spans="1:11" x14ac:dyDescent="0.25">
      <c r="A246">
        <v>1942</v>
      </c>
      <c r="K246" t="s">
        <v>1397</v>
      </c>
    </row>
    <row r="247" spans="1:11" x14ac:dyDescent="0.25">
      <c r="A247">
        <v>1945</v>
      </c>
      <c r="K247" t="s">
        <v>1398</v>
      </c>
    </row>
    <row r="248" spans="1:11" x14ac:dyDescent="0.25">
      <c r="A248">
        <v>1946</v>
      </c>
      <c r="K248" t="s">
        <v>1399</v>
      </c>
    </row>
    <row r="249" spans="1:11" x14ac:dyDescent="0.25">
      <c r="A249">
        <v>1947</v>
      </c>
      <c r="K249" t="s">
        <v>1400</v>
      </c>
    </row>
    <row r="250" spans="1:11" x14ac:dyDescent="0.25">
      <c r="A250">
        <v>1961</v>
      </c>
      <c r="K250" t="s">
        <v>1401</v>
      </c>
    </row>
    <row r="251" spans="1:11" x14ac:dyDescent="0.25">
      <c r="A251">
        <v>1961</v>
      </c>
      <c r="K251" t="s">
        <v>1402</v>
      </c>
    </row>
    <row r="252" spans="1:11" x14ac:dyDescent="0.25">
      <c r="A252">
        <v>1963</v>
      </c>
      <c r="K252" t="s">
        <v>1403</v>
      </c>
    </row>
    <row r="253" spans="1:11" x14ac:dyDescent="0.25">
      <c r="A253">
        <v>1965</v>
      </c>
      <c r="K253" t="s">
        <v>1404</v>
      </c>
    </row>
    <row r="254" spans="1:11" x14ac:dyDescent="0.25">
      <c r="A254">
        <v>1970</v>
      </c>
      <c r="K254" t="s">
        <v>1405</v>
      </c>
    </row>
    <row r="255" spans="1:11" x14ac:dyDescent="0.25">
      <c r="A255">
        <v>1986</v>
      </c>
      <c r="K255" t="s">
        <v>1406</v>
      </c>
    </row>
    <row r="256" spans="1:11" x14ac:dyDescent="0.25">
      <c r="A256">
        <v>1989</v>
      </c>
      <c r="K256" t="s">
        <v>1407</v>
      </c>
    </row>
    <row r="257" spans="1:11" x14ac:dyDescent="0.25">
      <c r="A257">
        <v>2003</v>
      </c>
      <c r="K257" t="s">
        <v>1408</v>
      </c>
    </row>
    <row r="258" spans="1:11" x14ac:dyDescent="0.25">
      <c r="A258">
        <v>2004</v>
      </c>
      <c r="K258" t="s">
        <v>1409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vt:lpstr>
      <vt:lpstr>Abridged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Richards</dc:creator>
  <cp:lastModifiedBy>Peter Richards</cp:lastModifiedBy>
  <dcterms:created xsi:type="dcterms:W3CDTF">2016-07-12T20:57:33Z</dcterms:created>
  <dcterms:modified xsi:type="dcterms:W3CDTF">2016-07-13T00:14:15Z</dcterms:modified>
</cp:coreProperties>
</file>