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00" yWindow="75" windowWidth="14115" windowHeight="85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5" i="1"/>
  <c r="L15"/>
  <c r="M14"/>
  <c r="L14"/>
  <c r="M13"/>
  <c r="L13"/>
  <c r="M3"/>
  <c r="M4"/>
  <c r="M5"/>
  <c r="I3"/>
  <c r="L4"/>
  <c r="L5"/>
  <c r="L3"/>
  <c r="J3"/>
  <c r="J15"/>
  <c r="I15"/>
  <c r="J14"/>
  <c r="I14"/>
  <c r="J13"/>
  <c r="I13"/>
  <c r="F14"/>
  <c r="F15"/>
  <c r="F13"/>
  <c r="F4"/>
  <c r="J4" s="1"/>
  <c r="F5"/>
  <c r="I5" s="1"/>
  <c r="F3"/>
  <c r="J5"/>
  <c r="H15"/>
  <c r="G15"/>
  <c r="H14"/>
  <c r="G14"/>
  <c r="H13"/>
  <c r="G13"/>
  <c r="H4"/>
  <c r="H5"/>
  <c r="G4"/>
  <c r="G5"/>
  <c r="H3"/>
  <c r="G3"/>
  <c r="I4" l="1"/>
</calcChain>
</file>

<file path=xl/sharedStrings.xml><?xml version="1.0" encoding="utf-8"?>
<sst xmlns="http://schemas.openxmlformats.org/spreadsheetml/2006/main" count="22" uniqueCount="13">
  <si>
    <t>BEBE GRANDE</t>
  </si>
  <si>
    <t>BEBE PEQUEÑO</t>
  </si>
  <si>
    <t>TALLA (cm)</t>
  </si>
  <si>
    <t>PESO BASCULA PESPERSON (g)</t>
  </si>
  <si>
    <t>PESO BASCULA AÑÓ SAYOY (g)</t>
  </si>
  <si>
    <t>en que balanza da mas diferencia</t>
  </si>
  <si>
    <t>cuanto es ha desviado mi medida respecto a la media</t>
  </si>
  <si>
    <t>MEDIA</t>
  </si>
  <si>
    <t>MAX</t>
  </si>
  <si>
    <t>MIN</t>
  </si>
  <si>
    <t>DIFERENCIA MINIMO</t>
  </si>
  <si>
    <t>DIFERENCIA MAXIMO</t>
  </si>
  <si>
    <t>ERROR EN LA MEDIDA REALIZADA</t>
  </si>
</sst>
</file>

<file path=xl/styles.xml><?xml version="1.0" encoding="utf-8"?>
<styleSheet xmlns="http://schemas.openxmlformats.org/spreadsheetml/2006/main">
  <fonts count="2">
    <font>
      <sz val="11"/>
      <color theme="1"/>
      <name val="Bahnschrift"/>
      <family val="2"/>
      <scheme val="minor"/>
    </font>
    <font>
      <sz val="11"/>
      <color theme="1"/>
      <name val="Cooper Black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arcoiris">
  <a:themeElements>
    <a:clrScheme name="Azul-Turquesa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59A9F2"/>
      </a:accent4>
      <a:accent5>
        <a:srgbClr val="4FCEFF"/>
      </a:accent5>
      <a:accent6>
        <a:srgbClr val="5DF0F6"/>
      </a:accent6>
      <a:hlink>
        <a:srgbClr val="10CF9B"/>
      </a:hlink>
      <a:folHlink>
        <a:srgbClr val="0B9B74"/>
      </a:folHlink>
    </a:clrScheme>
    <a:fontScheme name="Coper-Bahnschrift">
      <a:majorFont>
        <a:latin typeface="Cooper Black"/>
        <a:ea typeface=""/>
        <a:cs typeface=""/>
      </a:majorFont>
      <a:minorFont>
        <a:latin typeface="Bahnschrif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J1" zoomScaleNormal="100" workbookViewId="0">
      <selection activeCell="N20" sqref="N20"/>
    </sheetView>
  </sheetViews>
  <sheetFormatPr baseColWidth="10" defaultRowHeight="14.25"/>
  <cols>
    <col min="1" max="1" width="27.6640625" customWidth="1"/>
    <col min="9" max="9" width="17.5546875" customWidth="1"/>
    <col min="10" max="10" width="16.33203125" customWidth="1"/>
    <col min="12" max="12" width="27.33203125" customWidth="1"/>
  </cols>
  <sheetData>
    <row r="1" spans="1:13">
      <c r="A1" s="7"/>
      <c r="B1" s="3" t="s">
        <v>0</v>
      </c>
      <c r="C1" s="3"/>
      <c r="D1" s="3"/>
      <c r="E1" s="3"/>
      <c r="F1" s="9" t="s">
        <v>7</v>
      </c>
      <c r="G1" s="9" t="s">
        <v>8</v>
      </c>
      <c r="H1" s="9" t="s">
        <v>9</v>
      </c>
      <c r="I1" s="10" t="s">
        <v>11</v>
      </c>
      <c r="J1" s="10" t="s">
        <v>10</v>
      </c>
    </row>
    <row r="2" spans="1:13">
      <c r="A2" s="7"/>
      <c r="B2" s="8"/>
      <c r="C2" s="8"/>
      <c r="D2" s="8"/>
      <c r="E2" s="8"/>
      <c r="F2" s="9"/>
      <c r="G2" s="9"/>
      <c r="H2" s="9"/>
      <c r="I2" s="10"/>
      <c r="J2" s="10"/>
      <c r="L2" s="1" t="s">
        <v>12</v>
      </c>
      <c r="M2" s="1"/>
    </row>
    <row r="3" spans="1:13">
      <c r="A3" s="6" t="s">
        <v>4</v>
      </c>
      <c r="B3">
        <v>2955</v>
      </c>
      <c r="C3">
        <v>2810</v>
      </c>
      <c r="D3">
        <v>2840</v>
      </c>
      <c r="E3">
        <v>2850</v>
      </c>
      <c r="F3">
        <f>SUM(B3:E3)/4</f>
        <v>2863.75</v>
      </c>
      <c r="G3">
        <f>MAX(B3:E3)</f>
        <v>2955</v>
      </c>
      <c r="H3">
        <f>MIN(B3:E3)</f>
        <v>2810</v>
      </c>
      <c r="I3">
        <f>F3-G3</f>
        <v>-91.25</v>
      </c>
      <c r="J3">
        <f>F3-H3</f>
        <v>53.75</v>
      </c>
      <c r="L3">
        <f>E3-F3</f>
        <v>-13.75</v>
      </c>
      <c r="M3">
        <f>(E3/F3)*100</f>
        <v>99.519860323003044</v>
      </c>
    </row>
    <row r="4" spans="1:13">
      <c r="A4" s="5" t="s">
        <v>3</v>
      </c>
      <c r="B4" s="4">
        <v>2770</v>
      </c>
      <c r="C4" s="4">
        <v>2670</v>
      </c>
      <c r="D4" s="4">
        <v>2780</v>
      </c>
      <c r="E4" s="4">
        <v>2800</v>
      </c>
      <c r="F4">
        <f t="shared" ref="F4:F5" si="0">SUM(B4:E4)/4</f>
        <v>2755</v>
      </c>
      <c r="G4">
        <f t="shared" ref="G4:G5" si="1">MAX(B4:E4)</f>
        <v>2800</v>
      </c>
      <c r="H4">
        <f t="shared" ref="H4:H5" si="2">MIN(B4:E4)</f>
        <v>2670</v>
      </c>
      <c r="I4">
        <f t="shared" ref="I4:I5" si="3">F4-G4</f>
        <v>-45</v>
      </c>
      <c r="J4">
        <f t="shared" ref="J4:J5" si="4">F4-H4</f>
        <v>85</v>
      </c>
      <c r="L4">
        <f t="shared" ref="L4:L5" si="5">E4-F4</f>
        <v>45</v>
      </c>
      <c r="M4">
        <f t="shared" ref="M4:M5" si="6">(E4/F4)*100</f>
        <v>101.63339382940109</v>
      </c>
    </row>
    <row r="5" spans="1:13">
      <c r="A5" s="6" t="s">
        <v>2</v>
      </c>
      <c r="B5">
        <v>53.55</v>
      </c>
      <c r="C5">
        <v>53.4</v>
      </c>
      <c r="D5">
        <v>53.6</v>
      </c>
      <c r="E5">
        <v>54</v>
      </c>
      <c r="F5">
        <f t="shared" si="0"/>
        <v>53.637499999999996</v>
      </c>
      <c r="G5">
        <f t="shared" si="1"/>
        <v>54</v>
      </c>
      <c r="H5">
        <f t="shared" si="2"/>
        <v>53.4</v>
      </c>
      <c r="I5">
        <f t="shared" si="3"/>
        <v>-0.36250000000000426</v>
      </c>
      <c r="J5">
        <f t="shared" si="4"/>
        <v>0.23749999999999716</v>
      </c>
      <c r="L5">
        <f t="shared" si="5"/>
        <v>0.36250000000000426</v>
      </c>
      <c r="M5">
        <f t="shared" si="6"/>
        <v>100.67583313912843</v>
      </c>
    </row>
    <row r="6" spans="1:13">
      <c r="A6" s="6"/>
    </row>
    <row r="7" spans="1:13">
      <c r="A7" s="6"/>
    </row>
    <row r="8" spans="1:13">
      <c r="A8" s="6"/>
    </row>
    <row r="9" spans="1:13">
      <c r="A9" s="6"/>
    </row>
    <row r="11" spans="1:13">
      <c r="B11" s="3" t="s">
        <v>1</v>
      </c>
      <c r="C11" s="3"/>
      <c r="D11" s="3"/>
      <c r="E11" s="3"/>
      <c r="F11" s="9" t="s">
        <v>7</v>
      </c>
      <c r="G11" s="9" t="s">
        <v>8</v>
      </c>
      <c r="H11" s="9" t="s">
        <v>9</v>
      </c>
      <c r="I11" s="10" t="s">
        <v>11</v>
      </c>
      <c r="J11" s="10" t="s">
        <v>10</v>
      </c>
    </row>
    <row r="12" spans="1:13">
      <c r="B12" s="2"/>
      <c r="C12" s="2"/>
      <c r="D12" s="2"/>
      <c r="E12" s="2"/>
      <c r="F12" s="9"/>
      <c r="G12" s="9"/>
      <c r="H12" s="9"/>
      <c r="I12" s="10"/>
      <c r="J12" s="10"/>
      <c r="L12" s="1" t="s">
        <v>12</v>
      </c>
      <c r="M12" s="1"/>
    </row>
    <row r="13" spans="1:13">
      <c r="A13" s="6" t="s">
        <v>4</v>
      </c>
      <c r="B13">
        <v>1320</v>
      </c>
      <c r="C13">
        <v>1275</v>
      </c>
      <c r="D13">
        <v>1300</v>
      </c>
      <c r="E13">
        <v>1300</v>
      </c>
      <c r="F13">
        <f>SUM(B13:E13)/4</f>
        <v>1298.75</v>
      </c>
      <c r="G13">
        <f>MAX(B13:E13)</f>
        <v>1320</v>
      </c>
      <c r="H13">
        <f>MIN(B13:E13)</f>
        <v>1275</v>
      </c>
      <c r="I13">
        <f>F13-G13</f>
        <v>-21.25</v>
      </c>
      <c r="J13">
        <f>F13-H13</f>
        <v>23.75</v>
      </c>
      <c r="L13">
        <f>E13-F13</f>
        <v>1.25</v>
      </c>
      <c r="M13">
        <f>(E13/F13)*100</f>
        <v>100.09624639076036</v>
      </c>
    </row>
    <row r="14" spans="1:13">
      <c r="A14" s="5" t="s">
        <v>3</v>
      </c>
      <c r="B14" s="4">
        <v>1255</v>
      </c>
      <c r="C14" s="4">
        <v>1230</v>
      </c>
      <c r="D14" s="4">
        <v>1250</v>
      </c>
      <c r="E14" s="4">
        <v>1250</v>
      </c>
      <c r="F14">
        <f t="shared" ref="F14:F15" si="7">SUM(B14:E14)/4</f>
        <v>1246.25</v>
      </c>
      <c r="G14">
        <f t="shared" ref="G14:G15" si="8">MAX(B14:E14)</f>
        <v>1255</v>
      </c>
      <c r="H14">
        <f t="shared" ref="H14:H15" si="9">MIN(B14:E14)</f>
        <v>1230</v>
      </c>
      <c r="I14">
        <f t="shared" ref="I14:I15" si="10">F14-G14</f>
        <v>-8.75</v>
      </c>
      <c r="J14">
        <f t="shared" ref="J14:J15" si="11">F14-H14</f>
        <v>16.25</v>
      </c>
      <c r="L14">
        <f t="shared" ref="L14:L15" si="12">E14-F14</f>
        <v>3.75</v>
      </c>
      <c r="M14">
        <f t="shared" ref="M14:M15" si="13">(E14/F14)*100</f>
        <v>100.30090270812437</v>
      </c>
    </row>
    <row r="15" spans="1:13">
      <c r="A15" s="6" t="s">
        <v>2</v>
      </c>
      <c r="B15">
        <v>49.6</v>
      </c>
      <c r="C15">
        <v>48.99</v>
      </c>
      <c r="D15">
        <v>49.5</v>
      </c>
      <c r="E15">
        <v>49.5</v>
      </c>
      <c r="F15">
        <f t="shared" si="7"/>
        <v>49.397500000000001</v>
      </c>
      <c r="G15">
        <f t="shared" si="8"/>
        <v>49.6</v>
      </c>
      <c r="H15">
        <f t="shared" si="9"/>
        <v>48.99</v>
      </c>
      <c r="I15">
        <f t="shared" si="10"/>
        <v>-0.20250000000000057</v>
      </c>
      <c r="J15">
        <f t="shared" si="11"/>
        <v>0.40749999999999886</v>
      </c>
      <c r="L15">
        <f t="shared" si="12"/>
        <v>0.10249999999999915</v>
      </c>
      <c r="M15">
        <f t="shared" si="13"/>
        <v>100.20750037957387</v>
      </c>
    </row>
    <row r="23" spans="1:1">
      <c r="A23" t="s">
        <v>5</v>
      </c>
    </row>
    <row r="24" spans="1:1">
      <c r="A24" t="s">
        <v>6</v>
      </c>
    </row>
  </sheetData>
  <mergeCells count="14">
    <mergeCell ref="L2:M2"/>
    <mergeCell ref="L12:M12"/>
    <mergeCell ref="H1:H2"/>
    <mergeCell ref="F11:F12"/>
    <mergeCell ref="G11:G12"/>
    <mergeCell ref="H11:H12"/>
    <mergeCell ref="I11:I12"/>
    <mergeCell ref="J11:J12"/>
    <mergeCell ref="I1:I2"/>
    <mergeCell ref="J1:J2"/>
    <mergeCell ref="B1:E1"/>
    <mergeCell ref="B11:E11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2021-11-11T11:33:07Z</dcterms:created>
  <dcterms:modified xsi:type="dcterms:W3CDTF">2021-11-11T13:04:40Z</dcterms:modified>
</cp:coreProperties>
</file>