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5cbd9801047a09e/Documents/Classes/BI/Project/"/>
    </mc:Choice>
  </mc:AlternateContent>
  <xr:revisionPtr revIDLastSave="4" documentId="8_{9CB23076-FAF0-4756-B606-E009D5D9281D}" xr6:coauthVersionLast="47" xr6:coauthVersionMax="47" xr10:uidLastSave="{1C819CEF-4C64-489D-B5E8-C481A705705D}"/>
  <bookViews>
    <workbookView xWindow="-110" yWindow="-110" windowWidth="19420" windowHeight="11500" activeTab="1" xr2:uid="{761D1CC4-A464-4265-9B6B-806D29438A8B}"/>
  </bookViews>
  <sheets>
    <sheet name="Raw Data" sheetId="3" r:id="rId1"/>
    <sheet name="Conjoint Analysi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1" l="1"/>
  <c r="U5" i="1" s="1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U3" i="1" l="1"/>
  <c r="U4" i="1"/>
</calcChain>
</file>

<file path=xl/sharedStrings.xml><?xml version="1.0" encoding="utf-8"?>
<sst xmlns="http://schemas.openxmlformats.org/spreadsheetml/2006/main" count="162" uniqueCount="91">
  <si>
    <t>Preference</t>
  </si>
  <si>
    <t>Carrels</t>
  </si>
  <si>
    <t>Group Seats</t>
  </si>
  <si>
    <t>Quiet Zone</t>
  </si>
  <si>
    <t>Social Zone</t>
  </si>
  <si>
    <t>1 to 2 hours</t>
  </si>
  <si>
    <t>Seats</t>
  </si>
  <si>
    <t>SUMMARY OUTPUT</t>
  </si>
  <si>
    <t>Zone</t>
  </si>
  <si>
    <t>Hours</t>
  </si>
  <si>
    <t>Regression Statistics</t>
  </si>
  <si>
    <t>Multiple R</t>
  </si>
  <si>
    <t>Total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</si>
  <si>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</si>
  <si>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</si>
  <si>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</si>
  <si>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</si>
  <si>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</si>
  <si>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</si>
  <si>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</si>
  <si>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</si>
  <si>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</si>
  <si>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</si>
  <si>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</si>
  <si>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</si>
  <si>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</si>
  <si>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</si>
  <si>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</si>
  <si>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</si>
  <si>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</si>
  <si>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</si>
  <si>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</si>
  <si>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</si>
  <si>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Individual Task Seats</t>
  </si>
  <si>
    <t>Silent Zone</t>
  </si>
  <si>
    <t>3 to 5 hours</t>
  </si>
  <si>
    <t>Q1_1</t>
  </si>
  <si>
    <t>Q1_2</t>
  </si>
  <si>
    <t>Q1_3</t>
  </si>
  <si>
    <t>Q1_4</t>
  </si>
  <si>
    <t>Q1_5</t>
  </si>
  <si>
    <t>Q1_6</t>
  </si>
  <si>
    <t>Q1_7</t>
  </si>
  <si>
    <t>Q1_8</t>
  </si>
  <si>
    <t>Q1_9</t>
  </si>
  <si>
    <t>Q1_10</t>
  </si>
  <si>
    <t>Q1_11</t>
  </si>
  <si>
    <t>Q1_12</t>
  </si>
  <si>
    <t>Q1_13</t>
  </si>
  <si>
    <t>Q1_14</t>
  </si>
  <si>
    <t>Q1_15</t>
  </si>
  <si>
    <t>Q1_16</t>
  </si>
  <si>
    <t>Q1_17</t>
  </si>
  <si>
    <t>Q1_18</t>
  </si>
  <si>
    <t>Q2</t>
  </si>
  <si>
    <t>Q3</t>
  </si>
  <si>
    <t>Q4</t>
  </si>
  <si>
    <t>Please rate each of the library seating options/zones on the scale of 1-10 (1 - lowest, 10 - highest) - Carrels, Quiet Zone, 1â€“2 hours</t>
  </si>
  <si>
    <t>Please rate each of the library seating options/zones on the scale of 1-10 (1 - lowest, 10 - highest) - Carrels, Quiet Zone, 3â€“5 hours</t>
  </si>
  <si>
    <t>Please rate each of the library seating options/zones on the scale of 1-10 (1 - lowest, 10 - highest) - Carrels, Social Zone, 1â€“2 hours</t>
  </si>
  <si>
    <t>Please rate each of the library seating options/zones on the scale of 1-10 (1 - lowest, 10 - highest) - Carrels, Social Zone, 3â€“5 hours</t>
  </si>
  <si>
    <t>Please rate each of the library seating options/zones on the scale of 1-10 (1 - lowest, 10 - highest) - Carrels, Silent Zone, 1â€“2 hours</t>
  </si>
  <si>
    <t>Please rate each of the library seating options/zones on the scale of 1-10 (1 - lowest, 10 - highest) - Carrels, Silent Zone, 3â€“5 hours</t>
  </si>
  <si>
    <t>Please rate each of the library seating options/zones on the scale of 1-10 (1 - lowest, 10 - highest) - Group Seats, Quiet Zone, 1â€“2 hours</t>
  </si>
  <si>
    <t>Please rate each of the library seating options/zones on the scale of 1-10 (1 - lowest, 10 - highest) - Group Seats, Quiet Zone, 3â€“5 hours</t>
  </si>
  <si>
    <t>Please rate each of the library seating options/zones on the scale of 1-10 (1 - lowest, 10 - highest) - Group Seats, Social Zone, 1â€“2 hours</t>
  </si>
  <si>
    <t>Please rate each of the library seating options/zones on the scale of 1-10 (1 - lowest, 10 - highest) - Group Seats, Social Zone, 3â€“5 hours</t>
  </si>
  <si>
    <t>Please rate each of the library seating options/zones on the scale of 1-10 (1 - lowest, 10 - highest) - Group Seats, Silent Zone, 1â€“2 hours</t>
  </si>
  <si>
    <t>Please rate each of the library seating options/zones on the scale of 1-10 (1 - lowest, 10 - highest) - Group Seats, Silent Zone, 3â€“5 hours</t>
  </si>
  <si>
    <t>Please rate each of the library seating options/zones on the scale of 1-10 (1 - lowest, 10 - highest) - Individual Task Seats, Quiet Zone, 1â€“2 hours</t>
  </si>
  <si>
    <t>Please rate each of the library seating options/zones on the scale of 1-10 (1 - lowest, 10 - highest) - Individual Task Seats, Quiet Zone, 3â€“5 hours</t>
  </si>
  <si>
    <t>Please rate each of the library seating options/zones on the scale of 1-10 (1 - lowest, 10 - highest) - Individual Task Seats, Social Zone, 1â€“2 hours</t>
  </si>
  <si>
    <t>Please rate each of the library seating options/zones on the scale of 1-10 (1 - lowest, 10 - highest) - Individual Task Seats, Social Zone, 3â€“5 hours</t>
  </si>
  <si>
    <t>Please rate each of the library seating options/zones on the scale of 1-10 (1 - lowest, 10 - highest) - Individual Task Seats, Silent Zone, 1â€“2 hours</t>
  </si>
  <si>
    <t>Please rate each of the library seating options/zones on the scale of 1-10 (1 - lowest, 10 - highest) - Individual Task Seats, Silent Zone, 3â€“5 hours</t>
  </si>
  <si>
    <t>Which of the seating types would you prefer</t>
  </si>
  <si>
    <t>Which zone do you prefer in the library</t>
  </si>
  <si>
    <t>How much time do you prefer to spend in the library?</t>
  </si>
  <si>
    <t>3-5 Hours</t>
  </si>
  <si>
    <t>Tech Zone</t>
  </si>
  <si>
    <t>5+ Hours</t>
  </si>
  <si>
    <t>Soft Seats</t>
  </si>
  <si>
    <t>1-2 Hours</t>
  </si>
  <si>
    <t>0 - (-0.59)</t>
  </si>
  <si>
    <t>0.208883 - 0.03</t>
  </si>
  <si>
    <t>0.4332 - 0</t>
  </si>
  <si>
    <t>Factors</t>
  </si>
  <si>
    <t>Calculations</t>
  </si>
  <si>
    <t>Range</t>
  </si>
  <si>
    <t>Relative Importance</t>
  </si>
  <si>
    <t>Baseline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</si>
</sst>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9" fontId="0" fillId="0" borderId="0" xfId="42" applyFont="1"/>
    <xf numFmtId="0" fontId="0" fillId="0" borderId="1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40059-0920-466B-A4DA-ACDCF97776EE}">
  <dimension ref="A1:U28"/>
  <sheetViews>
    <sheetView topLeftCell="D1" workbookViewId="0">
      <selection activeCell="U4" sqref="U4"/>
    </sheetView>
  </sheetViews>
  <sheetFormatPr defaultRowHeight="14.5" x14ac:dyDescent="0.35"/>
  <sheetData>
    <row r="1" spans="1:21" x14ac:dyDescent="0.3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</row>
    <row r="2" spans="1:21" x14ac:dyDescent="0.35">
      <c r="A2" t="s">
        <v>57</v>
      </c>
      <c r="B2" t="s">
        <v>58</v>
      </c>
      <c r="C2" t="s">
        <v>59</v>
      </c>
      <c r="D2" t="s">
        <v>60</v>
      </c>
      <c r="E2" t="s">
        <v>61</v>
      </c>
      <c r="F2" t="s">
        <v>62</v>
      </c>
      <c r="G2" t="s">
        <v>63</v>
      </c>
      <c r="H2" t="s">
        <v>64</v>
      </c>
      <c r="I2" t="s">
        <v>65</v>
      </c>
      <c r="J2" t="s">
        <v>66</v>
      </c>
      <c r="K2" t="s">
        <v>67</v>
      </c>
      <c r="L2" t="s">
        <v>68</v>
      </c>
      <c r="M2" t="s">
        <v>69</v>
      </c>
      <c r="N2" t="s">
        <v>70</v>
      </c>
      <c r="O2" t="s">
        <v>71</v>
      </c>
      <c r="P2" t="s">
        <v>72</v>
      </c>
      <c r="Q2" t="s">
        <v>73</v>
      </c>
      <c r="R2" t="s">
        <v>74</v>
      </c>
      <c r="S2" t="s">
        <v>75</v>
      </c>
      <c r="T2" t="s">
        <v>76</v>
      </c>
      <c r="U2" t="s">
        <v>77</v>
      </c>
    </row>
    <row r="4" spans="1:21" x14ac:dyDescent="0.35">
      <c r="A4">
        <v>10</v>
      </c>
      <c r="B4">
        <v>9</v>
      </c>
      <c r="C4">
        <v>9</v>
      </c>
      <c r="D4">
        <v>8</v>
      </c>
      <c r="E4">
        <v>9</v>
      </c>
      <c r="F4">
        <v>9</v>
      </c>
      <c r="G4">
        <v>10</v>
      </c>
      <c r="H4">
        <v>10</v>
      </c>
      <c r="I4">
        <v>10</v>
      </c>
      <c r="J4">
        <v>8</v>
      </c>
      <c r="L4">
        <v>9</v>
      </c>
      <c r="M4">
        <v>10</v>
      </c>
      <c r="N4">
        <v>10</v>
      </c>
      <c r="O4">
        <v>10</v>
      </c>
      <c r="P4">
        <v>9</v>
      </c>
      <c r="Q4">
        <v>10</v>
      </c>
      <c r="R4">
        <v>9</v>
      </c>
      <c r="S4" t="s">
        <v>33</v>
      </c>
      <c r="T4" t="s">
        <v>4</v>
      </c>
      <c r="U4" t="s">
        <v>78</v>
      </c>
    </row>
    <row r="5" spans="1:21" x14ac:dyDescent="0.35">
      <c r="A5">
        <v>9</v>
      </c>
      <c r="B5">
        <v>8</v>
      </c>
      <c r="C5">
        <v>7</v>
      </c>
      <c r="D5">
        <v>7</v>
      </c>
      <c r="E5">
        <v>6</v>
      </c>
      <c r="F5">
        <v>6</v>
      </c>
      <c r="G5">
        <v>8</v>
      </c>
      <c r="H5">
        <v>8</v>
      </c>
      <c r="I5">
        <v>7</v>
      </c>
      <c r="J5">
        <v>6</v>
      </c>
      <c r="K5">
        <v>7</v>
      </c>
      <c r="L5">
        <v>6</v>
      </c>
      <c r="M5">
        <v>7</v>
      </c>
      <c r="N5">
        <v>6</v>
      </c>
      <c r="O5">
        <v>7</v>
      </c>
      <c r="P5">
        <v>8</v>
      </c>
      <c r="Q5">
        <v>7</v>
      </c>
      <c r="R5">
        <v>7</v>
      </c>
      <c r="S5" t="s">
        <v>2</v>
      </c>
      <c r="T5" t="s">
        <v>79</v>
      </c>
      <c r="U5" t="s">
        <v>78</v>
      </c>
    </row>
    <row r="6" spans="1:21" x14ac:dyDescent="0.35">
      <c r="A6">
        <v>7</v>
      </c>
      <c r="B6">
        <v>8</v>
      </c>
      <c r="C6">
        <v>7</v>
      </c>
      <c r="D6">
        <v>6</v>
      </c>
      <c r="E6">
        <v>8</v>
      </c>
      <c r="F6">
        <v>7</v>
      </c>
      <c r="G6">
        <v>6</v>
      </c>
      <c r="H6">
        <v>5</v>
      </c>
      <c r="I6">
        <v>5</v>
      </c>
      <c r="J6">
        <v>7</v>
      </c>
      <c r="K6">
        <v>7</v>
      </c>
      <c r="L6">
        <v>5</v>
      </c>
      <c r="M6">
        <v>8</v>
      </c>
      <c r="N6">
        <v>7</v>
      </c>
      <c r="O6">
        <v>7</v>
      </c>
      <c r="P6">
        <v>7</v>
      </c>
      <c r="Q6">
        <v>7</v>
      </c>
      <c r="R6">
        <v>7</v>
      </c>
      <c r="S6" t="s">
        <v>33</v>
      </c>
      <c r="T6" t="s">
        <v>34</v>
      </c>
      <c r="U6" t="s">
        <v>78</v>
      </c>
    </row>
    <row r="8" spans="1:21" x14ac:dyDescent="0.35">
      <c r="A8">
        <v>1</v>
      </c>
      <c r="B8">
        <v>10</v>
      </c>
      <c r="C8">
        <v>10</v>
      </c>
      <c r="D8">
        <v>10</v>
      </c>
      <c r="E8">
        <v>1</v>
      </c>
      <c r="F8">
        <v>1</v>
      </c>
      <c r="G8">
        <v>10</v>
      </c>
      <c r="H8">
        <v>1</v>
      </c>
      <c r="I8">
        <v>10</v>
      </c>
      <c r="J8">
        <v>10</v>
      </c>
      <c r="K8">
        <v>10</v>
      </c>
      <c r="L8">
        <v>10</v>
      </c>
      <c r="M8">
        <v>6</v>
      </c>
      <c r="N8">
        <v>1</v>
      </c>
      <c r="O8">
        <v>5</v>
      </c>
      <c r="P8">
        <v>1</v>
      </c>
      <c r="Q8">
        <v>5</v>
      </c>
      <c r="R8">
        <v>1</v>
      </c>
      <c r="S8" t="s">
        <v>33</v>
      </c>
      <c r="T8" t="s">
        <v>34</v>
      </c>
      <c r="U8" t="s">
        <v>78</v>
      </c>
    </row>
    <row r="9" spans="1:21" x14ac:dyDescent="0.35">
      <c r="A9">
        <v>10</v>
      </c>
      <c r="B9">
        <v>10</v>
      </c>
      <c r="C9">
        <v>10</v>
      </c>
      <c r="D9">
        <v>10</v>
      </c>
      <c r="E9">
        <v>10</v>
      </c>
      <c r="F9">
        <v>10</v>
      </c>
      <c r="G9">
        <v>8</v>
      </c>
      <c r="H9">
        <v>8</v>
      </c>
      <c r="I9">
        <v>10</v>
      </c>
      <c r="J9">
        <v>10</v>
      </c>
      <c r="K9">
        <v>10</v>
      </c>
      <c r="L9">
        <v>10</v>
      </c>
      <c r="M9">
        <v>10</v>
      </c>
      <c r="N9">
        <v>10</v>
      </c>
      <c r="O9">
        <v>10</v>
      </c>
      <c r="P9">
        <v>10</v>
      </c>
      <c r="Q9">
        <v>10</v>
      </c>
      <c r="R9">
        <v>10</v>
      </c>
      <c r="S9" t="s">
        <v>1</v>
      </c>
      <c r="T9" t="s">
        <v>34</v>
      </c>
      <c r="U9" t="s">
        <v>80</v>
      </c>
    </row>
    <row r="10" spans="1:21" x14ac:dyDescent="0.35">
      <c r="A10">
        <v>10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O10">
        <v>10</v>
      </c>
      <c r="P10">
        <v>10</v>
      </c>
      <c r="Q10">
        <v>10</v>
      </c>
      <c r="R10">
        <v>10</v>
      </c>
      <c r="S10" t="s">
        <v>81</v>
      </c>
      <c r="T10" t="s">
        <v>4</v>
      </c>
      <c r="U10" t="s">
        <v>80</v>
      </c>
    </row>
    <row r="11" spans="1:21" x14ac:dyDescent="0.35">
      <c r="A11">
        <v>6</v>
      </c>
      <c r="B11">
        <v>6</v>
      </c>
      <c r="C11">
        <v>7</v>
      </c>
      <c r="D11">
        <v>7</v>
      </c>
      <c r="E11">
        <v>7</v>
      </c>
      <c r="F11">
        <v>7</v>
      </c>
      <c r="G11">
        <v>6</v>
      </c>
      <c r="H11">
        <v>6</v>
      </c>
      <c r="I11">
        <v>7</v>
      </c>
      <c r="J11">
        <v>7</v>
      </c>
      <c r="K11">
        <v>7</v>
      </c>
      <c r="L11">
        <v>7</v>
      </c>
      <c r="M11">
        <v>7</v>
      </c>
      <c r="N11">
        <v>7</v>
      </c>
      <c r="O11">
        <v>7</v>
      </c>
      <c r="P11">
        <v>7</v>
      </c>
      <c r="Q11">
        <v>8</v>
      </c>
      <c r="R11">
        <v>8</v>
      </c>
      <c r="S11" t="s">
        <v>2</v>
      </c>
      <c r="T11" t="s">
        <v>79</v>
      </c>
      <c r="U11" t="s">
        <v>78</v>
      </c>
    </row>
    <row r="12" spans="1:21" x14ac:dyDescent="0.35">
      <c r="A12">
        <v>9</v>
      </c>
      <c r="B12">
        <v>6</v>
      </c>
      <c r="C12">
        <v>4</v>
      </c>
      <c r="D12">
        <v>3</v>
      </c>
      <c r="E12">
        <v>3</v>
      </c>
      <c r="F12">
        <v>2</v>
      </c>
      <c r="G12">
        <v>7</v>
      </c>
      <c r="H12">
        <v>6</v>
      </c>
      <c r="I12">
        <v>5</v>
      </c>
      <c r="J12">
        <v>4</v>
      </c>
      <c r="K12">
        <v>4</v>
      </c>
      <c r="L12">
        <v>6</v>
      </c>
      <c r="M12">
        <v>5</v>
      </c>
      <c r="N12">
        <v>5</v>
      </c>
      <c r="O12">
        <v>6</v>
      </c>
      <c r="P12">
        <v>6</v>
      </c>
      <c r="Q12">
        <v>6</v>
      </c>
      <c r="R12">
        <v>6</v>
      </c>
      <c r="S12" t="s">
        <v>81</v>
      </c>
      <c r="T12" t="s">
        <v>3</v>
      </c>
      <c r="U12" t="s">
        <v>80</v>
      </c>
    </row>
    <row r="13" spans="1:21" x14ac:dyDescent="0.35">
      <c r="A13">
        <v>9</v>
      </c>
      <c r="B13">
        <v>6</v>
      </c>
      <c r="C13">
        <v>7</v>
      </c>
      <c r="D13">
        <v>8</v>
      </c>
      <c r="E13">
        <v>7</v>
      </c>
      <c r="F13">
        <v>4</v>
      </c>
      <c r="G13">
        <v>10</v>
      </c>
      <c r="H13">
        <v>10</v>
      </c>
      <c r="I13">
        <v>10</v>
      </c>
      <c r="J13">
        <v>10</v>
      </c>
      <c r="K13">
        <v>5</v>
      </c>
      <c r="L13">
        <v>5</v>
      </c>
      <c r="M13">
        <v>10</v>
      </c>
      <c r="N13">
        <v>10</v>
      </c>
      <c r="O13">
        <v>10</v>
      </c>
      <c r="P13">
        <v>10</v>
      </c>
      <c r="Q13">
        <v>10</v>
      </c>
      <c r="R13">
        <v>7</v>
      </c>
      <c r="S13" t="s">
        <v>81</v>
      </c>
      <c r="T13" t="s">
        <v>4</v>
      </c>
      <c r="U13" t="s">
        <v>80</v>
      </c>
    </row>
    <row r="14" spans="1:21" x14ac:dyDescent="0.35">
      <c r="A14">
        <v>5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 t="s">
        <v>2</v>
      </c>
      <c r="T14" t="s">
        <v>3</v>
      </c>
      <c r="U14" t="s">
        <v>78</v>
      </c>
    </row>
    <row r="15" spans="1:21" x14ac:dyDescent="0.35">
      <c r="A15">
        <v>9</v>
      </c>
      <c r="B15">
        <v>9</v>
      </c>
      <c r="C15">
        <v>9</v>
      </c>
      <c r="D15">
        <v>9</v>
      </c>
      <c r="E15">
        <v>9</v>
      </c>
      <c r="F15">
        <v>8</v>
      </c>
      <c r="G15">
        <v>7</v>
      </c>
      <c r="H15">
        <v>7</v>
      </c>
      <c r="I15">
        <v>7</v>
      </c>
      <c r="J15">
        <v>6</v>
      </c>
      <c r="K15">
        <v>8</v>
      </c>
      <c r="L15">
        <v>7</v>
      </c>
      <c r="M15">
        <v>9</v>
      </c>
      <c r="N15">
        <v>7</v>
      </c>
      <c r="O15">
        <v>8</v>
      </c>
      <c r="P15">
        <v>7</v>
      </c>
      <c r="Q15">
        <v>7</v>
      </c>
      <c r="R15">
        <v>7</v>
      </c>
      <c r="S15" t="s">
        <v>1</v>
      </c>
      <c r="T15" t="s">
        <v>3</v>
      </c>
      <c r="U15" t="s">
        <v>78</v>
      </c>
    </row>
    <row r="16" spans="1:21" x14ac:dyDescent="0.35">
      <c r="A16">
        <v>5</v>
      </c>
      <c r="B16">
        <v>10</v>
      </c>
      <c r="C16">
        <v>7</v>
      </c>
      <c r="D16">
        <v>8</v>
      </c>
      <c r="F16">
        <v>8</v>
      </c>
      <c r="G16">
        <v>10</v>
      </c>
      <c r="I16">
        <v>6</v>
      </c>
      <c r="J16">
        <v>7</v>
      </c>
      <c r="K16">
        <v>9</v>
      </c>
      <c r="L16">
        <v>6</v>
      </c>
      <c r="M16">
        <v>9</v>
      </c>
      <c r="N16">
        <v>7</v>
      </c>
      <c r="O16">
        <v>7</v>
      </c>
      <c r="P16">
        <v>8</v>
      </c>
      <c r="Q16">
        <v>10</v>
      </c>
      <c r="R16">
        <v>10</v>
      </c>
      <c r="S16" t="s">
        <v>33</v>
      </c>
      <c r="T16" t="s">
        <v>79</v>
      </c>
      <c r="U16" t="s">
        <v>78</v>
      </c>
    </row>
    <row r="17" spans="1:21" x14ac:dyDescent="0.35">
      <c r="A17">
        <v>7</v>
      </c>
      <c r="B17">
        <v>8</v>
      </c>
      <c r="C17">
        <v>7</v>
      </c>
      <c r="E17">
        <v>2</v>
      </c>
      <c r="F17">
        <v>1</v>
      </c>
      <c r="G17">
        <v>5</v>
      </c>
      <c r="H17">
        <v>6</v>
      </c>
      <c r="I17">
        <v>8</v>
      </c>
      <c r="J17">
        <v>8</v>
      </c>
      <c r="K17">
        <v>6</v>
      </c>
      <c r="L17">
        <v>6</v>
      </c>
      <c r="M17">
        <v>9</v>
      </c>
      <c r="N17">
        <v>9</v>
      </c>
      <c r="O17">
        <v>9</v>
      </c>
      <c r="P17">
        <v>8</v>
      </c>
      <c r="Q17">
        <v>8</v>
      </c>
      <c r="R17">
        <v>8</v>
      </c>
      <c r="S17" t="s">
        <v>2</v>
      </c>
      <c r="T17" t="s">
        <v>34</v>
      </c>
      <c r="U17" t="s">
        <v>78</v>
      </c>
    </row>
    <row r="18" spans="1:21" x14ac:dyDescent="0.35">
      <c r="A18">
        <v>8</v>
      </c>
      <c r="B18">
        <v>7</v>
      </c>
      <c r="C18">
        <v>10</v>
      </c>
      <c r="D18">
        <v>10</v>
      </c>
      <c r="E18">
        <v>6</v>
      </c>
      <c r="F18">
        <v>7</v>
      </c>
      <c r="G18">
        <v>7</v>
      </c>
      <c r="H18">
        <v>3</v>
      </c>
      <c r="I18">
        <v>3</v>
      </c>
      <c r="J18">
        <v>3</v>
      </c>
      <c r="K18">
        <v>7</v>
      </c>
      <c r="L18">
        <v>7</v>
      </c>
      <c r="M18">
        <v>8</v>
      </c>
      <c r="N18">
        <v>10</v>
      </c>
      <c r="O18">
        <v>10</v>
      </c>
      <c r="P18">
        <v>9</v>
      </c>
      <c r="Q18">
        <v>7</v>
      </c>
      <c r="R18">
        <v>7</v>
      </c>
      <c r="S18" t="s">
        <v>81</v>
      </c>
      <c r="T18" t="s">
        <v>79</v>
      </c>
      <c r="U18" t="s">
        <v>82</v>
      </c>
    </row>
    <row r="19" spans="1:21" x14ac:dyDescent="0.35">
      <c r="A19">
        <v>8</v>
      </c>
      <c r="B19">
        <v>7</v>
      </c>
      <c r="C19">
        <v>6</v>
      </c>
      <c r="D19">
        <v>7</v>
      </c>
      <c r="E19">
        <v>6</v>
      </c>
      <c r="F19">
        <v>7</v>
      </c>
      <c r="G19">
        <v>6</v>
      </c>
      <c r="H19">
        <v>8</v>
      </c>
      <c r="I19">
        <v>8</v>
      </c>
      <c r="J19">
        <v>8</v>
      </c>
      <c r="K19">
        <v>6</v>
      </c>
      <c r="L19">
        <v>8</v>
      </c>
      <c r="M19">
        <v>6</v>
      </c>
      <c r="N19">
        <v>8</v>
      </c>
      <c r="O19">
        <v>6</v>
      </c>
      <c r="P19">
        <v>7</v>
      </c>
      <c r="Q19">
        <v>8</v>
      </c>
      <c r="R19">
        <v>7</v>
      </c>
      <c r="S19" t="s">
        <v>81</v>
      </c>
      <c r="T19" t="s">
        <v>4</v>
      </c>
      <c r="U19" t="s">
        <v>78</v>
      </c>
    </row>
    <row r="20" spans="1:21" x14ac:dyDescent="0.35">
      <c r="A20">
        <v>7</v>
      </c>
      <c r="B20">
        <v>8</v>
      </c>
      <c r="C20">
        <v>7</v>
      </c>
      <c r="D20">
        <v>6</v>
      </c>
      <c r="E20">
        <v>8</v>
      </c>
      <c r="F20">
        <v>7</v>
      </c>
      <c r="G20">
        <v>6</v>
      </c>
      <c r="H20">
        <v>9</v>
      </c>
      <c r="I20">
        <v>7</v>
      </c>
      <c r="J20">
        <v>7</v>
      </c>
      <c r="K20">
        <v>8</v>
      </c>
      <c r="L20">
        <v>8</v>
      </c>
      <c r="M20">
        <v>7</v>
      </c>
      <c r="N20">
        <v>6</v>
      </c>
      <c r="O20">
        <v>8</v>
      </c>
      <c r="P20">
        <v>7</v>
      </c>
      <c r="Q20">
        <v>7</v>
      </c>
      <c r="R20">
        <v>7</v>
      </c>
      <c r="S20" t="s">
        <v>81</v>
      </c>
      <c r="T20" t="s">
        <v>4</v>
      </c>
      <c r="U20" t="s">
        <v>82</v>
      </c>
    </row>
    <row r="21" spans="1:21" x14ac:dyDescent="0.35">
      <c r="A21">
        <v>7</v>
      </c>
      <c r="B21">
        <v>6</v>
      </c>
      <c r="C21">
        <v>9</v>
      </c>
      <c r="D21">
        <v>5</v>
      </c>
      <c r="E21">
        <v>7</v>
      </c>
      <c r="F21">
        <v>9</v>
      </c>
      <c r="G21">
        <v>6</v>
      </c>
      <c r="H21">
        <v>5</v>
      </c>
      <c r="I21">
        <v>9</v>
      </c>
      <c r="J21">
        <v>8</v>
      </c>
      <c r="K21">
        <v>9</v>
      </c>
      <c r="L21">
        <v>10</v>
      </c>
      <c r="M21">
        <v>10</v>
      </c>
      <c r="N21">
        <v>10</v>
      </c>
      <c r="O21">
        <v>8</v>
      </c>
      <c r="P21">
        <v>5</v>
      </c>
      <c r="Q21">
        <v>10</v>
      </c>
      <c r="R21">
        <v>4</v>
      </c>
      <c r="S21" t="s">
        <v>81</v>
      </c>
      <c r="T21" t="s">
        <v>4</v>
      </c>
      <c r="U21" t="s">
        <v>82</v>
      </c>
    </row>
    <row r="22" spans="1:21" x14ac:dyDescent="0.35">
      <c r="A22">
        <v>1</v>
      </c>
      <c r="B22">
        <v>1</v>
      </c>
      <c r="C22">
        <v>5</v>
      </c>
      <c r="D22">
        <v>5</v>
      </c>
      <c r="E22">
        <v>8</v>
      </c>
      <c r="F22">
        <v>9</v>
      </c>
      <c r="G22">
        <v>7</v>
      </c>
      <c r="H22">
        <v>6</v>
      </c>
      <c r="I22">
        <v>10</v>
      </c>
      <c r="J22">
        <v>10</v>
      </c>
      <c r="K22">
        <v>10</v>
      </c>
      <c r="L22">
        <v>2</v>
      </c>
      <c r="M22">
        <v>6</v>
      </c>
      <c r="N22">
        <v>5</v>
      </c>
      <c r="O22">
        <v>6</v>
      </c>
      <c r="P22">
        <v>3</v>
      </c>
      <c r="Q22">
        <v>7</v>
      </c>
      <c r="R22">
        <v>4</v>
      </c>
      <c r="S22" t="s">
        <v>2</v>
      </c>
      <c r="T22" t="s">
        <v>4</v>
      </c>
      <c r="U22" t="s">
        <v>78</v>
      </c>
    </row>
    <row r="23" spans="1:21" x14ac:dyDescent="0.35">
      <c r="A23">
        <v>9</v>
      </c>
      <c r="B23">
        <v>9</v>
      </c>
      <c r="C23">
        <v>8</v>
      </c>
      <c r="D23">
        <v>4</v>
      </c>
      <c r="E23">
        <v>10</v>
      </c>
      <c r="F23">
        <v>10</v>
      </c>
      <c r="G23">
        <v>9</v>
      </c>
      <c r="H23">
        <v>8</v>
      </c>
      <c r="I23">
        <v>9</v>
      </c>
      <c r="J23">
        <v>10</v>
      </c>
      <c r="K23">
        <v>9</v>
      </c>
      <c r="L23">
        <v>5</v>
      </c>
      <c r="M23">
        <v>5</v>
      </c>
      <c r="N23">
        <v>9</v>
      </c>
      <c r="O23">
        <v>10</v>
      </c>
      <c r="P23">
        <v>10</v>
      </c>
      <c r="Q23">
        <v>10</v>
      </c>
      <c r="S23" t="s">
        <v>81</v>
      </c>
      <c r="T23" t="s">
        <v>3</v>
      </c>
      <c r="U23" t="s">
        <v>78</v>
      </c>
    </row>
    <row r="24" spans="1:21" x14ac:dyDescent="0.35">
      <c r="A24">
        <v>2</v>
      </c>
      <c r="B24">
        <v>2</v>
      </c>
      <c r="C24">
        <v>3</v>
      </c>
      <c r="D24">
        <v>4</v>
      </c>
      <c r="E24">
        <v>4</v>
      </c>
      <c r="F24">
        <v>9</v>
      </c>
      <c r="G24">
        <v>8</v>
      </c>
      <c r="H24">
        <v>6</v>
      </c>
      <c r="I24">
        <v>7</v>
      </c>
      <c r="J24">
        <v>7</v>
      </c>
      <c r="K24">
        <v>6</v>
      </c>
      <c r="L24">
        <v>6</v>
      </c>
      <c r="M24">
        <v>8</v>
      </c>
      <c r="N24">
        <v>7</v>
      </c>
      <c r="O24">
        <v>9</v>
      </c>
      <c r="P24">
        <v>7</v>
      </c>
      <c r="Q24">
        <v>8</v>
      </c>
      <c r="R24">
        <v>8</v>
      </c>
      <c r="S24" t="s">
        <v>2</v>
      </c>
      <c r="T24" t="s">
        <v>4</v>
      </c>
      <c r="U24" t="s">
        <v>78</v>
      </c>
    </row>
    <row r="25" spans="1:21" x14ac:dyDescent="0.35">
      <c r="A25">
        <v>4</v>
      </c>
      <c r="B25">
        <v>4</v>
      </c>
      <c r="C25">
        <v>4</v>
      </c>
      <c r="D25">
        <v>3</v>
      </c>
      <c r="E25">
        <v>8</v>
      </c>
      <c r="F25">
        <v>9</v>
      </c>
      <c r="G25">
        <v>3</v>
      </c>
      <c r="H25">
        <v>4</v>
      </c>
      <c r="I25">
        <v>9</v>
      </c>
      <c r="J25">
        <v>4</v>
      </c>
      <c r="K25">
        <v>6</v>
      </c>
      <c r="L25">
        <v>1</v>
      </c>
      <c r="M25">
        <v>4</v>
      </c>
      <c r="N25">
        <v>4</v>
      </c>
      <c r="O25">
        <v>5</v>
      </c>
      <c r="P25">
        <v>8</v>
      </c>
      <c r="Q25">
        <v>8</v>
      </c>
      <c r="R25">
        <v>7</v>
      </c>
      <c r="S25" t="s">
        <v>2</v>
      </c>
      <c r="T25" t="s">
        <v>4</v>
      </c>
      <c r="U25" t="s">
        <v>78</v>
      </c>
    </row>
    <row r="26" spans="1:21" x14ac:dyDescent="0.35">
      <c r="A26">
        <v>10</v>
      </c>
      <c r="B26">
        <v>10</v>
      </c>
      <c r="C26">
        <v>10</v>
      </c>
      <c r="D26">
        <v>10</v>
      </c>
      <c r="E26">
        <v>10</v>
      </c>
      <c r="F26">
        <v>10</v>
      </c>
      <c r="G26">
        <v>10</v>
      </c>
      <c r="H26">
        <v>10</v>
      </c>
      <c r="I26">
        <v>10</v>
      </c>
      <c r="J26">
        <v>10</v>
      </c>
      <c r="K26">
        <v>10</v>
      </c>
      <c r="L26">
        <v>10</v>
      </c>
      <c r="M26">
        <v>10</v>
      </c>
      <c r="N26">
        <v>10</v>
      </c>
      <c r="O26">
        <v>10</v>
      </c>
      <c r="P26">
        <v>10</v>
      </c>
      <c r="Q26">
        <v>10</v>
      </c>
      <c r="R26">
        <v>10</v>
      </c>
      <c r="S26" t="s">
        <v>81</v>
      </c>
      <c r="T26" t="s">
        <v>3</v>
      </c>
      <c r="U26" t="s">
        <v>80</v>
      </c>
    </row>
    <row r="27" spans="1:21" x14ac:dyDescent="0.35">
      <c r="A27">
        <v>9</v>
      </c>
      <c r="B27">
        <v>7</v>
      </c>
      <c r="C27">
        <v>4</v>
      </c>
      <c r="D27">
        <v>5</v>
      </c>
      <c r="E27">
        <v>5</v>
      </c>
      <c r="F27">
        <v>3</v>
      </c>
      <c r="G27">
        <v>6</v>
      </c>
      <c r="H27">
        <v>7</v>
      </c>
      <c r="I27">
        <v>9</v>
      </c>
      <c r="J27">
        <v>5</v>
      </c>
      <c r="K27">
        <v>9</v>
      </c>
      <c r="L27">
        <v>6</v>
      </c>
      <c r="M27">
        <v>6</v>
      </c>
      <c r="N27">
        <v>6</v>
      </c>
      <c r="O27">
        <v>9</v>
      </c>
      <c r="P27">
        <v>9</v>
      </c>
      <c r="Q27">
        <v>8</v>
      </c>
      <c r="R27">
        <v>6</v>
      </c>
      <c r="S27" t="s">
        <v>2</v>
      </c>
      <c r="T27" t="s">
        <v>3</v>
      </c>
      <c r="U27" t="s">
        <v>78</v>
      </c>
    </row>
    <row r="28" spans="1:21" x14ac:dyDescent="0.35">
      <c r="A28">
        <f>AVERAGE(A4:A27)</f>
        <v>7.0434782608695654</v>
      </c>
      <c r="B28">
        <f t="shared" ref="B28:Q28" si="0">AVERAGE(B4:B27)</f>
        <v>7.2173913043478262</v>
      </c>
      <c r="C28">
        <f t="shared" si="0"/>
        <v>7.1739130434782608</v>
      </c>
      <c r="D28">
        <f t="shared" si="0"/>
        <v>6.8181818181818183</v>
      </c>
      <c r="E28">
        <f t="shared" si="0"/>
        <v>6.7727272727272725</v>
      </c>
      <c r="F28">
        <f t="shared" si="0"/>
        <v>6.8695652173913047</v>
      </c>
      <c r="G28">
        <f t="shared" si="0"/>
        <v>7.3913043478260869</v>
      </c>
      <c r="H28">
        <f t="shared" si="0"/>
        <v>6.7272727272727275</v>
      </c>
      <c r="I28">
        <f t="shared" si="0"/>
        <v>7.8695652173913047</v>
      </c>
      <c r="J28">
        <f t="shared" si="0"/>
        <v>7.3913043478260869</v>
      </c>
      <c r="K28">
        <f t="shared" si="0"/>
        <v>7.6363636363636367</v>
      </c>
      <c r="L28">
        <f t="shared" si="0"/>
        <v>6.7391304347826084</v>
      </c>
      <c r="M28">
        <f t="shared" si="0"/>
        <v>7.6086956521739131</v>
      </c>
      <c r="N28">
        <f t="shared" si="0"/>
        <v>7.3478260869565215</v>
      </c>
      <c r="O28">
        <f t="shared" si="0"/>
        <v>7.9130434782608692</v>
      </c>
      <c r="P28">
        <f t="shared" si="0"/>
        <v>7.4347826086956523</v>
      </c>
      <c r="Q28">
        <f t="shared" si="0"/>
        <v>8.0869565217391308</v>
      </c>
      <c r="R28">
        <f>AVERAGE(R4:R27)</f>
        <v>7.0454545454545459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339D6-B630-4D62-A0B6-E390E164AE95}">
  <dimension ref="A1:U25"/>
  <sheetViews>
    <sheetView tabSelected="1" workbookViewId="0">
      <selection activeCell="G9" sqref="G9"/>
    </sheetView>
  </sheetViews>
  <sheetFormatPr defaultRowHeight="14.5" x14ac:dyDescent="0.35"/>
  <cols>
    <col min="1" max="1" width="9.7265625" bestFit="1" customWidth="1"/>
    <col min="2" max="2" width="6.7265625" bestFit="1" customWidth="1"/>
    <col min="3" max="3" width="10.6328125" bestFit="1" customWidth="1"/>
    <col min="4" max="4" width="9.54296875" bestFit="1" customWidth="1"/>
    <col min="5" max="5" width="10" bestFit="1" customWidth="1"/>
    <col min="6" max="6" width="10.08984375" bestFit="1" customWidth="1"/>
    <col min="9" max="9" width="17.90625" bestFit="1" customWidth="1"/>
    <col min="10" max="10" width="12.453125" bestFit="1" customWidth="1"/>
    <col min="11" max="11" width="12.36328125" bestFit="1" customWidth="1"/>
    <col min="12" max="12" width="12.453125" bestFit="1" customWidth="1"/>
    <col min="13" max="13" width="17.6328125" bestFit="1" customWidth="1"/>
    <col min="14" max="17" width="12.453125" bestFit="1" customWidth="1"/>
    <col min="18" max="18" width="7" bestFit="1" customWidth="1"/>
    <col min="19" max="19" width="13.36328125" bestFit="1" customWidth="1"/>
    <col min="20" max="20" width="11.81640625" bestFit="1" customWidth="1"/>
    <col min="21" max="21" width="17.0898437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1" x14ac:dyDescent="0.35">
      <c r="A2">
        <v>7.04</v>
      </c>
      <c r="B2">
        <v>1</v>
      </c>
      <c r="C2">
        <v>0</v>
      </c>
      <c r="D2">
        <v>1</v>
      </c>
      <c r="E2">
        <v>0</v>
      </c>
      <c r="F2">
        <v>1</v>
      </c>
      <c r="R2" s="4" t="s">
        <v>86</v>
      </c>
      <c r="S2" s="4" t="s">
        <v>87</v>
      </c>
      <c r="T2" s="4" t="s">
        <v>88</v>
      </c>
      <c r="U2" s="4" t="s">
        <v>89</v>
      </c>
    </row>
    <row r="3" spans="1:21" x14ac:dyDescent="0.35">
      <c r="A3">
        <v>7.22</v>
      </c>
      <c r="B3">
        <v>1</v>
      </c>
      <c r="C3">
        <v>0</v>
      </c>
      <c r="D3">
        <v>1</v>
      </c>
      <c r="E3">
        <v>0</v>
      </c>
      <c r="F3">
        <v>0</v>
      </c>
      <c r="M3" t="s">
        <v>90</v>
      </c>
      <c r="R3" t="s">
        <v>6</v>
      </c>
      <c r="S3" t="s">
        <v>83</v>
      </c>
      <c r="T3" s="2">
        <v>0.59166666700000003</v>
      </c>
      <c r="U3" s="3">
        <f>T3/T7</f>
        <v>0.48016360752281895</v>
      </c>
    </row>
    <row r="4" spans="1:21" x14ac:dyDescent="0.35">
      <c r="A4">
        <v>7.17</v>
      </c>
      <c r="B4">
        <v>1</v>
      </c>
      <c r="C4">
        <v>0</v>
      </c>
      <c r="D4">
        <v>0</v>
      </c>
      <c r="E4">
        <v>1</v>
      </c>
      <c r="F4">
        <v>1</v>
      </c>
      <c r="I4" t="s">
        <v>7</v>
      </c>
      <c r="M4" t="s">
        <v>33</v>
      </c>
      <c r="R4" t="s">
        <v>8</v>
      </c>
      <c r="S4" t="s">
        <v>84</v>
      </c>
      <c r="T4" s="2">
        <v>0.20832999999999999</v>
      </c>
      <c r="U4" s="3">
        <f>T4/T7</f>
        <v>0.16906898754739019</v>
      </c>
    </row>
    <row r="5" spans="1:21" x14ac:dyDescent="0.35">
      <c r="A5">
        <v>6.82</v>
      </c>
      <c r="B5">
        <v>1</v>
      </c>
      <c r="C5">
        <v>0</v>
      </c>
      <c r="D5">
        <v>0</v>
      </c>
      <c r="E5">
        <v>1</v>
      </c>
      <c r="F5">
        <v>0</v>
      </c>
      <c r="M5" t="s">
        <v>34</v>
      </c>
      <c r="R5" t="s">
        <v>9</v>
      </c>
      <c r="S5" t="s">
        <v>85</v>
      </c>
      <c r="T5" s="2">
        <v>0.43222222199999999</v>
      </c>
      <c r="U5" s="3">
        <f>T5/T7</f>
        <v>0.3507674049297908</v>
      </c>
    </row>
    <row r="6" spans="1:21" x14ac:dyDescent="0.35">
      <c r="A6">
        <v>6.77</v>
      </c>
      <c r="B6">
        <v>1</v>
      </c>
      <c r="C6">
        <v>0</v>
      </c>
      <c r="D6">
        <v>0</v>
      </c>
      <c r="E6">
        <v>0</v>
      </c>
      <c r="F6">
        <v>1</v>
      </c>
      <c r="I6" t="s">
        <v>10</v>
      </c>
      <c r="M6" t="s">
        <v>35</v>
      </c>
    </row>
    <row r="7" spans="1:21" x14ac:dyDescent="0.35">
      <c r="A7">
        <v>6.87</v>
      </c>
      <c r="B7">
        <v>1</v>
      </c>
      <c r="C7">
        <v>0</v>
      </c>
      <c r="D7">
        <v>0</v>
      </c>
      <c r="E7">
        <v>0</v>
      </c>
      <c r="F7">
        <v>0</v>
      </c>
      <c r="I7" t="s">
        <v>11</v>
      </c>
      <c r="J7">
        <v>0.82844858799999999</v>
      </c>
      <c r="R7" t="s">
        <v>12</v>
      </c>
      <c r="T7">
        <f>SUM(T3:T5)</f>
        <v>1.2322188890000001</v>
      </c>
    </row>
    <row r="8" spans="1:21" x14ac:dyDescent="0.35">
      <c r="A8">
        <v>7.39</v>
      </c>
      <c r="B8">
        <v>0</v>
      </c>
      <c r="C8">
        <v>1</v>
      </c>
      <c r="D8">
        <v>1</v>
      </c>
      <c r="E8">
        <v>0</v>
      </c>
      <c r="F8">
        <v>1</v>
      </c>
      <c r="I8" t="s">
        <v>13</v>
      </c>
      <c r="J8">
        <v>0.68632706300000001</v>
      </c>
    </row>
    <row r="9" spans="1:21" x14ac:dyDescent="0.35">
      <c r="A9">
        <v>6.73</v>
      </c>
      <c r="B9">
        <v>0</v>
      </c>
      <c r="C9">
        <v>1</v>
      </c>
      <c r="D9">
        <v>1</v>
      </c>
      <c r="E9">
        <v>0</v>
      </c>
      <c r="F9">
        <v>0</v>
      </c>
      <c r="I9" t="s">
        <v>14</v>
      </c>
      <c r="J9">
        <v>0.55563000600000001</v>
      </c>
    </row>
    <row r="10" spans="1:21" x14ac:dyDescent="0.35">
      <c r="A10">
        <v>7.87</v>
      </c>
      <c r="B10">
        <v>0</v>
      </c>
      <c r="C10">
        <v>1</v>
      </c>
      <c r="D10">
        <v>0</v>
      </c>
      <c r="E10">
        <v>1</v>
      </c>
      <c r="F10">
        <v>1</v>
      </c>
      <c r="I10" t="s">
        <v>15</v>
      </c>
      <c r="J10">
        <v>0.282410261</v>
      </c>
    </row>
    <row r="11" spans="1:21" x14ac:dyDescent="0.35">
      <c r="A11">
        <v>7.39</v>
      </c>
      <c r="B11">
        <v>0</v>
      </c>
      <c r="C11">
        <v>1</v>
      </c>
      <c r="D11">
        <v>0</v>
      </c>
      <c r="E11">
        <v>1</v>
      </c>
      <c r="F11">
        <v>0</v>
      </c>
      <c r="I11" t="s">
        <v>16</v>
      </c>
      <c r="J11">
        <v>18</v>
      </c>
    </row>
    <row r="12" spans="1:21" x14ac:dyDescent="0.35">
      <c r="A12">
        <v>7.64</v>
      </c>
      <c r="B12">
        <v>0</v>
      </c>
      <c r="C12">
        <v>1</v>
      </c>
      <c r="D12">
        <v>0</v>
      </c>
      <c r="E12">
        <v>0</v>
      </c>
      <c r="F12">
        <v>1</v>
      </c>
    </row>
    <row r="13" spans="1:21" x14ac:dyDescent="0.35">
      <c r="A13">
        <v>6.74</v>
      </c>
      <c r="B13">
        <v>0</v>
      </c>
      <c r="C13">
        <v>1</v>
      </c>
      <c r="D13">
        <v>0</v>
      </c>
      <c r="E13">
        <v>0</v>
      </c>
      <c r="F13">
        <v>0</v>
      </c>
      <c r="I13" t="s">
        <v>17</v>
      </c>
    </row>
    <row r="14" spans="1:21" x14ac:dyDescent="0.35">
      <c r="A14">
        <v>7.61</v>
      </c>
      <c r="B14">
        <v>0</v>
      </c>
      <c r="C14">
        <v>0</v>
      </c>
      <c r="D14">
        <v>1</v>
      </c>
      <c r="E14">
        <v>0</v>
      </c>
      <c r="F14">
        <v>1</v>
      </c>
      <c r="J14" t="s">
        <v>18</v>
      </c>
      <c r="K14" t="s">
        <v>19</v>
      </c>
      <c r="L14" t="s">
        <v>20</v>
      </c>
      <c r="M14" t="s">
        <v>21</v>
      </c>
      <c r="N14" t="s">
        <v>22</v>
      </c>
    </row>
    <row r="15" spans="1:21" x14ac:dyDescent="0.35">
      <c r="A15">
        <v>7.35</v>
      </c>
      <c r="B15">
        <v>0</v>
      </c>
      <c r="C15">
        <v>0</v>
      </c>
      <c r="D15">
        <v>1</v>
      </c>
      <c r="E15">
        <v>0</v>
      </c>
      <c r="F15">
        <v>0</v>
      </c>
      <c r="I15" t="s">
        <v>23</v>
      </c>
      <c r="J15">
        <v>5</v>
      </c>
      <c r="K15">
        <v>2.094094444</v>
      </c>
      <c r="L15">
        <v>0.41881888900000003</v>
      </c>
      <c r="M15">
        <v>5.2512816940000002</v>
      </c>
      <c r="N15">
        <v>8.7405739999999992E-3</v>
      </c>
    </row>
    <row r="16" spans="1:21" x14ac:dyDescent="0.35">
      <c r="A16">
        <v>7.91</v>
      </c>
      <c r="B16">
        <v>0</v>
      </c>
      <c r="C16">
        <v>0</v>
      </c>
      <c r="D16">
        <v>0</v>
      </c>
      <c r="E16">
        <v>1</v>
      </c>
      <c r="F16">
        <v>1</v>
      </c>
      <c r="I16" t="s">
        <v>24</v>
      </c>
      <c r="J16">
        <v>12</v>
      </c>
      <c r="K16">
        <v>0.95706666699999998</v>
      </c>
      <c r="L16">
        <v>7.9755556000000005E-2</v>
      </c>
    </row>
    <row r="17" spans="1:17" x14ac:dyDescent="0.35">
      <c r="A17">
        <v>7.43</v>
      </c>
      <c r="B17">
        <v>0</v>
      </c>
      <c r="C17">
        <v>0</v>
      </c>
      <c r="D17">
        <v>0</v>
      </c>
      <c r="E17">
        <v>1</v>
      </c>
      <c r="F17">
        <v>0</v>
      </c>
      <c r="I17" t="s">
        <v>12</v>
      </c>
      <c r="J17">
        <v>17</v>
      </c>
      <c r="K17">
        <v>3.0511611109999999</v>
      </c>
    </row>
    <row r="18" spans="1:17" x14ac:dyDescent="0.35">
      <c r="A18">
        <v>8.09</v>
      </c>
      <c r="B18">
        <v>0</v>
      </c>
      <c r="C18">
        <v>0</v>
      </c>
      <c r="D18">
        <v>0</v>
      </c>
      <c r="E18">
        <v>0</v>
      </c>
      <c r="F18">
        <v>1</v>
      </c>
    </row>
    <row r="19" spans="1:17" x14ac:dyDescent="0.35">
      <c r="A19">
        <v>7.05</v>
      </c>
      <c r="B19">
        <v>0</v>
      </c>
      <c r="C19">
        <v>0</v>
      </c>
      <c r="D19">
        <v>0</v>
      </c>
      <c r="E19">
        <v>0</v>
      </c>
      <c r="F19">
        <v>0</v>
      </c>
      <c r="J19" t="s">
        <v>25</v>
      </c>
      <c r="K19" t="s">
        <v>15</v>
      </c>
      <c r="L19" t="s">
        <v>26</v>
      </c>
      <c r="M19" t="s">
        <v>27</v>
      </c>
      <c r="N19" t="s">
        <v>28</v>
      </c>
      <c r="O19" t="s">
        <v>29</v>
      </c>
      <c r="P19" t="s">
        <v>30</v>
      </c>
      <c r="Q19" t="s">
        <v>31</v>
      </c>
    </row>
    <row r="20" spans="1:17" x14ac:dyDescent="0.35">
      <c r="I20" t="s">
        <v>32</v>
      </c>
      <c r="J20">
        <v>7.2677777780000001</v>
      </c>
      <c r="K20">
        <v>0.16304964</v>
      </c>
      <c r="L20">
        <v>44.57401909</v>
      </c>
      <c r="M20" s="1">
        <v>1.05888E-14</v>
      </c>
      <c r="N20">
        <v>6.9125231300000003</v>
      </c>
      <c r="O20">
        <v>7.623032426</v>
      </c>
      <c r="P20">
        <v>6.9125231300000003</v>
      </c>
      <c r="Q20">
        <v>7.623032426</v>
      </c>
    </row>
    <row r="21" spans="1:17" x14ac:dyDescent="0.35">
      <c r="I21" t="s">
        <v>1</v>
      </c>
      <c r="J21">
        <v>-0.59166666700000003</v>
      </c>
      <c r="K21">
        <v>0.16304964</v>
      </c>
      <c r="L21">
        <v>-3.6287517459999998</v>
      </c>
      <c r="M21">
        <v>3.458624E-3</v>
      </c>
      <c r="N21">
        <v>-0.94692131499999999</v>
      </c>
      <c r="O21">
        <v>-0.236412019</v>
      </c>
      <c r="P21">
        <v>-0.94692131499999999</v>
      </c>
      <c r="Q21">
        <v>-0.236412019</v>
      </c>
    </row>
    <row r="22" spans="1:17" x14ac:dyDescent="0.35">
      <c r="I22" t="s">
        <v>2</v>
      </c>
      <c r="J22">
        <v>-0.28000000000000003</v>
      </c>
      <c r="K22">
        <v>0.16304964</v>
      </c>
      <c r="L22">
        <v>-1.717268432</v>
      </c>
      <c r="M22">
        <v>0.111603042</v>
      </c>
      <c r="N22">
        <v>-0.63525464799999998</v>
      </c>
      <c r="O22">
        <v>7.5254647999999993E-2</v>
      </c>
      <c r="P22">
        <v>-0.63525464799999998</v>
      </c>
      <c r="Q22">
        <v>7.5254647999999993E-2</v>
      </c>
    </row>
    <row r="23" spans="1:17" x14ac:dyDescent="0.35">
      <c r="I23" t="s">
        <v>3</v>
      </c>
      <c r="J23">
        <v>0.03</v>
      </c>
      <c r="K23">
        <v>0.16304964</v>
      </c>
      <c r="L23">
        <v>0.18399304599999999</v>
      </c>
      <c r="M23">
        <v>0.85709146300000005</v>
      </c>
      <c r="N23">
        <v>-0.32525464799999998</v>
      </c>
      <c r="O23">
        <v>0.38525464799999998</v>
      </c>
      <c r="P23">
        <v>-0.32525464799999998</v>
      </c>
      <c r="Q23">
        <v>0.38525464799999998</v>
      </c>
    </row>
    <row r="24" spans="1:17" x14ac:dyDescent="0.35">
      <c r="I24" t="s">
        <v>4</v>
      </c>
      <c r="J24">
        <v>0.23833333300000001</v>
      </c>
      <c r="K24">
        <v>0.16304964</v>
      </c>
      <c r="L24">
        <v>1.461722534</v>
      </c>
      <c r="M24">
        <v>0.16950559400000001</v>
      </c>
      <c r="N24">
        <v>-0.116921315</v>
      </c>
      <c r="O24">
        <v>0.59358798099999999</v>
      </c>
      <c r="P24">
        <v>-0.116921315</v>
      </c>
      <c r="Q24">
        <v>0.59358798099999999</v>
      </c>
    </row>
    <row r="25" spans="1:17" x14ac:dyDescent="0.35">
      <c r="I25" t="s">
        <v>5</v>
      </c>
      <c r="J25">
        <v>0.43222222199999999</v>
      </c>
      <c r="K25">
        <v>0.133129474</v>
      </c>
      <c r="L25">
        <v>3.2466305919999998</v>
      </c>
      <c r="M25">
        <v>7.00003E-3</v>
      </c>
      <c r="N25">
        <v>0.142158017</v>
      </c>
      <c r="O25">
        <v>0.72228642799999998</v>
      </c>
      <c r="P25">
        <v>0.142158017</v>
      </c>
      <c r="Q25">
        <v>0.72228642799999998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Conjoint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</dc:creator>
  <cp:lastModifiedBy>Nerav Rangari</cp:lastModifiedBy>
  <dcterms:created xsi:type="dcterms:W3CDTF">2024-12-02T05:24:07Z</dcterms:created>
  <dcterms:modified xsi:type="dcterms:W3CDTF">2024-12-09T21:37:47Z</dcterms:modified>
</cp:coreProperties>
</file>