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Yusra Shahid\Documents\Bolt_test\"/>
    </mc:Choice>
  </mc:AlternateContent>
  <xr:revisionPtr revIDLastSave="0" documentId="13_ncr:1_{4EA94B56-27B5-4B2E-8B0C-634796136C6A}" xr6:coauthVersionLast="47" xr6:coauthVersionMax="47" xr10:uidLastSave="{00000000-0000-0000-0000-000000000000}"/>
  <bookViews>
    <workbookView xWindow="-110" yWindow="-110" windowWidth="19420" windowHeight="11020" xr2:uid="{856AA51F-9F01-4945-A776-01D43DFD29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12" i="1"/>
  <c r="G7" i="1"/>
  <c r="C33" i="1"/>
  <c r="C28" i="1"/>
  <c r="C21" i="1"/>
  <c r="C19" i="1"/>
  <c r="C23" i="1" s="1"/>
</calcChain>
</file>

<file path=xl/sharedStrings.xml><?xml version="1.0" encoding="utf-8"?>
<sst xmlns="http://schemas.openxmlformats.org/spreadsheetml/2006/main" count="37" uniqueCount="32">
  <si>
    <t>UAE Population</t>
  </si>
  <si>
    <t>Dubai Population</t>
  </si>
  <si>
    <t>Emirati Population</t>
  </si>
  <si>
    <t>Non Emirati Population</t>
  </si>
  <si>
    <t>Male</t>
  </si>
  <si>
    <t>Female</t>
  </si>
  <si>
    <t>Food Delivery (courier delivery of food from restaurants) in Dubai - Business Research</t>
  </si>
  <si>
    <t>15+</t>
  </si>
  <si>
    <t>Market Size Estimation - Top Down Approach</t>
  </si>
  <si>
    <t>Target Size</t>
  </si>
  <si>
    <t>Part a</t>
  </si>
  <si>
    <t>Part b</t>
  </si>
  <si>
    <t>Unit Economics with profitability per order</t>
  </si>
  <si>
    <t>Population Estimates</t>
  </si>
  <si>
    <t>Number of Target Customers</t>
  </si>
  <si>
    <t>Penetration Rate</t>
  </si>
  <si>
    <t>Market Volume</t>
  </si>
  <si>
    <t>Average Value of Order</t>
  </si>
  <si>
    <t>AED</t>
  </si>
  <si>
    <t>Potential Market Volume (PMVol)</t>
  </si>
  <si>
    <t>Potential Market Value (PMValue)</t>
  </si>
  <si>
    <t>PMVol</t>
  </si>
  <si>
    <t>PMValue</t>
  </si>
  <si>
    <t>Price of unit at the time of sale
(unit order price + delivery fee)</t>
  </si>
  <si>
    <t>Customer cost
( for simplicity let us assume it is equal to delivery cost for 3 free deliveries)</t>
  </si>
  <si>
    <t>Some Important Cost Estimates (in AED)</t>
  </si>
  <si>
    <t>Product cost
(85% of the sale price)</t>
  </si>
  <si>
    <t>Operational Cost</t>
  </si>
  <si>
    <t>Profit per order</t>
  </si>
  <si>
    <t>Part c</t>
  </si>
  <si>
    <t>Conclusions</t>
  </si>
  <si>
    <t>1. Launching a new food delivery courier service can be challenging in a region like middle east because of existing competition, therefore the launching strategy needs to be unique and capturing to take advantage of word of mouth.
2. However, due to the enormous population and extreme weather condition for most of the year, there is always a need of delivery service for not only food but anything and everything.
3. Hence, Bolt may enter the Dubai market with food delivery service but will have other delivery fronts open as well such as grocery, laundry, ride hailing etc
4. Moreover, only Dubai itself is quite a huge market so starting off with for eg 50 riders focused 70-30% in downtown Dubai (where average order value would be more and would also include tourists) and in one of the residential areas such as Dubailand or silicon central.
5. Once established there is a great potential for expansion for example to other emirates due to similar population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</si>
</sst>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 x14ac:knownFonts="1">
    <font>
      <sz val="11"/>
      <color theme="1"/>
      <name val="Calibri"/>
      <family val="2"/>
      <scheme val="minor"/>
    </font>
    <font>
      <sz val="11"/>
      <color theme="1"/>
      <name val="Calibri"/>
      <family val="2"/>
      <scheme val="minor"/>
    </font>
    <font>
      <b/>
      <sz val="11"/>
      <color rgb="FF172B4D"/>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25">
    <border>
      <left/>
      <right/>
      <top/>
      <bottom/>
      <diagonal/>
    </border>
    <border>
      <left style="thin">
        <color auto="1"/>
      </left>
      <right/>
      <top/>
      <bottom/>
      <diagonal/>
    </border>
    <border>
      <left/>
      <right style="thin">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style="medium">
        <color indexed="64"/>
      </top>
      <bottom style="thick">
        <color auto="1"/>
      </bottom>
      <diagonal/>
    </border>
    <border>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ck">
        <color auto="1"/>
      </left>
      <right/>
      <top style="medium">
        <color indexed="64"/>
      </top>
      <bottom/>
      <diagonal/>
    </border>
    <border>
      <left/>
      <right style="thick">
        <color auto="1"/>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0" fillId="0" borderId="1" xfId="0" applyBorder="1"/>
    <xf numFmtId="0" fontId="0" fillId="0" borderId="2" xfId="0" applyBorder="1"/>
    <xf numFmtId="165" fontId="0" fillId="0" borderId="0" xfId="2" applyNumberFormat="1" applyFont="1" applyBorder="1"/>
    <xf numFmtId="164" fontId="0" fillId="0" borderId="0" xfId="0" applyNumberFormat="1"/>
    <xf numFmtId="164" fontId="0" fillId="0" borderId="0" xfId="1" applyNumberFormat="1" applyFont="1" applyBorder="1"/>
    <xf numFmtId="0" fontId="0" fillId="0" borderId="6" xfId="0" applyBorder="1"/>
    <xf numFmtId="0" fontId="0" fillId="0" borderId="7" xfId="0" applyBorder="1"/>
    <xf numFmtId="0" fontId="0" fillId="0" borderId="14" xfId="0" applyBorder="1"/>
    <xf numFmtId="0" fontId="0" fillId="0" borderId="15" xfId="0" applyBorder="1"/>
    <xf numFmtId="164" fontId="0" fillId="2" borderId="0" xfId="1" applyNumberFormat="1" applyFont="1" applyFill="1" applyBorder="1"/>
    <xf numFmtId="0" fontId="0" fillId="3" borderId="8" xfId="0" applyFill="1" applyBorder="1"/>
    <xf numFmtId="164" fontId="0" fillId="3" borderId="9" xfId="0" applyNumberFormat="1" applyFill="1" applyBorder="1"/>
    <xf numFmtId="0" fontId="0" fillId="3" borderId="10" xfId="0" applyFill="1" applyBorder="1"/>
    <xf numFmtId="0" fontId="0" fillId="3" borderId="16" xfId="0" applyFill="1" applyBorder="1"/>
    <xf numFmtId="0" fontId="0" fillId="3" borderId="18" xfId="0" applyFill="1" applyBorder="1"/>
    <xf numFmtId="0" fontId="0" fillId="0" borderId="14" xfId="0" applyBorder="1" applyAlignment="1">
      <alignment wrapText="1"/>
    </xf>
    <xf numFmtId="0" fontId="0" fillId="3" borderId="17"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4" borderId="22" xfId="0" applyFont="1" applyFill="1" applyBorder="1" applyAlignment="1">
      <alignment horizontal="center" vertical="center"/>
    </xf>
    <xf numFmtId="0" fontId="2" fillId="4" borderId="0" xfId="0" applyFont="1" applyFill="1" applyAlignment="1">
      <alignment horizontal="center" vertical="center"/>
    </xf>
    <xf numFmtId="0" fontId="0" fillId="0" borderId="14" xfId="0" applyBorder="1" applyAlignment="1">
      <alignment horizontal="center" wrapText="1"/>
    </xf>
    <xf numFmtId="0" fontId="0" fillId="0" borderId="14"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2" borderId="14" xfId="0" applyFill="1" applyBorder="1" applyAlignment="1">
      <alignment horizontal="center"/>
    </xf>
    <xf numFmtId="0" fontId="0" fillId="2" borderId="0" xfId="0" applyFill="1" applyAlignment="1">
      <alignment horizontal="center"/>
    </xf>
    <xf numFmtId="0" fontId="0" fillId="2" borderId="15"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39D2-5862-4292-BF77-CD750006A425}">
  <dimension ref="A1:O35"/>
  <sheetViews>
    <sheetView tabSelected="1" workbookViewId="0">
      <selection activeCell="A37" sqref="A37"/>
    </sheetView>
  </sheetViews>
  <sheetFormatPr defaultRowHeight="14.5" x14ac:dyDescent="0.35"/>
  <cols>
    <col min="2" max="2" width="25.26953125" bestFit="1" customWidth="1"/>
    <col min="3" max="3" width="21" customWidth="1"/>
    <col min="4" max="4" width="4.26953125" bestFit="1" customWidth="1"/>
    <col min="5" max="5" width="9.90625" bestFit="1" customWidth="1"/>
    <col min="6" max="6" width="26.453125" bestFit="1" customWidth="1"/>
    <col min="7" max="7" width="9.453125" bestFit="1" customWidth="1"/>
    <col min="8" max="8" width="26.1796875" customWidth="1"/>
  </cols>
  <sheetData>
    <row r="1" spans="1:15" x14ac:dyDescent="0.35">
      <c r="B1" s="30" t="s">
        <v>6</v>
      </c>
      <c r="C1" s="30"/>
      <c r="D1" s="30"/>
      <c r="E1" s="30"/>
      <c r="F1" s="30"/>
      <c r="G1" s="30"/>
      <c r="H1" s="30"/>
      <c r="I1" s="30"/>
      <c r="J1" s="30"/>
      <c r="K1" s="30"/>
      <c r="L1" s="30"/>
      <c r="M1" s="30"/>
      <c r="N1" s="30"/>
      <c r="O1" s="30"/>
    </row>
    <row r="2" spans="1:15" x14ac:dyDescent="0.35">
      <c r="B2" s="31"/>
      <c r="C2" s="31"/>
      <c r="D2" s="31"/>
      <c r="E2" s="31"/>
      <c r="F2" s="31"/>
      <c r="G2" s="31"/>
      <c r="H2" s="31"/>
      <c r="I2" s="31"/>
      <c r="J2" s="31"/>
      <c r="K2" s="31"/>
      <c r="L2" s="31"/>
      <c r="M2" s="31"/>
      <c r="N2" s="31"/>
      <c r="O2" s="31"/>
    </row>
    <row r="3" spans="1:15" ht="15" thickBot="1" x14ac:dyDescent="0.4"/>
    <row r="4" spans="1:15" ht="15.5" thickTop="1" thickBot="1" x14ac:dyDescent="0.4">
      <c r="A4" t="s">
        <v>10</v>
      </c>
      <c r="B4" s="42" t="s">
        <v>8</v>
      </c>
      <c r="C4" s="43"/>
      <c r="D4" s="44"/>
      <c r="E4" t="s">
        <v>11</v>
      </c>
      <c r="F4" s="45" t="s">
        <v>12</v>
      </c>
      <c r="G4" s="46"/>
      <c r="H4" s="47"/>
    </row>
    <row r="5" spans="1:15" ht="15.5" thickTop="1" thickBot="1" x14ac:dyDescent="0.4">
      <c r="B5" s="1"/>
      <c r="D5" s="2"/>
      <c r="F5" s="8"/>
      <c r="H5" s="9"/>
    </row>
    <row r="6" spans="1:15" ht="15.5" thickTop="1" thickBot="1" x14ac:dyDescent="0.4">
      <c r="B6" s="39" t="s">
        <v>13</v>
      </c>
      <c r="C6" s="40"/>
      <c r="D6" s="41"/>
      <c r="F6" s="36" t="s">
        <v>25</v>
      </c>
      <c r="G6" s="37"/>
      <c r="H6" s="38"/>
    </row>
    <row r="7" spans="1:15" ht="15" thickTop="1" x14ac:dyDescent="0.35">
      <c r="B7" s="6" t="s">
        <v>0</v>
      </c>
      <c r="C7" s="5">
        <v>9350000</v>
      </c>
      <c r="D7" s="7"/>
      <c r="F7" s="32" t="s">
        <v>23</v>
      </c>
      <c r="G7" s="34">
        <f>80+7</f>
        <v>87</v>
      </c>
      <c r="H7" s="9"/>
    </row>
    <row r="8" spans="1:15" x14ac:dyDescent="0.35">
      <c r="B8" s="6"/>
      <c r="C8" s="5"/>
      <c r="D8" s="7"/>
      <c r="F8" s="33"/>
      <c r="G8" s="34"/>
      <c r="H8" s="9"/>
    </row>
    <row r="9" spans="1:15" x14ac:dyDescent="0.35">
      <c r="B9" s="6" t="s">
        <v>1</v>
      </c>
      <c r="C9" s="5">
        <v>3500000</v>
      </c>
      <c r="D9" s="7"/>
      <c r="F9" s="32" t="s">
        <v>24</v>
      </c>
      <c r="G9" s="35">
        <v>7</v>
      </c>
      <c r="H9" s="9"/>
    </row>
    <row r="10" spans="1:15" x14ac:dyDescent="0.35">
      <c r="B10" s="6"/>
      <c r="C10" s="5"/>
      <c r="D10" s="7"/>
      <c r="F10" s="33"/>
      <c r="G10" s="35"/>
      <c r="H10" s="9"/>
    </row>
    <row r="11" spans="1:15" x14ac:dyDescent="0.35">
      <c r="B11" s="6" t="s">
        <v>2</v>
      </c>
      <c r="C11" s="5">
        <v>300000</v>
      </c>
      <c r="D11" s="7"/>
      <c r="F11" s="33"/>
      <c r="G11" s="35"/>
      <c r="H11" s="9"/>
    </row>
    <row r="12" spans="1:15" ht="29" x14ac:dyDescent="0.35">
      <c r="B12" s="6" t="s">
        <v>4</v>
      </c>
      <c r="C12" s="5">
        <v>224000</v>
      </c>
      <c r="D12" s="7"/>
      <c r="F12" s="16" t="s">
        <v>26</v>
      </c>
      <c r="G12">
        <f>80*0.85</f>
        <v>68</v>
      </c>
      <c r="H12" s="9"/>
    </row>
    <row r="13" spans="1:15" x14ac:dyDescent="0.35">
      <c r="B13" s="6" t="s">
        <v>7</v>
      </c>
      <c r="C13" s="10">
        <v>184000</v>
      </c>
      <c r="D13" s="7"/>
      <c r="F13" s="8" t="s">
        <v>27</v>
      </c>
      <c r="G13">
        <v>10</v>
      </c>
      <c r="H13" s="9"/>
    </row>
    <row r="14" spans="1:15" ht="15" thickBot="1" x14ac:dyDescent="0.4">
      <c r="B14" s="6" t="s">
        <v>5</v>
      </c>
      <c r="C14" s="5">
        <v>100000</v>
      </c>
      <c r="D14" s="7"/>
      <c r="F14" s="14" t="s">
        <v>28</v>
      </c>
      <c r="G14" s="17">
        <f>G7-G9-G12-G13</f>
        <v>2</v>
      </c>
      <c r="H14" s="15"/>
    </row>
    <row r="15" spans="1:15" x14ac:dyDescent="0.35">
      <c r="B15" s="6" t="s">
        <v>7</v>
      </c>
      <c r="C15" s="10">
        <v>92000</v>
      </c>
      <c r="D15" s="7"/>
    </row>
    <row r="16" spans="1:15" ht="15" thickBot="1" x14ac:dyDescent="0.4">
      <c r="B16" s="6"/>
      <c r="C16" s="5"/>
      <c r="D16" s="7"/>
    </row>
    <row r="17" spans="2:8" ht="15" thickBot="1" x14ac:dyDescent="0.4">
      <c r="B17" s="6" t="s">
        <v>3</v>
      </c>
      <c r="C17" s="5">
        <v>3200000</v>
      </c>
      <c r="D17" s="7"/>
      <c r="E17" t="s">
        <v>29</v>
      </c>
      <c r="F17" s="18" t="s">
        <v>30</v>
      </c>
      <c r="G17" s="19"/>
      <c r="H17" s="20"/>
    </row>
    <row r="18" spans="2:8" x14ac:dyDescent="0.35">
      <c r="B18" s="6" t="s">
        <v>4</v>
      </c>
      <c r="C18" s="5">
        <v>2400000</v>
      </c>
      <c r="D18" s="7"/>
      <c r="F18" s="21" t="s">
        <v>31</v>
      </c>
      <c r="G18" s="22"/>
      <c r="H18" s="23"/>
    </row>
    <row r="19" spans="2:8" x14ac:dyDescent="0.35">
      <c r="B19" s="6" t="s">
        <v>7</v>
      </c>
      <c r="C19" s="10">
        <f>C18*92/100</f>
        <v>2208000</v>
      </c>
      <c r="D19" s="7"/>
      <c r="F19" s="24"/>
      <c r="G19" s="25"/>
      <c r="H19" s="26"/>
    </row>
    <row r="20" spans="2:8" x14ac:dyDescent="0.35">
      <c r="B20" s="6" t="s">
        <v>5</v>
      </c>
      <c r="C20" s="5">
        <v>800000</v>
      </c>
      <c r="D20" s="7"/>
      <c r="F20" s="24"/>
      <c r="G20" s="25"/>
      <c r="H20" s="26"/>
    </row>
    <row r="21" spans="2:8" x14ac:dyDescent="0.35">
      <c r="B21" s="6" t="s">
        <v>7</v>
      </c>
      <c r="C21" s="10">
        <f>C20*92.6/100</f>
        <v>740800</v>
      </c>
      <c r="D21" s="7"/>
      <c r="F21" s="24"/>
      <c r="G21" s="25"/>
      <c r="H21" s="26"/>
    </row>
    <row r="22" spans="2:8" x14ac:dyDescent="0.35">
      <c r="B22" s="6"/>
      <c r="D22" s="7"/>
      <c r="F22" s="24"/>
      <c r="G22" s="25"/>
      <c r="H22" s="26"/>
    </row>
    <row r="23" spans="2:8" ht="15" thickBot="1" x14ac:dyDescent="0.4">
      <c r="B23" s="11" t="s">
        <v>9</v>
      </c>
      <c r="C23" s="12">
        <f>C13+C15+C19+C21</f>
        <v>3224800</v>
      </c>
      <c r="D23" s="13"/>
      <c r="F23" s="24"/>
      <c r="G23" s="25"/>
      <c r="H23" s="26"/>
    </row>
    <row r="24" spans="2:8" ht="15.5" thickTop="1" thickBot="1" x14ac:dyDescent="0.4">
      <c r="B24" s="1"/>
      <c r="D24" s="2"/>
      <c r="F24" s="24"/>
      <c r="G24" s="25"/>
      <c r="H24" s="26"/>
    </row>
    <row r="25" spans="2:8" ht="15.5" thickTop="1" thickBot="1" x14ac:dyDescent="0.4">
      <c r="B25" s="39" t="s">
        <v>19</v>
      </c>
      <c r="C25" s="40"/>
      <c r="D25" s="41"/>
      <c r="F25" s="24"/>
      <c r="G25" s="25"/>
      <c r="H25" s="26"/>
    </row>
    <row r="26" spans="2:8" ht="15" thickTop="1" x14ac:dyDescent="0.35">
      <c r="B26" s="6" t="s">
        <v>14</v>
      </c>
      <c r="C26" s="4">
        <v>3224800</v>
      </c>
      <c r="D26" s="7"/>
      <c r="F26" s="24"/>
      <c r="G26" s="25"/>
      <c r="H26" s="26"/>
    </row>
    <row r="27" spans="2:8" x14ac:dyDescent="0.35">
      <c r="B27" s="6" t="s">
        <v>15</v>
      </c>
      <c r="C27" s="3">
        <v>0.44500000000000001</v>
      </c>
      <c r="D27" s="7"/>
      <c r="F27" s="24"/>
      <c r="G27" s="25"/>
      <c r="H27" s="26"/>
    </row>
    <row r="28" spans="2:8" ht="15" thickBot="1" x14ac:dyDescent="0.4">
      <c r="B28" s="11" t="s">
        <v>21</v>
      </c>
      <c r="C28" s="12">
        <f>C26*C27</f>
        <v>1435036</v>
      </c>
      <c r="D28" s="13"/>
      <c r="F28" s="24"/>
      <c r="G28" s="25"/>
      <c r="H28" s="26"/>
    </row>
    <row r="29" spans="2:8" ht="15.5" thickTop="1" thickBot="1" x14ac:dyDescent="0.4">
      <c r="B29" s="1"/>
      <c r="D29" s="2"/>
      <c r="F29" s="24"/>
      <c r="G29" s="25"/>
      <c r="H29" s="26"/>
    </row>
    <row r="30" spans="2:8" ht="15.5" thickTop="1" thickBot="1" x14ac:dyDescent="0.4">
      <c r="B30" s="39" t="s">
        <v>20</v>
      </c>
      <c r="C30" s="40"/>
      <c r="D30" s="41"/>
      <c r="F30" s="24"/>
      <c r="G30" s="25"/>
      <c r="H30" s="26"/>
    </row>
    <row r="31" spans="2:8" ht="15" thickTop="1" x14ac:dyDescent="0.35">
      <c r="B31" s="6" t="s">
        <v>16</v>
      </c>
      <c r="C31" s="5">
        <v>1435036</v>
      </c>
      <c r="D31" s="7"/>
      <c r="F31" s="24"/>
      <c r="G31" s="25"/>
      <c r="H31" s="26"/>
    </row>
    <row r="32" spans="2:8" x14ac:dyDescent="0.35">
      <c r="B32" s="6" t="s">
        <v>17</v>
      </c>
      <c r="C32">
        <v>80</v>
      </c>
      <c r="D32" s="7" t="s">
        <v>18</v>
      </c>
      <c r="F32" s="24"/>
      <c r="G32" s="25"/>
      <c r="H32" s="26"/>
    </row>
    <row r="33" spans="2:8" ht="15" thickBot="1" x14ac:dyDescent="0.4">
      <c r="B33" s="11" t="s">
        <v>22</v>
      </c>
      <c r="C33" s="12">
        <f>C32*C31</f>
        <v>114802880</v>
      </c>
      <c r="D33" s="13"/>
      <c r="F33" s="24"/>
      <c r="G33" s="25"/>
      <c r="H33" s="26"/>
    </row>
    <row r="34" spans="2:8" ht="15.5" thickTop="1" thickBot="1" x14ac:dyDescent="0.4">
      <c r="F34" s="27"/>
      <c r="G34" s="28"/>
      <c r="H34" s="29"/>
    </row>
    <row r="35" spans="2:8" ht="15" thickTop="1" x14ac:dyDescent="0.35"/>
  </sheetData>
  <mergeCells count="13">
    <mergeCell ref="F17:H17"/>
    <mergeCell ref="F18:H34"/>
    <mergeCell ref="B1:O2"/>
    <mergeCell ref="F7:F8"/>
    <mergeCell ref="G7:G8"/>
    <mergeCell ref="F9:F11"/>
    <mergeCell ref="G9:G11"/>
    <mergeCell ref="F6:H6"/>
    <mergeCell ref="B6:D6"/>
    <mergeCell ref="B4:D4"/>
    <mergeCell ref="B25:D25"/>
    <mergeCell ref="B30:D30"/>
    <mergeCell ref="F4:H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Yusra Shahid</dc:creator>
  <cp:lastModifiedBy>Yusra Shahid</cp:lastModifiedBy>
  <dcterms:created xsi:type="dcterms:W3CDTF">2023-02-19T13:40:23Z</dcterms:created>
  <dcterms:modified xsi:type="dcterms:W3CDTF">2023-02-20T09:52:06Z</dcterms:modified>
</cp:coreProperties>
</file>