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tdocs\PGPF\LongTermBudgetOutlook\"/>
    </mc:Choice>
  </mc:AlternateContent>
  <bookViews>
    <workbookView xWindow="0" yWindow="0" windowWidth="20730" windowHeight="11760"/>
  </bookViews>
  <sheets>
    <sheet name="LTBOFig1-2-66-46tidysimplev2" sheetId="1" r:id="rId1"/>
  </sheets>
  <definedNames>
    <definedName name="_xlnm._FilterDatabase" localSheetId="0" hidden="1">'LTBOFig1-2-66-46tidysimplev2'!$A$1:$C$325</definedName>
  </definedNames>
  <calcPr calcId="0"/>
</workbook>
</file>

<file path=xl/calcChain.xml><?xml version="1.0" encoding="utf-8"?>
<calcChain xmlns="http://schemas.openxmlformats.org/spreadsheetml/2006/main">
  <c r="C200" i="1" l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<sst xmlns="http://schemas.openxmlformats.org/spreadsheetml/2006/main" count="278" uniqueCount="8">
  <si>
    <t>fiscalYear</t>
  </si>
  <si>
    <t>gdp</t>
  </si>
  <si>
    <t>category</t>
  </si>
  <si>
    <t>barTotal</t>
  </si>
  <si>
    <t>Revenues</t>
  </si>
  <si>
    <t>Deficit</t>
  </si>
  <si>
    <t>Debt</t>
  </si>
  <si>
    <t>Total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</si>
</sst>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164" fontId="19" fillId="0" borderId="1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left"/>
    </xf>
    <xf numFmtId="164" fontId="20" fillId="0" borderId="0" xfId="0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/>
    </xf>
    <xf numFmtId="164" fontId="20" fillId="0" borderId="11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19" fillId="0" borderId="11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19" fillId="0" borderId="0" xfId="0" applyNumberFormat="1" applyFont="1" applyFill="1" applyAlignment="1">
      <alignment horizontal="center"/>
    </xf>
    <xf numFmtId="0" fontId="0" fillId="0" borderId="10" xfId="0" applyBorder="1"/>
    <xf numFmtId="164" fontId="19" fillId="0" borderId="10" xfId="0" applyNumberFormat="1" applyFont="1" applyFill="1" applyBorder="1" applyAlignment="1">
      <alignment wrapText="1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25"/>
  <sheetViews>
    <sheetView tabSelected="1" workbookViewId="0">
      <selection activeCell="H81" sqref="H81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3">
        <v>1966</v>
      </c>
      <c r="B2" s="4">
        <v>16.731999999999999</v>
      </c>
      <c r="C2" s="1" t="s">
        <v>4</v>
      </c>
    </row>
    <row r="3" spans="1:4" hidden="1" x14ac:dyDescent="0.25">
      <c r="A3" s="3">
        <v>1966</v>
      </c>
      <c r="B3" s="4">
        <v>17.204999999999998</v>
      </c>
      <c r="C3" s="1" t="s">
        <v>7</v>
      </c>
    </row>
    <row r="4" spans="1:4" hidden="1" x14ac:dyDescent="0.25">
      <c r="A4" s="3">
        <v>1966</v>
      </c>
      <c r="B4" s="4">
        <v>-0.47299999999999998</v>
      </c>
      <c r="C4" s="1" t="str">
        <f>IF(B4&lt;0,"Deficit","Surplus")</f>
        <v>Deficit</v>
      </c>
    </row>
    <row r="5" spans="1:4" x14ac:dyDescent="0.25">
      <c r="A5" s="3">
        <v>1966</v>
      </c>
      <c r="B5" s="4">
        <v>33.725000000000001</v>
      </c>
      <c r="C5" s="2" t="s">
        <v>6</v>
      </c>
      <c r="D5">
        <v>-0.33724999999999999</v>
      </c>
    </row>
    <row r="6" spans="1:4" hidden="1" x14ac:dyDescent="0.25">
      <c r="A6" s="3">
        <v>1967</v>
      </c>
      <c r="B6" s="4">
        <v>17.754999999999999</v>
      </c>
      <c r="C6" s="1" t="s">
        <v>4</v>
      </c>
      <c r="D6">
        <v>-0.31808999999999998</v>
      </c>
    </row>
    <row r="7" spans="1:4" hidden="1" x14ac:dyDescent="0.25">
      <c r="A7" s="3">
        <v>1967</v>
      </c>
      <c r="B7" s="4">
        <v>18.786000000000001</v>
      </c>
      <c r="C7" s="1" t="s">
        <v>7</v>
      </c>
      <c r="D7">
        <v>-0.32197000000000003</v>
      </c>
    </row>
    <row r="8" spans="1:4" hidden="1" x14ac:dyDescent="0.25">
      <c r="A8" s="3">
        <v>1967</v>
      </c>
      <c r="B8" s="4">
        <v>-1.0309999999999999</v>
      </c>
      <c r="C8" s="1" t="str">
        <f>IF(B8&lt;0,"Deficit","Surplus")</f>
        <v>Deficit</v>
      </c>
      <c r="D8">
        <v>-0.28312000000000004</v>
      </c>
    </row>
    <row r="9" spans="1:4" x14ac:dyDescent="0.25">
      <c r="A9" s="3">
        <v>1967</v>
      </c>
      <c r="B9" s="4">
        <v>31.809000000000001</v>
      </c>
      <c r="C9" s="2" t="s">
        <v>6</v>
      </c>
      <c r="D9">
        <v>-0.26995000000000002</v>
      </c>
    </row>
    <row r="10" spans="1:4" hidden="1" x14ac:dyDescent="0.25">
      <c r="A10" s="3">
        <v>1968</v>
      </c>
      <c r="B10" s="4">
        <v>17.010000000000002</v>
      </c>
      <c r="C10" s="1" t="s">
        <v>4</v>
      </c>
    </row>
    <row r="11" spans="1:4" hidden="1" x14ac:dyDescent="0.25">
      <c r="A11" s="3">
        <v>1968</v>
      </c>
      <c r="B11" s="4">
        <v>19.808</v>
      </c>
      <c r="C11" s="1" t="s">
        <v>7</v>
      </c>
    </row>
    <row r="12" spans="1:4" hidden="1" x14ac:dyDescent="0.25">
      <c r="A12" s="3">
        <v>1968</v>
      </c>
      <c r="B12" s="4">
        <v>-2.798</v>
      </c>
      <c r="C12" s="1" t="str">
        <f>IF(B12&lt;0,"Deficit","Surplus")</f>
        <v>Deficit</v>
      </c>
    </row>
    <row r="13" spans="1:4" x14ac:dyDescent="0.25">
      <c r="A13" s="3">
        <v>1968</v>
      </c>
      <c r="B13" s="4">
        <v>32.197000000000003</v>
      </c>
      <c r="C13" s="2" t="s">
        <v>6</v>
      </c>
      <c r="D13">
        <v>-0.32197000000000003</v>
      </c>
    </row>
    <row r="14" spans="1:4" hidden="1" x14ac:dyDescent="0.25">
      <c r="A14" s="3">
        <v>1969</v>
      </c>
      <c r="B14" s="4">
        <v>19.024999999999999</v>
      </c>
      <c r="C14" s="1" t="s">
        <v>4</v>
      </c>
      <c r="D14">
        <v>-0.28312000000000004</v>
      </c>
    </row>
    <row r="15" spans="1:4" hidden="1" x14ac:dyDescent="0.25">
      <c r="A15" s="3">
        <v>1969</v>
      </c>
      <c r="B15" s="4">
        <v>18.695</v>
      </c>
      <c r="C15" s="1" t="s">
        <v>7</v>
      </c>
      <c r="D15">
        <v>-0.26995000000000002</v>
      </c>
    </row>
    <row r="16" spans="1:4" hidden="1" x14ac:dyDescent="0.25">
      <c r="A16" s="3">
        <v>1969</v>
      </c>
      <c r="B16" s="4">
        <v>0.33</v>
      </c>
      <c r="C16" s="1" t="str">
        <f>IF(B16&lt;0,"Deficit","Surplus")</f>
        <v>Surplus</v>
      </c>
    </row>
    <row r="17" spans="1:4" x14ac:dyDescent="0.25">
      <c r="A17" s="3">
        <v>1969</v>
      </c>
      <c r="B17" s="4">
        <v>28.312000000000001</v>
      </c>
      <c r="C17" s="2" t="s">
        <v>6</v>
      </c>
      <c r="D17">
        <v>-0.28312000000000004</v>
      </c>
    </row>
    <row r="18" spans="1:4" hidden="1" x14ac:dyDescent="0.25">
      <c r="A18" s="5">
        <v>1970</v>
      </c>
      <c r="B18" s="6">
        <v>18.379000000000001</v>
      </c>
      <c r="C18" s="1" t="s">
        <v>4</v>
      </c>
    </row>
    <row r="19" spans="1:4" hidden="1" x14ac:dyDescent="0.25">
      <c r="A19" s="5">
        <v>1970</v>
      </c>
      <c r="B19" s="6">
        <v>18.649999999999999</v>
      </c>
      <c r="C19" s="1" t="s">
        <v>7</v>
      </c>
    </row>
    <row r="20" spans="1:4" hidden="1" x14ac:dyDescent="0.25">
      <c r="A20" s="5">
        <v>1970</v>
      </c>
      <c r="B20" s="6">
        <v>-0.27100000000000002</v>
      </c>
      <c r="C20" s="1" t="str">
        <f>IF(B20&lt;0,"Deficit","Surplus")</f>
        <v>Deficit</v>
      </c>
    </row>
    <row r="21" spans="1:4" x14ac:dyDescent="0.25">
      <c r="A21" s="5">
        <v>1970</v>
      </c>
      <c r="B21" s="6">
        <v>26.995000000000001</v>
      </c>
      <c r="C21" s="2" t="s">
        <v>6</v>
      </c>
      <c r="D21">
        <v>-0.26995000000000002</v>
      </c>
    </row>
    <row r="22" spans="1:4" hidden="1" x14ac:dyDescent="0.25">
      <c r="A22" s="3">
        <v>1971</v>
      </c>
      <c r="B22" s="4">
        <v>16.719000000000001</v>
      </c>
      <c r="C22" s="1" t="s">
        <v>4</v>
      </c>
    </row>
    <row r="23" spans="1:4" hidden="1" x14ac:dyDescent="0.25">
      <c r="A23" s="3">
        <v>1971</v>
      </c>
      <c r="B23" s="4">
        <v>18.777000000000001</v>
      </c>
      <c r="C23" s="1" t="s">
        <v>7</v>
      </c>
    </row>
    <row r="24" spans="1:4" hidden="1" x14ac:dyDescent="0.25">
      <c r="A24" s="3">
        <v>1971</v>
      </c>
      <c r="B24" s="4">
        <v>-2.0579999999999998</v>
      </c>
      <c r="C24" s="1" t="str">
        <f>IF(B24&lt;0,"Deficit","Surplus")</f>
        <v>Deficit</v>
      </c>
    </row>
    <row r="25" spans="1:4" x14ac:dyDescent="0.25">
      <c r="A25" s="3">
        <v>1971</v>
      </c>
      <c r="B25" s="4">
        <v>27.074000000000002</v>
      </c>
      <c r="C25" s="2" t="s">
        <v>6</v>
      </c>
      <c r="D25">
        <v>-0.27074000000000004</v>
      </c>
    </row>
    <row r="26" spans="1:4" hidden="1" x14ac:dyDescent="0.25">
      <c r="A26" s="3">
        <v>1972</v>
      </c>
      <c r="B26" s="4">
        <v>17</v>
      </c>
      <c r="C26" s="1" t="s">
        <v>4</v>
      </c>
    </row>
    <row r="27" spans="1:4" hidden="1" x14ac:dyDescent="0.25">
      <c r="A27" s="3">
        <v>1972</v>
      </c>
      <c r="B27" s="4">
        <v>18.917000000000002</v>
      </c>
      <c r="C27" s="1" t="s">
        <v>7</v>
      </c>
    </row>
    <row r="28" spans="1:4" hidden="1" x14ac:dyDescent="0.25">
      <c r="A28" s="3">
        <v>1972</v>
      </c>
      <c r="B28" s="4">
        <v>-1.917</v>
      </c>
      <c r="C28" s="1" t="str">
        <f>IF(B28&lt;0,"Deficit","Surplus")</f>
        <v>Deficit</v>
      </c>
    </row>
    <row r="29" spans="1:4" x14ac:dyDescent="0.25">
      <c r="A29" s="3">
        <v>1972</v>
      </c>
      <c r="B29" s="4">
        <v>26.436</v>
      </c>
      <c r="C29" s="2" t="s">
        <v>6</v>
      </c>
      <c r="D29">
        <v>-0.26435999999999998</v>
      </c>
    </row>
    <row r="30" spans="1:4" hidden="1" x14ac:dyDescent="0.25">
      <c r="A30" s="3">
        <v>1973</v>
      </c>
      <c r="B30" s="4">
        <v>17.02</v>
      </c>
      <c r="C30" s="1" t="s">
        <v>4</v>
      </c>
    </row>
    <row r="31" spans="1:4" hidden="1" x14ac:dyDescent="0.25">
      <c r="A31" s="3">
        <v>1973</v>
      </c>
      <c r="B31" s="4">
        <v>18.12</v>
      </c>
      <c r="C31" s="1" t="s">
        <v>7</v>
      </c>
    </row>
    <row r="32" spans="1:4" hidden="1" x14ac:dyDescent="0.25">
      <c r="A32" s="3">
        <v>1973</v>
      </c>
      <c r="B32" s="4">
        <v>-1.099</v>
      </c>
      <c r="C32" s="1" t="str">
        <f>IF(B32&lt;0,"Deficit","Surplus")</f>
        <v>Deficit</v>
      </c>
    </row>
    <row r="33" spans="1:4" x14ac:dyDescent="0.25">
      <c r="A33" s="3">
        <v>1973</v>
      </c>
      <c r="B33" s="4">
        <v>25.14</v>
      </c>
      <c r="C33" s="2" t="s">
        <v>6</v>
      </c>
      <c r="D33">
        <v>-0.25140000000000001</v>
      </c>
    </row>
    <row r="34" spans="1:4" hidden="1" x14ac:dyDescent="0.25">
      <c r="A34" s="3">
        <v>1974</v>
      </c>
      <c r="B34" s="4">
        <v>17.710999999999999</v>
      </c>
      <c r="C34" s="1" t="s">
        <v>4</v>
      </c>
    </row>
    <row r="35" spans="1:4" hidden="1" x14ac:dyDescent="0.25">
      <c r="A35" s="3">
        <v>1974</v>
      </c>
      <c r="B35" s="4">
        <v>18.123999999999999</v>
      </c>
      <c r="C35" s="1" t="s">
        <v>7</v>
      </c>
    </row>
    <row r="36" spans="1:4" hidden="1" x14ac:dyDescent="0.25">
      <c r="A36" s="3">
        <v>1974</v>
      </c>
      <c r="B36" s="4">
        <v>-0.41299999999999998</v>
      </c>
      <c r="C36" s="1" t="str">
        <f>IF(B36&lt;0,"Deficit","Surplus")</f>
        <v>Deficit</v>
      </c>
    </row>
    <row r="37" spans="1:4" x14ac:dyDescent="0.25">
      <c r="A37" s="3">
        <v>1974</v>
      </c>
      <c r="B37" s="4">
        <v>23.126000000000001</v>
      </c>
      <c r="C37" s="2" t="s">
        <v>6</v>
      </c>
      <c r="D37">
        <v>-0.23126000000000002</v>
      </c>
    </row>
    <row r="38" spans="1:4" hidden="1" x14ac:dyDescent="0.25">
      <c r="A38" s="3">
        <v>1975</v>
      </c>
      <c r="B38" s="7">
        <v>17.327999999999999</v>
      </c>
      <c r="C38" s="1" t="s">
        <v>4</v>
      </c>
    </row>
    <row r="39" spans="1:4" hidden="1" x14ac:dyDescent="0.25">
      <c r="A39" s="3">
        <v>1975</v>
      </c>
      <c r="B39" s="7">
        <v>20.634</v>
      </c>
      <c r="C39" s="1" t="s">
        <v>7</v>
      </c>
    </row>
    <row r="40" spans="1:4" hidden="1" x14ac:dyDescent="0.25">
      <c r="A40" s="3">
        <v>1975</v>
      </c>
      <c r="B40" s="7">
        <v>-3.306</v>
      </c>
      <c r="C40" s="1" t="str">
        <f>IF(B40&lt;0,"Deficit","Surplus")</f>
        <v>Deficit</v>
      </c>
    </row>
    <row r="41" spans="1:4" x14ac:dyDescent="0.25">
      <c r="A41" s="3">
        <v>1975</v>
      </c>
      <c r="B41" s="7">
        <v>24.506</v>
      </c>
      <c r="C41" s="2" t="s">
        <v>6</v>
      </c>
      <c r="D41">
        <v>-0.24506</v>
      </c>
    </row>
    <row r="42" spans="1:4" hidden="1" x14ac:dyDescent="0.25">
      <c r="A42" s="3">
        <v>1976</v>
      </c>
      <c r="B42" s="7">
        <v>16.649000000000001</v>
      </c>
      <c r="C42" s="1" t="s">
        <v>4</v>
      </c>
    </row>
    <row r="43" spans="1:4" hidden="1" x14ac:dyDescent="0.25">
      <c r="A43" s="3">
        <v>1976</v>
      </c>
      <c r="B43" s="7">
        <v>20.766999999999999</v>
      </c>
      <c r="C43" s="1" t="s">
        <v>7</v>
      </c>
    </row>
    <row r="44" spans="1:4" hidden="1" x14ac:dyDescent="0.25">
      <c r="A44" s="3">
        <v>1976</v>
      </c>
      <c r="B44" s="7">
        <v>-4.1180000000000003</v>
      </c>
      <c r="C44" s="1" t="str">
        <f>IF(B44&lt;0,"Deficit","Surplus")</f>
        <v>Deficit</v>
      </c>
    </row>
    <row r="45" spans="1:4" x14ac:dyDescent="0.25">
      <c r="A45" s="3">
        <v>1976</v>
      </c>
      <c r="B45" s="7">
        <v>26.667000000000002</v>
      </c>
      <c r="C45" s="2" t="s">
        <v>6</v>
      </c>
      <c r="D45">
        <v>-0.26667000000000002</v>
      </c>
    </row>
    <row r="46" spans="1:4" hidden="1" x14ac:dyDescent="0.25">
      <c r="A46" s="3">
        <v>1977</v>
      </c>
      <c r="B46" s="7">
        <v>17.529</v>
      </c>
      <c r="C46" s="1" t="s">
        <v>4</v>
      </c>
    </row>
    <row r="47" spans="1:4" hidden="1" x14ac:dyDescent="0.25">
      <c r="A47" s="3">
        <v>1977</v>
      </c>
      <c r="B47" s="7">
        <v>20.175000000000001</v>
      </c>
      <c r="C47" s="1" t="s">
        <v>7</v>
      </c>
    </row>
    <row r="48" spans="1:4" hidden="1" x14ac:dyDescent="0.25">
      <c r="A48" s="3">
        <v>1977</v>
      </c>
      <c r="B48" s="7">
        <v>-2.645</v>
      </c>
      <c r="C48" s="1" t="str">
        <f>IF(B48&lt;0,"Deficit","Surplus")</f>
        <v>Deficit</v>
      </c>
    </row>
    <row r="49" spans="1:4" x14ac:dyDescent="0.25">
      <c r="A49" s="3">
        <v>1977</v>
      </c>
      <c r="B49" s="7">
        <v>27.071000000000002</v>
      </c>
      <c r="C49" s="2" t="s">
        <v>6</v>
      </c>
      <c r="D49">
        <v>-0.27071000000000001</v>
      </c>
    </row>
    <row r="50" spans="1:4" hidden="1" x14ac:dyDescent="0.25">
      <c r="A50" s="3">
        <v>1978</v>
      </c>
      <c r="B50" s="7">
        <v>17.538</v>
      </c>
      <c r="C50" s="1" t="s">
        <v>4</v>
      </c>
    </row>
    <row r="51" spans="1:4" hidden="1" x14ac:dyDescent="0.25">
      <c r="A51" s="3">
        <v>1978</v>
      </c>
      <c r="B51" s="7">
        <v>20.135999999999999</v>
      </c>
      <c r="C51" s="1" t="s">
        <v>7</v>
      </c>
    </row>
    <row r="52" spans="1:4" hidden="1" x14ac:dyDescent="0.25">
      <c r="A52" s="3">
        <v>1978</v>
      </c>
      <c r="B52" s="7">
        <v>-2.5979999999999999</v>
      </c>
      <c r="C52" s="1" t="str">
        <f>IF(B52&lt;0,"Deficit","Surplus")</f>
        <v>Deficit</v>
      </c>
    </row>
    <row r="53" spans="1:4" x14ac:dyDescent="0.25">
      <c r="A53" s="3">
        <v>1978</v>
      </c>
      <c r="B53" s="7">
        <v>26.649000000000001</v>
      </c>
      <c r="C53" s="2" t="s">
        <v>6</v>
      </c>
      <c r="D53">
        <v>-0.26649</v>
      </c>
    </row>
    <row r="54" spans="1:4" hidden="1" x14ac:dyDescent="0.25">
      <c r="A54" s="3">
        <v>1979</v>
      </c>
      <c r="B54" s="7">
        <v>18.027000000000001</v>
      </c>
      <c r="C54" s="1" t="s">
        <v>4</v>
      </c>
    </row>
    <row r="55" spans="1:4" hidden="1" x14ac:dyDescent="0.25">
      <c r="A55" s="3">
        <v>1979</v>
      </c>
      <c r="B55" s="7">
        <v>19.611999999999998</v>
      </c>
      <c r="C55" s="1" t="s">
        <v>7</v>
      </c>
    </row>
    <row r="56" spans="1:4" hidden="1" x14ac:dyDescent="0.25">
      <c r="A56" s="3">
        <v>1979</v>
      </c>
      <c r="B56" s="7">
        <v>-1.585</v>
      </c>
      <c r="C56" s="1" t="str">
        <f>IF(B56&lt;0,"Deficit","Surplus")</f>
        <v>Deficit</v>
      </c>
    </row>
    <row r="57" spans="1:4" x14ac:dyDescent="0.25">
      <c r="A57" s="3">
        <v>1979</v>
      </c>
      <c r="B57" s="7">
        <v>24.914000000000001</v>
      </c>
      <c r="C57" s="2" t="s">
        <v>6</v>
      </c>
      <c r="D57">
        <v>-0.24914000000000003</v>
      </c>
    </row>
    <row r="58" spans="1:4" hidden="1" x14ac:dyDescent="0.25">
      <c r="A58" s="5">
        <v>1980</v>
      </c>
      <c r="B58" s="8">
        <v>18.489999999999998</v>
      </c>
      <c r="C58" s="1" t="s">
        <v>4</v>
      </c>
    </row>
    <row r="59" spans="1:4" hidden="1" x14ac:dyDescent="0.25">
      <c r="A59" s="5">
        <v>1980</v>
      </c>
      <c r="B59" s="8">
        <v>21.129000000000001</v>
      </c>
      <c r="C59" s="1" t="s">
        <v>7</v>
      </c>
    </row>
    <row r="60" spans="1:4" hidden="1" x14ac:dyDescent="0.25">
      <c r="A60" s="5">
        <v>1980</v>
      </c>
      <c r="B60" s="8">
        <v>-2.64</v>
      </c>
      <c r="C60" s="1" t="str">
        <f>IF(B60&lt;0,"Deficit","Surplus")</f>
        <v>Deficit</v>
      </c>
    </row>
    <row r="61" spans="1:4" x14ac:dyDescent="0.25">
      <c r="A61" s="5">
        <v>1980</v>
      </c>
      <c r="B61" s="8">
        <v>25.454999999999998</v>
      </c>
      <c r="C61" s="2" t="s">
        <v>6</v>
      </c>
      <c r="D61">
        <v>-0.25455</v>
      </c>
    </row>
    <row r="62" spans="1:4" hidden="1" x14ac:dyDescent="0.25">
      <c r="A62" s="3">
        <v>1981</v>
      </c>
      <c r="B62" s="7">
        <v>19.094999999999999</v>
      </c>
      <c r="C62" s="1" t="s">
        <v>4</v>
      </c>
    </row>
    <row r="63" spans="1:4" hidden="1" x14ac:dyDescent="0.25">
      <c r="A63" s="3">
        <v>1981</v>
      </c>
      <c r="B63" s="7">
        <v>21.611000000000001</v>
      </c>
      <c r="C63" s="1" t="s">
        <v>7</v>
      </c>
    </row>
    <row r="64" spans="1:4" hidden="1" x14ac:dyDescent="0.25">
      <c r="A64" s="3">
        <v>1981</v>
      </c>
      <c r="B64" s="7">
        <v>-2.516</v>
      </c>
      <c r="C64" s="1" t="str">
        <f>IF(B64&lt;0,"Deficit","Surplus")</f>
        <v>Deficit</v>
      </c>
    </row>
    <row r="65" spans="1:4" x14ac:dyDescent="0.25">
      <c r="A65" s="3">
        <v>1981</v>
      </c>
      <c r="B65" s="7">
        <v>25.152999999999999</v>
      </c>
      <c r="C65" s="2" t="s">
        <v>6</v>
      </c>
      <c r="D65">
        <v>-0.25152999999999998</v>
      </c>
    </row>
    <row r="66" spans="1:4" hidden="1" x14ac:dyDescent="0.25">
      <c r="A66" s="3">
        <v>1982</v>
      </c>
      <c r="B66" s="7">
        <v>18.641999999999999</v>
      </c>
      <c r="C66" s="1" t="s">
        <v>4</v>
      </c>
    </row>
    <row r="67" spans="1:4" hidden="1" x14ac:dyDescent="0.25">
      <c r="A67" s="3">
        <v>1982</v>
      </c>
      <c r="B67" s="7">
        <v>22.503</v>
      </c>
      <c r="C67" s="1" t="s">
        <v>7</v>
      </c>
    </row>
    <row r="68" spans="1:4" hidden="1" x14ac:dyDescent="0.25">
      <c r="A68" s="3">
        <v>1982</v>
      </c>
      <c r="B68" s="7">
        <v>-3.8620000000000001</v>
      </c>
      <c r="C68" s="1" t="str">
        <f>IF(B68&lt;0,"Deficit","Surplus")</f>
        <v>Deficit</v>
      </c>
    </row>
    <row r="69" spans="1:4" x14ac:dyDescent="0.25">
      <c r="A69" s="3">
        <v>1982</v>
      </c>
      <c r="B69" s="7">
        <v>27.9</v>
      </c>
      <c r="C69" s="2" t="s">
        <v>6</v>
      </c>
      <c r="D69">
        <v>-0.27899999999999997</v>
      </c>
    </row>
    <row r="70" spans="1:4" hidden="1" x14ac:dyDescent="0.25">
      <c r="A70" s="3">
        <v>1983</v>
      </c>
      <c r="B70" s="7">
        <v>16.96</v>
      </c>
      <c r="C70" s="1" t="s">
        <v>4</v>
      </c>
    </row>
    <row r="71" spans="1:4" hidden="1" x14ac:dyDescent="0.25">
      <c r="A71" s="3">
        <v>1983</v>
      </c>
      <c r="B71" s="7">
        <v>22.827999999999999</v>
      </c>
      <c r="C71" s="1" t="s">
        <v>7</v>
      </c>
    </row>
    <row r="72" spans="1:4" hidden="1" x14ac:dyDescent="0.25">
      <c r="A72" s="3">
        <v>1983</v>
      </c>
      <c r="B72" s="7">
        <v>-5.8680000000000003</v>
      </c>
      <c r="C72" s="1" t="str">
        <f>IF(B72&lt;0,"Deficit","Surplus")</f>
        <v>Deficit</v>
      </c>
    </row>
    <row r="73" spans="1:4" x14ac:dyDescent="0.25">
      <c r="A73" s="3">
        <v>1983</v>
      </c>
      <c r="B73" s="7">
        <v>32.116999999999997</v>
      </c>
      <c r="C73" s="2" t="s">
        <v>6</v>
      </c>
      <c r="D73">
        <v>-0.32116999999999996</v>
      </c>
    </row>
    <row r="74" spans="1:4" hidden="1" x14ac:dyDescent="0.25">
      <c r="A74" s="3">
        <v>1984</v>
      </c>
      <c r="B74" s="7">
        <v>16.86</v>
      </c>
      <c r="C74" s="1" t="s">
        <v>4</v>
      </c>
    </row>
    <row r="75" spans="1:4" hidden="1" x14ac:dyDescent="0.25">
      <c r="A75" s="3">
        <v>1984</v>
      </c>
      <c r="B75" s="7">
        <v>21.548999999999999</v>
      </c>
      <c r="C75" s="1" t="s">
        <v>7</v>
      </c>
    </row>
    <row r="76" spans="1:4" hidden="1" x14ac:dyDescent="0.25">
      <c r="A76" s="3">
        <v>1984</v>
      </c>
      <c r="B76" s="7">
        <v>-4.6890000000000001</v>
      </c>
      <c r="C76" s="1" t="str">
        <f>IF(B76&lt;0,"Deficit","Surplus")</f>
        <v>Deficit</v>
      </c>
    </row>
    <row r="77" spans="1:4" x14ac:dyDescent="0.25">
      <c r="A77" s="3">
        <v>1984</v>
      </c>
      <c r="B77" s="7">
        <v>33.064</v>
      </c>
      <c r="C77" s="2" t="s">
        <v>6</v>
      </c>
      <c r="D77">
        <v>-0.33063999999999999</v>
      </c>
    </row>
    <row r="78" spans="1:4" hidden="1" x14ac:dyDescent="0.25">
      <c r="A78" s="3">
        <v>1985</v>
      </c>
      <c r="B78" s="7">
        <v>17.189</v>
      </c>
      <c r="C78" s="1" t="s">
        <v>4</v>
      </c>
    </row>
    <row r="79" spans="1:4" hidden="1" x14ac:dyDescent="0.25">
      <c r="A79" s="3">
        <v>1985</v>
      </c>
      <c r="B79" s="7">
        <v>22.161000000000001</v>
      </c>
      <c r="C79" s="1" t="s">
        <v>7</v>
      </c>
    </row>
    <row r="80" spans="1:4" hidden="1" x14ac:dyDescent="0.25">
      <c r="A80" s="3">
        <v>1985</v>
      </c>
      <c r="B80" s="7">
        <v>-4.9720000000000004</v>
      </c>
      <c r="C80" s="1" t="str">
        <f>IF(B80&lt;0,"Deficit","Surplus")</f>
        <v>Deficit</v>
      </c>
    </row>
    <row r="81" spans="1:4" x14ac:dyDescent="0.25">
      <c r="A81" s="3">
        <v>1985</v>
      </c>
      <c r="B81" s="7">
        <v>35.295999999999999</v>
      </c>
      <c r="C81" s="2" t="s">
        <v>6</v>
      </c>
      <c r="D81">
        <v>-0.35296</v>
      </c>
    </row>
    <row r="82" spans="1:4" hidden="1" x14ac:dyDescent="0.25">
      <c r="A82" s="3">
        <v>1986</v>
      </c>
      <c r="B82" s="7">
        <v>16.956</v>
      </c>
      <c r="C82" s="1" t="s">
        <v>4</v>
      </c>
    </row>
    <row r="83" spans="1:4" hidden="1" x14ac:dyDescent="0.25">
      <c r="A83" s="3">
        <v>1986</v>
      </c>
      <c r="B83" s="7">
        <v>21.834</v>
      </c>
      <c r="C83" s="1" t="s">
        <v>7</v>
      </c>
    </row>
    <row r="84" spans="1:4" hidden="1" x14ac:dyDescent="0.25">
      <c r="A84" s="3">
        <v>1986</v>
      </c>
      <c r="B84" s="7">
        <v>-4.8769999999999998</v>
      </c>
      <c r="C84" s="1" t="str">
        <f>IF(B84&lt;0,"Deficit","Surplus")</f>
        <v>Deficit</v>
      </c>
    </row>
    <row r="85" spans="1:4" x14ac:dyDescent="0.25">
      <c r="A85" s="3">
        <v>1986</v>
      </c>
      <c r="B85" s="7">
        <v>38.372999999999998</v>
      </c>
      <c r="C85" s="2" t="s">
        <v>6</v>
      </c>
      <c r="D85">
        <v>-0.38372999999999996</v>
      </c>
    </row>
    <row r="86" spans="1:4" hidden="1" x14ac:dyDescent="0.25">
      <c r="A86" s="3">
        <v>1987</v>
      </c>
      <c r="B86" s="7">
        <v>17.864999999999998</v>
      </c>
      <c r="C86" s="1" t="s">
        <v>4</v>
      </c>
    </row>
    <row r="87" spans="1:4" hidden="1" x14ac:dyDescent="0.25">
      <c r="A87" s="3">
        <v>1987</v>
      </c>
      <c r="B87" s="7">
        <v>20.995999999999999</v>
      </c>
      <c r="C87" s="1" t="s">
        <v>7</v>
      </c>
    </row>
    <row r="88" spans="1:4" hidden="1" x14ac:dyDescent="0.25">
      <c r="A88" s="3">
        <v>1987</v>
      </c>
      <c r="B88" s="7">
        <v>-3.1309999999999998</v>
      </c>
      <c r="C88" s="1" t="str">
        <f>IF(B88&lt;0,"Deficit","Surplus")</f>
        <v>Deficit</v>
      </c>
    </row>
    <row r="89" spans="1:4" x14ac:dyDescent="0.25">
      <c r="A89" s="3">
        <v>1987</v>
      </c>
      <c r="B89" s="7">
        <v>39.518999999999998</v>
      </c>
      <c r="C89" s="2" t="s">
        <v>6</v>
      </c>
      <c r="D89">
        <v>-0.39518999999999999</v>
      </c>
    </row>
    <row r="90" spans="1:4" hidden="1" x14ac:dyDescent="0.25">
      <c r="A90" s="3">
        <v>1988</v>
      </c>
      <c r="B90" s="7">
        <v>17.638000000000002</v>
      </c>
      <c r="C90" s="1" t="s">
        <v>4</v>
      </c>
    </row>
    <row r="91" spans="1:4" hidden="1" x14ac:dyDescent="0.25">
      <c r="A91" s="3">
        <v>1988</v>
      </c>
      <c r="B91" s="7">
        <v>20.648</v>
      </c>
      <c r="C91" s="1" t="s">
        <v>7</v>
      </c>
    </row>
    <row r="92" spans="1:4" hidden="1" x14ac:dyDescent="0.25">
      <c r="A92" s="3">
        <v>1988</v>
      </c>
      <c r="B92" s="7">
        <v>-3.01</v>
      </c>
      <c r="C92" s="1" t="str">
        <f>IF(B92&lt;0,"Deficit","Surplus")</f>
        <v>Deficit</v>
      </c>
    </row>
    <row r="93" spans="1:4" x14ac:dyDescent="0.25">
      <c r="A93" s="3">
        <v>1988</v>
      </c>
      <c r="B93" s="7">
        <v>39.798000000000002</v>
      </c>
      <c r="C93" s="2" t="s">
        <v>6</v>
      </c>
      <c r="D93">
        <v>-0.39798</v>
      </c>
    </row>
    <row r="94" spans="1:4" hidden="1" x14ac:dyDescent="0.25">
      <c r="A94" s="3">
        <v>1989</v>
      </c>
      <c r="B94" s="7">
        <v>17.794</v>
      </c>
      <c r="C94" s="1" t="s">
        <v>4</v>
      </c>
    </row>
    <row r="95" spans="1:4" hidden="1" x14ac:dyDescent="0.25">
      <c r="A95" s="3">
        <v>1989</v>
      </c>
      <c r="B95" s="7">
        <v>20.533999999999999</v>
      </c>
      <c r="C95" s="1" t="s">
        <v>7</v>
      </c>
    </row>
    <row r="96" spans="1:4" hidden="1" x14ac:dyDescent="0.25">
      <c r="A96" s="3">
        <v>1989</v>
      </c>
      <c r="B96" s="7">
        <v>-2.74</v>
      </c>
      <c r="C96" s="1" t="str">
        <f>IF(B96&lt;0,"Deficit","Surplus")</f>
        <v>Deficit</v>
      </c>
    </row>
    <row r="97" spans="1:4" x14ac:dyDescent="0.25">
      <c r="A97" s="3">
        <v>1989</v>
      </c>
      <c r="B97" s="7">
        <v>39.33</v>
      </c>
      <c r="C97" s="2" t="s">
        <v>6</v>
      </c>
      <c r="D97">
        <v>-0.39329999999999998</v>
      </c>
    </row>
    <row r="98" spans="1:4" hidden="1" x14ac:dyDescent="0.25">
      <c r="A98" s="5">
        <v>1990</v>
      </c>
      <c r="B98" s="8">
        <v>17.448</v>
      </c>
      <c r="C98" s="1" t="s">
        <v>4</v>
      </c>
    </row>
    <row r="99" spans="1:4" hidden="1" x14ac:dyDescent="0.25">
      <c r="A99" s="5">
        <v>1990</v>
      </c>
      <c r="B99" s="8">
        <v>21.184999999999999</v>
      </c>
      <c r="C99" s="1" t="s">
        <v>7</v>
      </c>
    </row>
    <row r="100" spans="1:4" hidden="1" x14ac:dyDescent="0.25">
      <c r="A100" s="5">
        <v>1990</v>
      </c>
      <c r="B100" s="8">
        <v>-3.7370000000000001</v>
      </c>
      <c r="C100" s="1" t="str">
        <f>IF(B100&lt;0,"Deficit","Surplus")</f>
        <v>Deficit</v>
      </c>
    </row>
    <row r="101" spans="1:4" x14ac:dyDescent="0.25">
      <c r="A101" s="5">
        <v>1990</v>
      </c>
      <c r="B101" s="8">
        <v>40.773000000000003</v>
      </c>
      <c r="C101" s="2" t="s">
        <v>6</v>
      </c>
      <c r="D101">
        <v>-0.40773000000000004</v>
      </c>
    </row>
    <row r="102" spans="1:4" hidden="1" x14ac:dyDescent="0.25">
      <c r="A102" s="3">
        <v>1991</v>
      </c>
      <c r="B102" s="7">
        <v>17.265999999999998</v>
      </c>
      <c r="C102" s="1" t="s">
        <v>4</v>
      </c>
    </row>
    <row r="103" spans="1:4" hidden="1" x14ac:dyDescent="0.25">
      <c r="A103" s="3">
        <v>1991</v>
      </c>
      <c r="B103" s="7">
        <v>21.672999999999998</v>
      </c>
      <c r="C103" s="1" t="s">
        <v>7</v>
      </c>
    </row>
    <row r="104" spans="1:4" hidden="1" x14ac:dyDescent="0.25">
      <c r="A104" s="3">
        <v>1991</v>
      </c>
      <c r="B104" s="7">
        <v>-4.4059999999999997</v>
      </c>
      <c r="C104" s="1" t="str">
        <f>IF(B104&lt;0,"Deficit","Surplus")</f>
        <v>Deficit</v>
      </c>
    </row>
    <row r="105" spans="1:4" x14ac:dyDescent="0.25">
      <c r="A105" s="3">
        <v>1991</v>
      </c>
      <c r="B105" s="7">
        <v>44.009</v>
      </c>
      <c r="C105" s="2" t="s">
        <v>6</v>
      </c>
      <c r="D105">
        <v>-0.44008999999999998</v>
      </c>
    </row>
    <row r="106" spans="1:4" hidden="1" x14ac:dyDescent="0.25">
      <c r="A106" s="3">
        <v>1992</v>
      </c>
      <c r="B106" s="7">
        <v>16.957999999999998</v>
      </c>
      <c r="C106" s="1" t="s">
        <v>4</v>
      </c>
    </row>
    <row r="107" spans="1:4" hidden="1" x14ac:dyDescent="0.25">
      <c r="A107" s="3">
        <v>1992</v>
      </c>
      <c r="B107" s="7">
        <v>21.47</v>
      </c>
      <c r="C107" s="1" t="s">
        <v>7</v>
      </c>
    </row>
    <row r="108" spans="1:4" hidden="1" x14ac:dyDescent="0.25">
      <c r="A108" s="3">
        <v>1992</v>
      </c>
      <c r="B108" s="7">
        <v>-4.5119999999999996</v>
      </c>
      <c r="C108" s="1" t="str">
        <f>IF(B108&lt;0,"Deficit","Surplus")</f>
        <v>Deficit</v>
      </c>
    </row>
    <row r="109" spans="1:4" x14ac:dyDescent="0.25">
      <c r="A109" s="3">
        <v>1992</v>
      </c>
      <c r="B109" s="7">
        <v>46.618000000000002</v>
      </c>
      <c r="C109" s="2" t="s">
        <v>6</v>
      </c>
      <c r="D109">
        <v>-0.46618000000000004</v>
      </c>
    </row>
    <row r="110" spans="1:4" hidden="1" x14ac:dyDescent="0.25">
      <c r="A110" s="3">
        <v>1993</v>
      </c>
      <c r="B110" s="7">
        <v>16.988</v>
      </c>
      <c r="C110" s="1" t="s">
        <v>4</v>
      </c>
    </row>
    <row r="111" spans="1:4" hidden="1" x14ac:dyDescent="0.25">
      <c r="A111" s="3">
        <v>1993</v>
      </c>
      <c r="B111" s="7">
        <v>20.742000000000001</v>
      </c>
      <c r="C111" s="1" t="s">
        <v>7</v>
      </c>
    </row>
    <row r="112" spans="1:4" hidden="1" x14ac:dyDescent="0.25">
      <c r="A112" s="3">
        <v>1993</v>
      </c>
      <c r="B112" s="7">
        <v>-3.754</v>
      </c>
      <c r="C112" s="1" t="str">
        <f>IF(B112&lt;0,"Deficit","Surplus")</f>
        <v>Deficit</v>
      </c>
    </row>
    <row r="113" spans="1:4" x14ac:dyDescent="0.25">
      <c r="A113" s="3">
        <v>1993</v>
      </c>
      <c r="B113" s="7">
        <v>47.805999999999997</v>
      </c>
      <c r="C113" s="2" t="s">
        <v>6</v>
      </c>
      <c r="D113">
        <v>-0.47805999999999998</v>
      </c>
    </row>
    <row r="114" spans="1:4" hidden="1" x14ac:dyDescent="0.25">
      <c r="A114" s="3">
        <v>1994</v>
      </c>
      <c r="B114" s="7">
        <v>17.484999999999999</v>
      </c>
      <c r="C114" s="1" t="s">
        <v>4</v>
      </c>
    </row>
    <row r="115" spans="1:4" hidden="1" x14ac:dyDescent="0.25">
      <c r="A115" s="3">
        <v>1994</v>
      </c>
      <c r="B115" s="7">
        <v>20.308</v>
      </c>
      <c r="C115" s="1" t="s">
        <v>7</v>
      </c>
    </row>
    <row r="116" spans="1:4" hidden="1" x14ac:dyDescent="0.25">
      <c r="A116" s="3">
        <v>1994</v>
      </c>
      <c r="B116" s="7">
        <v>-2.823</v>
      </c>
      <c r="C116" s="1" t="str">
        <f>IF(B116&lt;0,"Deficit","Surplus")</f>
        <v>Deficit</v>
      </c>
    </row>
    <row r="117" spans="1:4" x14ac:dyDescent="0.25">
      <c r="A117" s="3">
        <v>1994</v>
      </c>
      <c r="B117" s="7">
        <v>47.695999999999998</v>
      </c>
      <c r="C117" s="2" t="s">
        <v>6</v>
      </c>
      <c r="D117">
        <v>-0.47696</v>
      </c>
    </row>
    <row r="118" spans="1:4" hidden="1" x14ac:dyDescent="0.25">
      <c r="A118" s="3">
        <v>1995</v>
      </c>
      <c r="B118" s="7">
        <v>17.826000000000001</v>
      </c>
      <c r="C118" s="1" t="s">
        <v>4</v>
      </c>
    </row>
    <row r="119" spans="1:4" hidden="1" x14ac:dyDescent="0.25">
      <c r="A119" s="3">
        <v>1995</v>
      </c>
      <c r="B119" s="7">
        <v>19.988</v>
      </c>
      <c r="C119" s="1" t="s">
        <v>7</v>
      </c>
    </row>
    <row r="120" spans="1:4" hidden="1" x14ac:dyDescent="0.25">
      <c r="A120" s="3">
        <v>1995</v>
      </c>
      <c r="B120" s="7">
        <v>-2.1619999999999999</v>
      </c>
      <c r="C120" s="1" t="str">
        <f>IF(B120&lt;0,"Deficit","Surplus")</f>
        <v>Deficit</v>
      </c>
    </row>
    <row r="121" spans="1:4" x14ac:dyDescent="0.25">
      <c r="A121" s="3">
        <v>1995</v>
      </c>
      <c r="B121" s="7">
        <v>47.53</v>
      </c>
      <c r="C121" s="2" t="s">
        <v>6</v>
      </c>
      <c r="D121">
        <v>-0.4753</v>
      </c>
    </row>
    <row r="122" spans="1:4" hidden="1" x14ac:dyDescent="0.25">
      <c r="A122" s="3">
        <v>1996</v>
      </c>
      <c r="B122" s="7">
        <v>18.213000000000001</v>
      </c>
      <c r="C122" s="1" t="s">
        <v>4</v>
      </c>
    </row>
    <row r="123" spans="1:4" hidden="1" x14ac:dyDescent="0.25">
      <c r="A123" s="3">
        <v>1996</v>
      </c>
      <c r="B123" s="7">
        <v>19.559000000000001</v>
      </c>
      <c r="C123" s="1" t="s">
        <v>7</v>
      </c>
    </row>
    <row r="124" spans="1:4" hidden="1" x14ac:dyDescent="0.25">
      <c r="A124" s="3">
        <v>1996</v>
      </c>
      <c r="B124" s="7">
        <v>-1.347</v>
      </c>
      <c r="C124" s="1" t="str">
        <f>IF(B124&lt;0,"Deficit","Surplus")</f>
        <v>Deficit</v>
      </c>
    </row>
    <row r="125" spans="1:4" x14ac:dyDescent="0.25">
      <c r="A125" s="3">
        <v>1996</v>
      </c>
      <c r="B125" s="7">
        <v>46.802999999999997</v>
      </c>
      <c r="C125" s="2" t="s">
        <v>6</v>
      </c>
      <c r="D125">
        <v>-0.46802999999999995</v>
      </c>
    </row>
    <row r="126" spans="1:4" hidden="1" x14ac:dyDescent="0.25">
      <c r="A126" s="3">
        <v>1997</v>
      </c>
      <c r="B126" s="7">
        <v>18.616</v>
      </c>
      <c r="C126" s="1" t="s">
        <v>4</v>
      </c>
    </row>
    <row r="127" spans="1:4" hidden="1" x14ac:dyDescent="0.25">
      <c r="A127" s="3">
        <v>1997</v>
      </c>
      <c r="B127" s="7">
        <v>18.873999999999999</v>
      </c>
      <c r="C127" s="1" t="s">
        <v>7</v>
      </c>
    </row>
    <row r="128" spans="1:4" hidden="1" x14ac:dyDescent="0.25">
      <c r="A128" s="3">
        <v>1997</v>
      </c>
      <c r="B128" s="7">
        <v>-0.25800000000000001</v>
      </c>
      <c r="C128" s="1" t="str">
        <f>IF(B128&lt;0,"Deficit","Surplus")</f>
        <v>Deficit</v>
      </c>
    </row>
    <row r="129" spans="1:4" x14ac:dyDescent="0.25">
      <c r="A129" s="3">
        <v>1997</v>
      </c>
      <c r="B129" s="7">
        <v>44.468000000000004</v>
      </c>
      <c r="C129" s="2" t="s">
        <v>6</v>
      </c>
      <c r="D129">
        <v>-0.44468000000000002</v>
      </c>
    </row>
    <row r="130" spans="1:4" hidden="1" x14ac:dyDescent="0.25">
      <c r="A130" s="3">
        <v>1998</v>
      </c>
      <c r="B130" s="7">
        <v>19.227</v>
      </c>
      <c r="C130" s="1" t="s">
        <v>4</v>
      </c>
    </row>
    <row r="131" spans="1:4" hidden="1" x14ac:dyDescent="0.25">
      <c r="A131" s="3">
        <v>1998</v>
      </c>
      <c r="B131" s="7">
        <v>18.452999999999999</v>
      </c>
      <c r="C131" s="1" t="s">
        <v>7</v>
      </c>
    </row>
    <row r="132" spans="1:4" hidden="1" x14ac:dyDescent="0.25">
      <c r="A132" s="3">
        <v>1998</v>
      </c>
      <c r="B132" s="7">
        <v>0.77400000000000002</v>
      </c>
      <c r="C132" s="1" t="str">
        <f>IF(B132&lt;0,"Deficit","Surplus")</f>
        <v>Surplus</v>
      </c>
    </row>
    <row r="133" spans="1:4" x14ac:dyDescent="0.25">
      <c r="A133" s="3">
        <v>1998</v>
      </c>
      <c r="B133" s="7">
        <v>41.554000000000002</v>
      </c>
      <c r="C133" s="2" t="s">
        <v>6</v>
      </c>
      <c r="D133">
        <v>-0.41554000000000002</v>
      </c>
    </row>
    <row r="134" spans="1:4" hidden="1" x14ac:dyDescent="0.25">
      <c r="A134" s="3">
        <v>1999</v>
      </c>
      <c r="B134" s="7">
        <v>19.215</v>
      </c>
      <c r="C134" s="1" t="s">
        <v>4</v>
      </c>
    </row>
    <row r="135" spans="1:4" hidden="1" x14ac:dyDescent="0.25">
      <c r="A135" s="3">
        <v>1999</v>
      </c>
      <c r="B135" s="7">
        <v>17.893999999999998</v>
      </c>
      <c r="C135" s="1" t="s">
        <v>7</v>
      </c>
    </row>
    <row r="136" spans="1:4" hidden="1" x14ac:dyDescent="0.25">
      <c r="A136" s="3">
        <v>1999</v>
      </c>
      <c r="B136" s="7">
        <v>1.321</v>
      </c>
      <c r="C136" s="1" t="str">
        <f>IF(B136&lt;0,"Deficit","Surplus")</f>
        <v>Surplus</v>
      </c>
    </row>
    <row r="137" spans="1:4" x14ac:dyDescent="0.25">
      <c r="A137" s="3">
        <v>1999</v>
      </c>
      <c r="B137" s="7">
        <v>38.192999999999998</v>
      </c>
      <c r="C137" s="2" t="s">
        <v>6</v>
      </c>
      <c r="D137">
        <v>-0.38192999999999999</v>
      </c>
    </row>
    <row r="138" spans="1:4" hidden="1" x14ac:dyDescent="0.25">
      <c r="A138" s="5">
        <v>2000</v>
      </c>
      <c r="B138" s="8">
        <v>19.956</v>
      </c>
      <c r="C138" s="1" t="s">
        <v>4</v>
      </c>
      <c r="D138" s="13"/>
    </row>
    <row r="139" spans="1:4" hidden="1" x14ac:dyDescent="0.25">
      <c r="A139" s="5">
        <v>2000</v>
      </c>
      <c r="B139" s="8">
        <v>17.628</v>
      </c>
      <c r="C139" s="1" t="s">
        <v>7</v>
      </c>
      <c r="D139" s="13"/>
    </row>
    <row r="140" spans="1:4" hidden="1" x14ac:dyDescent="0.25">
      <c r="A140" s="5">
        <v>2000</v>
      </c>
      <c r="B140" s="8">
        <v>2.3279999999999998</v>
      </c>
      <c r="C140" s="1" t="str">
        <f>IF(B140&lt;0,"Deficit","Surplus")</f>
        <v>Surplus</v>
      </c>
      <c r="D140" s="13"/>
    </row>
    <row r="141" spans="1:4" x14ac:dyDescent="0.25">
      <c r="A141" s="5">
        <v>2000</v>
      </c>
      <c r="B141" s="8">
        <v>33.6</v>
      </c>
      <c r="C141" s="2" t="s">
        <v>6</v>
      </c>
      <c r="D141">
        <v>-0.33600000000000002</v>
      </c>
    </row>
    <row r="142" spans="1:4" hidden="1" x14ac:dyDescent="0.25">
      <c r="A142" s="3">
        <v>2001</v>
      </c>
      <c r="B142" s="7">
        <v>18.847000000000001</v>
      </c>
      <c r="C142" s="1" t="s">
        <v>4</v>
      </c>
      <c r="D142" s="13"/>
    </row>
    <row r="143" spans="1:4" hidden="1" x14ac:dyDescent="0.25">
      <c r="A143" s="3">
        <v>2001</v>
      </c>
      <c r="B143" s="7">
        <v>17.632999999999999</v>
      </c>
      <c r="C143" s="1" t="s">
        <v>7</v>
      </c>
      <c r="D143" s="13"/>
    </row>
    <row r="144" spans="1:4" hidden="1" x14ac:dyDescent="0.25">
      <c r="A144" s="3">
        <v>2001</v>
      </c>
      <c r="B144" s="7">
        <v>1.214</v>
      </c>
      <c r="C144" s="1" t="str">
        <f>IF(B144&lt;0,"Deficit","Surplus")</f>
        <v>Surplus</v>
      </c>
      <c r="D144" s="13"/>
    </row>
    <row r="145" spans="1:4" x14ac:dyDescent="0.25">
      <c r="A145" s="3">
        <v>2001</v>
      </c>
      <c r="B145" s="7">
        <v>31.422000000000001</v>
      </c>
      <c r="C145" s="2" t="s">
        <v>6</v>
      </c>
      <c r="D145">
        <v>-0.31422</v>
      </c>
    </row>
    <row r="146" spans="1:4" hidden="1" x14ac:dyDescent="0.25">
      <c r="A146" s="3">
        <v>2002</v>
      </c>
      <c r="B146" s="7">
        <v>17.036999999999999</v>
      </c>
      <c r="C146" s="1" t="s">
        <v>4</v>
      </c>
      <c r="D146" s="13"/>
    </row>
    <row r="147" spans="1:4" hidden="1" x14ac:dyDescent="0.25">
      <c r="A147" s="3">
        <v>2002</v>
      </c>
      <c r="B147" s="7">
        <v>18.488</v>
      </c>
      <c r="C147" s="1" t="s">
        <v>7</v>
      </c>
      <c r="D147" s="13"/>
    </row>
    <row r="148" spans="1:4" hidden="1" x14ac:dyDescent="0.25">
      <c r="A148" s="3">
        <v>2002</v>
      </c>
      <c r="B148" s="7">
        <v>-1.45</v>
      </c>
      <c r="C148" s="1" t="str">
        <f>IF(B148&lt;0,"Deficit","Surplus")</f>
        <v>Deficit</v>
      </c>
      <c r="D148" s="13"/>
    </row>
    <row r="149" spans="1:4" x14ac:dyDescent="0.25">
      <c r="A149" s="3">
        <v>2002</v>
      </c>
      <c r="B149" s="7">
        <v>32.549999999999997</v>
      </c>
      <c r="C149" s="2" t="s">
        <v>6</v>
      </c>
      <c r="D149">
        <v>-0.32549999999999996</v>
      </c>
    </row>
    <row r="150" spans="1:4" hidden="1" x14ac:dyDescent="0.25">
      <c r="A150" s="3">
        <v>2003</v>
      </c>
      <c r="B150" s="7">
        <v>15.728</v>
      </c>
      <c r="C150" s="1" t="s">
        <v>4</v>
      </c>
      <c r="D150" s="13"/>
    </row>
    <row r="151" spans="1:4" hidden="1" x14ac:dyDescent="0.25">
      <c r="A151" s="3">
        <v>2003</v>
      </c>
      <c r="B151" s="7">
        <v>19.059000000000001</v>
      </c>
      <c r="C151" s="1" t="s">
        <v>7</v>
      </c>
      <c r="D151" s="13"/>
    </row>
    <row r="152" spans="1:4" hidden="1" x14ac:dyDescent="0.25">
      <c r="A152" s="3">
        <v>2003</v>
      </c>
      <c r="B152" s="7">
        <v>-3.3319999999999999</v>
      </c>
      <c r="C152" s="1" t="str">
        <f>IF(B152&lt;0,"Deficit","Surplus")</f>
        <v>Deficit</v>
      </c>
      <c r="D152" s="13"/>
    </row>
    <row r="153" spans="1:4" x14ac:dyDescent="0.25">
      <c r="A153" s="3">
        <v>2003</v>
      </c>
      <c r="B153" s="7">
        <v>34.533000000000001</v>
      </c>
      <c r="C153" s="2" t="s">
        <v>6</v>
      </c>
      <c r="D153">
        <v>-0.34533000000000003</v>
      </c>
    </row>
    <row r="154" spans="1:4" hidden="1" x14ac:dyDescent="0.25">
      <c r="A154" s="3">
        <v>2004</v>
      </c>
      <c r="B154" s="7">
        <v>15.553000000000001</v>
      </c>
      <c r="C154" s="1" t="s">
        <v>4</v>
      </c>
      <c r="D154" s="13"/>
    </row>
    <row r="155" spans="1:4" hidden="1" x14ac:dyDescent="0.25">
      <c r="A155" s="3">
        <v>2004</v>
      </c>
      <c r="B155" s="7">
        <v>18.966999999999999</v>
      </c>
      <c r="C155" s="1" t="s">
        <v>7</v>
      </c>
      <c r="D155" s="13"/>
    </row>
    <row r="156" spans="1:4" hidden="1" x14ac:dyDescent="0.25">
      <c r="A156" s="3">
        <v>2004</v>
      </c>
      <c r="B156" s="7">
        <v>-3.4140000000000001</v>
      </c>
      <c r="C156" s="1" t="str">
        <f>IF(B156&lt;0,"Deficit","Surplus")</f>
        <v>Deficit</v>
      </c>
      <c r="D156" s="13"/>
    </row>
    <row r="157" spans="1:4" x14ac:dyDescent="0.25">
      <c r="A157" s="3">
        <v>2004</v>
      </c>
      <c r="B157" s="7">
        <v>35.533999999999999</v>
      </c>
      <c r="C157" s="2" t="s">
        <v>6</v>
      </c>
      <c r="D157">
        <v>-0.35533999999999999</v>
      </c>
    </row>
    <row r="158" spans="1:4" hidden="1" x14ac:dyDescent="0.25">
      <c r="A158" s="5">
        <v>2005</v>
      </c>
      <c r="B158" s="8">
        <v>16.709</v>
      </c>
      <c r="C158" s="1" t="s">
        <v>4</v>
      </c>
      <c r="D158" s="13"/>
    </row>
    <row r="159" spans="1:4" hidden="1" x14ac:dyDescent="0.25">
      <c r="A159" s="5">
        <v>2005</v>
      </c>
      <c r="B159" s="8">
        <v>19.178999999999998</v>
      </c>
      <c r="C159" s="1" t="s">
        <v>7</v>
      </c>
      <c r="D159" s="13"/>
    </row>
    <row r="160" spans="1:4" hidden="1" x14ac:dyDescent="0.25">
      <c r="A160" s="5">
        <v>2005</v>
      </c>
      <c r="B160" s="8">
        <v>-2.4700000000000002</v>
      </c>
      <c r="C160" s="1" t="str">
        <f>IF(B160&lt;0,"Deficit","Surplus")</f>
        <v>Deficit</v>
      </c>
      <c r="D160" s="13"/>
    </row>
    <row r="161" spans="1:4" x14ac:dyDescent="0.25">
      <c r="A161" s="5">
        <v>2005</v>
      </c>
      <c r="B161" s="8">
        <v>35.628999999999998</v>
      </c>
      <c r="C161" s="2" t="s">
        <v>6</v>
      </c>
      <c r="D161">
        <v>-0.35629</v>
      </c>
    </row>
    <row r="162" spans="1:4" hidden="1" x14ac:dyDescent="0.25">
      <c r="A162" s="3">
        <v>2006</v>
      </c>
      <c r="B162" s="7">
        <v>17.588000000000001</v>
      </c>
      <c r="C162" s="1" t="s">
        <v>4</v>
      </c>
      <c r="D162" s="13"/>
    </row>
    <row r="163" spans="1:4" hidden="1" x14ac:dyDescent="0.25">
      <c r="A163" s="3">
        <v>2006</v>
      </c>
      <c r="B163" s="7">
        <v>19.402000000000001</v>
      </c>
      <c r="C163" s="1" t="s">
        <v>7</v>
      </c>
      <c r="D163" s="13"/>
    </row>
    <row r="164" spans="1:4" hidden="1" x14ac:dyDescent="0.25">
      <c r="A164" s="3">
        <v>2006</v>
      </c>
      <c r="B164" s="7">
        <v>-1.8140000000000001</v>
      </c>
      <c r="C164" s="1" t="str">
        <f>IF(B164&lt;0,"Deficit","Surplus")</f>
        <v>Deficit</v>
      </c>
      <c r="D164" s="13"/>
    </row>
    <row r="165" spans="1:4" x14ac:dyDescent="0.25">
      <c r="A165" s="3">
        <v>2006</v>
      </c>
      <c r="B165" s="7">
        <v>35.286999999999999</v>
      </c>
      <c r="C165" s="2" t="s">
        <v>6</v>
      </c>
      <c r="D165">
        <v>-0.35287000000000002</v>
      </c>
    </row>
    <row r="166" spans="1:4" hidden="1" x14ac:dyDescent="0.25">
      <c r="A166" s="3">
        <v>2007</v>
      </c>
      <c r="B166" s="7">
        <v>17.928999999999998</v>
      </c>
      <c r="C166" s="1" t="s">
        <v>4</v>
      </c>
      <c r="D166" s="13"/>
    </row>
    <row r="167" spans="1:4" hidden="1" x14ac:dyDescent="0.25">
      <c r="A167" s="3">
        <v>2007</v>
      </c>
      <c r="B167" s="7">
        <v>19.050999999999998</v>
      </c>
      <c r="C167" s="1" t="s">
        <v>7</v>
      </c>
      <c r="D167" s="13"/>
    </row>
    <row r="168" spans="1:4" hidden="1" x14ac:dyDescent="0.25">
      <c r="A168" s="3">
        <v>2007</v>
      </c>
      <c r="B168" s="7">
        <v>-1.1220000000000001</v>
      </c>
      <c r="C168" s="1" t="str">
        <f>IF(B168&lt;0,"Deficit","Surplus")</f>
        <v>Deficit</v>
      </c>
      <c r="D168" s="13"/>
    </row>
    <row r="169" spans="1:4" x14ac:dyDescent="0.25">
      <c r="A169" s="3">
        <v>2007</v>
      </c>
      <c r="B169" s="7">
        <v>35.154000000000003</v>
      </c>
      <c r="C169" s="2" t="s">
        <v>6</v>
      </c>
      <c r="D169">
        <v>-0.35154000000000002</v>
      </c>
    </row>
    <row r="170" spans="1:4" hidden="1" x14ac:dyDescent="0.25">
      <c r="A170" s="3">
        <v>2008</v>
      </c>
      <c r="B170" s="7">
        <v>17.109000000000002</v>
      </c>
      <c r="C170" s="7" t="s">
        <v>4</v>
      </c>
      <c r="D170" s="13"/>
    </row>
    <row r="171" spans="1:4" hidden="1" x14ac:dyDescent="0.25">
      <c r="A171" s="3">
        <v>2008</v>
      </c>
      <c r="B171" s="7">
        <v>20.216999999999999</v>
      </c>
      <c r="C171" s="7" t="s">
        <v>7</v>
      </c>
      <c r="D171" s="13"/>
    </row>
    <row r="172" spans="1:4" hidden="1" x14ac:dyDescent="0.25">
      <c r="A172" s="3">
        <v>2008</v>
      </c>
      <c r="B172" s="7">
        <v>-3.1080000000000001</v>
      </c>
      <c r="C172" s="7" t="str">
        <f>IF(B172&lt;0,"Deficit","Surplus")</f>
        <v>Deficit</v>
      </c>
      <c r="D172" s="13"/>
    </row>
    <row r="173" spans="1:4" x14ac:dyDescent="0.25">
      <c r="A173" s="3">
        <v>2008</v>
      </c>
      <c r="B173" s="7">
        <v>39.335999999999999</v>
      </c>
      <c r="C173" s="2" t="s">
        <v>6</v>
      </c>
      <c r="D173">
        <v>-0.39335999999999999</v>
      </c>
    </row>
    <row r="174" spans="1:4" hidden="1" x14ac:dyDescent="0.25">
      <c r="A174" s="3">
        <v>2009</v>
      </c>
      <c r="B174" s="7">
        <v>14.603</v>
      </c>
      <c r="C174" s="7" t="s">
        <v>4</v>
      </c>
      <c r="D174" s="13"/>
    </row>
    <row r="175" spans="1:4" hidden="1" x14ac:dyDescent="0.25">
      <c r="A175" s="3">
        <v>2009</v>
      </c>
      <c r="B175" s="7">
        <v>24.404</v>
      </c>
      <c r="C175" s="7" t="s">
        <v>7</v>
      </c>
      <c r="D175" s="13"/>
    </row>
    <row r="176" spans="1:4" hidden="1" x14ac:dyDescent="0.25">
      <c r="A176" s="3">
        <v>2009</v>
      </c>
      <c r="B176" s="7">
        <v>-9.8000000000000007</v>
      </c>
      <c r="C176" s="7" t="str">
        <f>IF(B176&lt;0,"Deficit","Surplus")</f>
        <v>Deficit</v>
      </c>
      <c r="D176" s="13"/>
    </row>
    <row r="177" spans="1:4" x14ac:dyDescent="0.25">
      <c r="A177" s="3">
        <v>2009</v>
      </c>
      <c r="B177" s="7">
        <v>52.341000000000001</v>
      </c>
      <c r="C177" s="2" t="s">
        <v>6</v>
      </c>
      <c r="D177">
        <v>-0.52341000000000004</v>
      </c>
    </row>
    <row r="178" spans="1:4" hidden="1" x14ac:dyDescent="0.25">
      <c r="A178" s="3">
        <v>2010</v>
      </c>
      <c r="B178" s="7">
        <v>14.614000000000001</v>
      </c>
      <c r="C178" s="7" t="s">
        <v>4</v>
      </c>
      <c r="D178" s="13"/>
    </row>
    <row r="179" spans="1:4" hidden="1" x14ac:dyDescent="0.25">
      <c r="A179" s="3">
        <v>2010</v>
      </c>
      <c r="B179" s="7">
        <v>23.361000000000001</v>
      </c>
      <c r="C179" s="7" t="s">
        <v>7</v>
      </c>
      <c r="D179" s="13"/>
    </row>
    <row r="180" spans="1:4" hidden="1" x14ac:dyDescent="0.25">
      <c r="A180" s="3">
        <v>2010</v>
      </c>
      <c r="B180" s="7">
        <v>-8.7469999999999999</v>
      </c>
      <c r="C180" s="7" t="str">
        <f>IF(B180&lt;0,"Deficit","Surplus")</f>
        <v>Deficit</v>
      </c>
      <c r="D180" s="13"/>
    </row>
    <row r="181" spans="1:4" x14ac:dyDescent="0.25">
      <c r="A181" s="3">
        <v>2010</v>
      </c>
      <c r="B181" s="7">
        <v>60.945</v>
      </c>
      <c r="C181" s="2" t="s">
        <v>6</v>
      </c>
      <c r="D181">
        <v>-0.60945000000000005</v>
      </c>
    </row>
    <row r="182" spans="1:4" hidden="1" x14ac:dyDescent="0.25">
      <c r="A182" s="9">
        <v>2011</v>
      </c>
      <c r="B182" s="10">
        <v>14.978</v>
      </c>
      <c r="C182" s="7" t="s">
        <v>4</v>
      </c>
      <c r="D182" s="13"/>
    </row>
    <row r="183" spans="1:4" hidden="1" x14ac:dyDescent="0.25">
      <c r="A183" s="9">
        <v>2011</v>
      </c>
      <c r="B183" s="10">
        <v>23.428000000000001</v>
      </c>
      <c r="C183" s="7" t="s">
        <v>7</v>
      </c>
      <c r="D183" s="13"/>
    </row>
    <row r="184" spans="1:4" hidden="1" x14ac:dyDescent="0.25">
      <c r="A184" s="9">
        <v>2011</v>
      </c>
      <c r="B184" s="10">
        <v>-8.4499999999999993</v>
      </c>
      <c r="C184" s="7" t="str">
        <f>IF(B184&lt;0,"Deficit","Surplus")</f>
        <v>Deficit</v>
      </c>
      <c r="D184" s="13"/>
    </row>
    <row r="185" spans="1:4" x14ac:dyDescent="0.25">
      <c r="A185" s="9">
        <v>2011</v>
      </c>
      <c r="B185" s="10">
        <v>65.856999999999999</v>
      </c>
      <c r="C185" s="2" t="s">
        <v>6</v>
      </c>
      <c r="D185">
        <v>-0.65856999999999999</v>
      </c>
    </row>
    <row r="186" spans="1:4" hidden="1" x14ac:dyDescent="0.25">
      <c r="A186" s="9">
        <v>2012</v>
      </c>
      <c r="B186" s="10">
        <v>15.286</v>
      </c>
      <c r="C186" s="7" t="s">
        <v>4</v>
      </c>
      <c r="D186" s="13"/>
    </row>
    <row r="187" spans="1:4" hidden="1" x14ac:dyDescent="0.25">
      <c r="A187" s="9">
        <v>2012</v>
      </c>
      <c r="B187" s="10">
        <v>22.068000000000001</v>
      </c>
      <c r="C187" s="7" t="s">
        <v>7</v>
      </c>
      <c r="D187" s="13"/>
    </row>
    <row r="188" spans="1:4" hidden="1" x14ac:dyDescent="0.25">
      <c r="A188" s="9">
        <v>2012</v>
      </c>
      <c r="B188" s="10">
        <v>-6.782</v>
      </c>
      <c r="C188" s="7" t="str">
        <f>IF(B188&lt;0,"Deficit","Surplus")</f>
        <v>Deficit</v>
      </c>
      <c r="D188" s="13"/>
    </row>
    <row r="189" spans="1:4" x14ac:dyDescent="0.25">
      <c r="A189" s="9">
        <v>2012</v>
      </c>
      <c r="B189" s="10">
        <v>70.387</v>
      </c>
      <c r="C189" s="2" t="s">
        <v>6</v>
      </c>
      <c r="D189">
        <v>-0.70387</v>
      </c>
    </row>
    <row r="190" spans="1:4" hidden="1" x14ac:dyDescent="0.25">
      <c r="A190" s="9">
        <v>2013</v>
      </c>
      <c r="B190" s="10">
        <v>16.821000000000002</v>
      </c>
      <c r="C190" s="7" t="s">
        <v>4</v>
      </c>
      <c r="D190" s="13"/>
    </row>
    <row r="191" spans="1:4" hidden="1" x14ac:dyDescent="0.25">
      <c r="A191" s="9">
        <v>2013</v>
      </c>
      <c r="B191" s="10">
        <v>20.94</v>
      </c>
      <c r="C191" s="7" t="s">
        <v>7</v>
      </c>
      <c r="D191" s="13"/>
    </row>
    <row r="192" spans="1:4" hidden="1" x14ac:dyDescent="0.25">
      <c r="A192" s="9">
        <v>2013</v>
      </c>
      <c r="B192" s="10">
        <v>-4.1189999999999998</v>
      </c>
      <c r="C192" s="7" t="str">
        <f>IF(B192&lt;0,"Deficit","Surplus")</f>
        <v>Deficit</v>
      </c>
      <c r="D192" s="13"/>
    </row>
    <row r="193" spans="1:4" x14ac:dyDescent="0.25">
      <c r="A193" s="9">
        <v>2013</v>
      </c>
      <c r="B193" s="10">
        <v>72.631</v>
      </c>
      <c r="C193" s="2" t="s">
        <v>6</v>
      </c>
      <c r="D193">
        <v>-0.72631000000000001</v>
      </c>
    </row>
    <row r="194" spans="1:4" hidden="1" x14ac:dyDescent="0.25">
      <c r="A194" s="9">
        <v>2014</v>
      </c>
      <c r="B194" s="10">
        <v>17.584</v>
      </c>
      <c r="C194" s="1" t="s">
        <v>4</v>
      </c>
      <c r="D194" s="13"/>
    </row>
    <row r="195" spans="1:4" hidden="1" x14ac:dyDescent="0.25">
      <c r="A195" s="9">
        <v>2014</v>
      </c>
      <c r="B195" s="10">
        <v>20.404</v>
      </c>
      <c r="C195" s="1" t="s">
        <v>7</v>
      </c>
      <c r="D195" s="13"/>
    </row>
    <row r="196" spans="1:4" hidden="1" x14ac:dyDescent="0.25">
      <c r="A196" s="9">
        <v>2014</v>
      </c>
      <c r="B196" s="10">
        <v>-2.82</v>
      </c>
      <c r="C196" s="1" t="str">
        <f>IF(B196&lt;0,"Deficit","Surplus")</f>
        <v>Deficit</v>
      </c>
      <c r="D196" s="13"/>
    </row>
    <row r="197" spans="1:4" x14ac:dyDescent="0.25">
      <c r="A197" s="9">
        <v>2014</v>
      </c>
      <c r="B197" s="10">
        <v>74.373000000000005</v>
      </c>
      <c r="C197" s="12" t="s">
        <v>6</v>
      </c>
      <c r="D197">
        <v>-0.74373</v>
      </c>
    </row>
    <row r="198" spans="1:4" hidden="1" x14ac:dyDescent="0.25">
      <c r="A198" s="3">
        <v>2015</v>
      </c>
      <c r="B198" s="7">
        <v>18.248000000000001</v>
      </c>
      <c r="C198" s="1" t="s">
        <v>4</v>
      </c>
      <c r="D198" s="13"/>
    </row>
    <row r="199" spans="1:4" hidden="1" x14ac:dyDescent="0.25">
      <c r="A199" s="3">
        <v>2015</v>
      </c>
      <c r="B199" s="7">
        <v>20.709</v>
      </c>
      <c r="C199" s="1" t="s">
        <v>7</v>
      </c>
      <c r="D199" s="13"/>
    </row>
    <row r="200" spans="1:4" hidden="1" x14ac:dyDescent="0.25">
      <c r="A200" s="3">
        <v>2015</v>
      </c>
      <c r="B200" s="7">
        <v>-2.4620000000000002</v>
      </c>
      <c r="C200" s="1" t="str">
        <f>IF(B200&lt;0,"Deficit","Surplus")</f>
        <v>Deficit</v>
      </c>
      <c r="D200" s="13"/>
    </row>
    <row r="201" spans="1:4" x14ac:dyDescent="0.25">
      <c r="A201" s="3">
        <v>2015</v>
      </c>
      <c r="B201" s="7">
        <v>73.649000000000001</v>
      </c>
      <c r="C201" s="12" t="s">
        <v>6</v>
      </c>
      <c r="D201">
        <v>-0.73648999999999998</v>
      </c>
    </row>
    <row r="202" spans="1:4" hidden="1" x14ac:dyDescent="0.25">
      <c r="A202">
        <v>2016</v>
      </c>
      <c r="B202">
        <v>8.8000000000000007</v>
      </c>
      <c r="C202" s="11" t="s">
        <v>4</v>
      </c>
    </row>
    <row r="203" spans="1:4" hidden="1" x14ac:dyDescent="0.25">
      <c r="A203">
        <v>2016</v>
      </c>
      <c r="B203">
        <v>4.9000000000000004</v>
      </c>
      <c r="C203" s="1" t="s">
        <v>7</v>
      </c>
    </row>
    <row r="204" spans="1:4" hidden="1" x14ac:dyDescent="0.25">
      <c r="A204">
        <v>2016</v>
      </c>
      <c r="B204">
        <v>-2.9</v>
      </c>
      <c r="C204" s="11" t="s">
        <v>5</v>
      </c>
    </row>
    <row r="205" spans="1:4" x14ac:dyDescent="0.25">
      <c r="A205">
        <v>2016</v>
      </c>
      <c r="B205">
        <v>-75</v>
      </c>
      <c r="C205" s="11" t="s">
        <v>6</v>
      </c>
      <c r="D205" s="13">
        <v>-0.75</v>
      </c>
    </row>
    <row r="206" spans="1:4" hidden="1" x14ac:dyDescent="0.25">
      <c r="A206">
        <v>2017</v>
      </c>
      <c r="B206">
        <v>9</v>
      </c>
      <c r="C206" s="11" t="s">
        <v>4</v>
      </c>
    </row>
    <row r="207" spans="1:4" hidden="1" x14ac:dyDescent="0.25">
      <c r="A207">
        <v>2017</v>
      </c>
      <c r="B207">
        <v>4.9000000000000004</v>
      </c>
      <c r="C207" s="1" t="s">
        <v>7</v>
      </c>
    </row>
    <row r="208" spans="1:4" hidden="1" x14ac:dyDescent="0.25">
      <c r="A208">
        <v>2017</v>
      </c>
      <c r="B208">
        <v>-2.8</v>
      </c>
      <c r="C208" s="11" t="s">
        <v>5</v>
      </c>
    </row>
    <row r="209" spans="1:4" x14ac:dyDescent="0.25">
      <c r="A209">
        <v>2017</v>
      </c>
      <c r="B209">
        <v>-76</v>
      </c>
      <c r="C209" s="11" t="s">
        <v>6</v>
      </c>
      <c r="D209" s="13">
        <v>-0.76</v>
      </c>
    </row>
    <row r="210" spans="1:4" hidden="1" x14ac:dyDescent="0.25">
      <c r="A210">
        <v>2018</v>
      </c>
      <c r="B210">
        <v>9.1</v>
      </c>
      <c r="C210" s="11" t="s">
        <v>4</v>
      </c>
    </row>
    <row r="211" spans="1:4" hidden="1" x14ac:dyDescent="0.25">
      <c r="A211">
        <v>2018</v>
      </c>
      <c r="B211">
        <v>5</v>
      </c>
      <c r="C211" s="1" t="s">
        <v>7</v>
      </c>
    </row>
    <row r="212" spans="1:4" hidden="1" x14ac:dyDescent="0.25">
      <c r="A212">
        <v>2018</v>
      </c>
      <c r="B212">
        <v>-2.7</v>
      </c>
      <c r="C212" s="11" t="s">
        <v>5</v>
      </c>
    </row>
    <row r="213" spans="1:4" x14ac:dyDescent="0.25">
      <c r="A213">
        <v>2018</v>
      </c>
      <c r="B213">
        <v>-75</v>
      </c>
      <c r="C213" s="11" t="s">
        <v>6</v>
      </c>
      <c r="D213" s="13">
        <v>-0.75</v>
      </c>
    </row>
    <row r="214" spans="1:4" hidden="1" x14ac:dyDescent="0.25">
      <c r="A214">
        <v>2019</v>
      </c>
      <c r="B214">
        <v>9.1999999999999993</v>
      </c>
      <c r="C214" s="11" t="s">
        <v>4</v>
      </c>
    </row>
    <row r="215" spans="1:4" hidden="1" x14ac:dyDescent="0.25">
      <c r="A215">
        <v>2019</v>
      </c>
      <c r="B215">
        <v>5.0999999999999996</v>
      </c>
      <c r="C215" s="1" t="s">
        <v>7</v>
      </c>
    </row>
    <row r="216" spans="1:4" hidden="1" x14ac:dyDescent="0.25">
      <c r="A216">
        <v>2019</v>
      </c>
      <c r="B216">
        <v>-3.4</v>
      </c>
      <c r="C216" s="11" t="s">
        <v>5</v>
      </c>
    </row>
    <row r="217" spans="1:4" x14ac:dyDescent="0.25">
      <c r="A217">
        <v>2019</v>
      </c>
      <c r="B217">
        <v>-76</v>
      </c>
      <c r="C217" s="11" t="s">
        <v>6</v>
      </c>
      <c r="D217" s="13">
        <v>-0.76</v>
      </c>
    </row>
    <row r="218" spans="1:4" hidden="1" x14ac:dyDescent="0.25">
      <c r="A218">
        <v>2020</v>
      </c>
      <c r="B218">
        <v>9.1999999999999993</v>
      </c>
      <c r="C218" s="11" t="s">
        <v>4</v>
      </c>
    </row>
    <row r="219" spans="1:4" hidden="1" x14ac:dyDescent="0.25">
      <c r="A219">
        <v>2020</v>
      </c>
      <c r="B219">
        <v>5.2</v>
      </c>
      <c r="C219" s="1" t="s">
        <v>7</v>
      </c>
    </row>
    <row r="220" spans="1:4" hidden="1" x14ac:dyDescent="0.25">
      <c r="A220">
        <v>2020</v>
      </c>
      <c r="B220">
        <v>-3.7</v>
      </c>
      <c r="C220" s="11" t="s">
        <v>5</v>
      </c>
    </row>
    <row r="221" spans="1:4" x14ac:dyDescent="0.25">
      <c r="A221">
        <v>2020</v>
      </c>
      <c r="B221">
        <v>-77</v>
      </c>
      <c r="C221" s="11" t="s">
        <v>6</v>
      </c>
      <c r="D221" s="13">
        <v>-0.77</v>
      </c>
    </row>
    <row r="222" spans="1:4" hidden="1" x14ac:dyDescent="0.25">
      <c r="A222">
        <v>2021</v>
      </c>
      <c r="B222">
        <v>9.3000000000000007</v>
      </c>
      <c r="C222" s="11" t="s">
        <v>4</v>
      </c>
    </row>
    <row r="223" spans="1:4" hidden="1" x14ac:dyDescent="0.25">
      <c r="A223">
        <v>2021</v>
      </c>
      <c r="B223">
        <v>5.3</v>
      </c>
      <c r="C223" s="1" t="s">
        <v>7</v>
      </c>
    </row>
    <row r="224" spans="1:4" hidden="1" x14ac:dyDescent="0.25">
      <c r="A224">
        <v>2021</v>
      </c>
      <c r="B224">
        <v>-3.9</v>
      </c>
      <c r="C224" s="11" t="s">
        <v>5</v>
      </c>
    </row>
    <row r="225" spans="1:4" x14ac:dyDescent="0.25">
      <c r="A225">
        <v>2021</v>
      </c>
      <c r="B225">
        <v>-78</v>
      </c>
      <c r="C225" s="11" t="s">
        <v>6</v>
      </c>
      <c r="D225" s="13">
        <v>-0.78</v>
      </c>
    </row>
    <row r="226" spans="1:4" hidden="1" x14ac:dyDescent="0.25">
      <c r="A226">
        <v>2022</v>
      </c>
      <c r="B226">
        <v>9.3000000000000007</v>
      </c>
      <c r="C226" s="11" t="s">
        <v>4</v>
      </c>
    </row>
    <row r="227" spans="1:4" hidden="1" x14ac:dyDescent="0.25">
      <c r="A227">
        <v>2022</v>
      </c>
      <c r="B227">
        <v>5.4</v>
      </c>
      <c r="C227" s="1" t="s">
        <v>7</v>
      </c>
    </row>
    <row r="228" spans="1:4" hidden="1" x14ac:dyDescent="0.25">
      <c r="A228">
        <v>2022</v>
      </c>
      <c r="B228">
        <v>-4.4000000000000004</v>
      </c>
      <c r="C228" s="11" t="s">
        <v>5</v>
      </c>
    </row>
    <row r="229" spans="1:4" x14ac:dyDescent="0.25">
      <c r="A229">
        <v>2022</v>
      </c>
      <c r="B229">
        <v>-80</v>
      </c>
      <c r="C229" s="11" t="s">
        <v>6</v>
      </c>
      <c r="D229" s="13">
        <v>-0.8</v>
      </c>
    </row>
    <row r="230" spans="1:4" hidden="1" x14ac:dyDescent="0.25">
      <c r="A230">
        <v>2023</v>
      </c>
      <c r="B230">
        <v>9.4</v>
      </c>
      <c r="C230" s="11" t="s">
        <v>4</v>
      </c>
    </row>
    <row r="231" spans="1:4" hidden="1" x14ac:dyDescent="0.25">
      <c r="A231">
        <v>2023</v>
      </c>
      <c r="B231">
        <v>5.6</v>
      </c>
      <c r="C231" s="1" t="s">
        <v>7</v>
      </c>
    </row>
    <row r="232" spans="1:4" hidden="1" x14ac:dyDescent="0.25">
      <c r="A232">
        <v>2023</v>
      </c>
      <c r="B232">
        <v>-4.4000000000000004</v>
      </c>
      <c r="C232" t="s">
        <v>5</v>
      </c>
    </row>
    <row r="233" spans="1:4" x14ac:dyDescent="0.25">
      <c r="A233">
        <v>2023</v>
      </c>
      <c r="B233">
        <v>-81</v>
      </c>
      <c r="C233" t="s">
        <v>6</v>
      </c>
      <c r="D233" s="13">
        <v>-0.81</v>
      </c>
    </row>
    <row r="234" spans="1:4" hidden="1" x14ac:dyDescent="0.25">
      <c r="A234">
        <v>2024</v>
      </c>
      <c r="B234">
        <v>9.5</v>
      </c>
      <c r="C234" t="s">
        <v>4</v>
      </c>
    </row>
    <row r="235" spans="1:4" hidden="1" x14ac:dyDescent="0.25">
      <c r="A235">
        <v>2024</v>
      </c>
      <c r="B235">
        <v>5.7</v>
      </c>
      <c r="C235" s="7" t="s">
        <v>7</v>
      </c>
    </row>
    <row r="236" spans="1:4" hidden="1" x14ac:dyDescent="0.25">
      <c r="A236">
        <v>2024</v>
      </c>
      <c r="B236">
        <v>-4.3</v>
      </c>
      <c r="C236" t="s">
        <v>5</v>
      </c>
    </row>
    <row r="237" spans="1:4" x14ac:dyDescent="0.25">
      <c r="A237">
        <v>2024</v>
      </c>
      <c r="B237">
        <v>-82</v>
      </c>
      <c r="C237" t="s">
        <v>6</v>
      </c>
      <c r="D237" s="13">
        <v>-0.82</v>
      </c>
    </row>
    <row r="238" spans="1:4" hidden="1" x14ac:dyDescent="0.25">
      <c r="A238">
        <v>2025</v>
      </c>
      <c r="B238">
        <v>9.5</v>
      </c>
      <c r="C238" t="s">
        <v>4</v>
      </c>
    </row>
    <row r="239" spans="1:4" hidden="1" x14ac:dyDescent="0.25">
      <c r="A239">
        <v>2025</v>
      </c>
      <c r="B239">
        <v>5.8</v>
      </c>
      <c r="C239" s="7" t="s">
        <v>7</v>
      </c>
    </row>
    <row r="240" spans="1:4" hidden="1" x14ac:dyDescent="0.25">
      <c r="A240">
        <v>2025</v>
      </c>
      <c r="B240">
        <v>-4.5999999999999996</v>
      </c>
      <c r="C240" t="s">
        <v>5</v>
      </c>
    </row>
    <row r="241" spans="1:4" x14ac:dyDescent="0.25">
      <c r="A241">
        <v>2025</v>
      </c>
      <c r="B241">
        <v>-84</v>
      </c>
      <c r="C241" t="s">
        <v>6</v>
      </c>
      <c r="D241" s="13">
        <v>-0.84</v>
      </c>
    </row>
    <row r="242" spans="1:4" hidden="1" x14ac:dyDescent="0.25">
      <c r="A242">
        <v>2026</v>
      </c>
      <c r="B242">
        <v>9.6</v>
      </c>
      <c r="C242" t="s">
        <v>4</v>
      </c>
    </row>
    <row r="243" spans="1:4" hidden="1" x14ac:dyDescent="0.25">
      <c r="A243">
        <v>2026</v>
      </c>
      <c r="B243">
        <v>5.9</v>
      </c>
      <c r="C243" s="7" t="s">
        <v>7</v>
      </c>
    </row>
    <row r="244" spans="1:4" hidden="1" x14ac:dyDescent="0.25">
      <c r="A244">
        <v>2026</v>
      </c>
      <c r="B244">
        <v>-4.9000000000000004</v>
      </c>
      <c r="C244" t="s">
        <v>5</v>
      </c>
    </row>
    <row r="245" spans="1:4" x14ac:dyDescent="0.25">
      <c r="A245">
        <v>2026</v>
      </c>
      <c r="B245">
        <v>-86</v>
      </c>
      <c r="C245" t="s">
        <v>6</v>
      </c>
      <c r="D245" s="13">
        <v>-0.86</v>
      </c>
    </row>
    <row r="246" spans="1:4" hidden="1" x14ac:dyDescent="0.25">
      <c r="A246">
        <v>2027</v>
      </c>
      <c r="B246">
        <v>9.6999999999999993</v>
      </c>
      <c r="C246" t="s">
        <v>4</v>
      </c>
    </row>
    <row r="247" spans="1:4" hidden="1" x14ac:dyDescent="0.25">
      <c r="A247">
        <v>2027</v>
      </c>
      <c r="B247">
        <v>5.9</v>
      </c>
      <c r="C247" s="7" t="s">
        <v>7</v>
      </c>
    </row>
    <row r="248" spans="1:4" hidden="1" x14ac:dyDescent="0.25">
      <c r="A248">
        <v>2027</v>
      </c>
      <c r="B248">
        <v>-5.2</v>
      </c>
      <c r="C248" t="s">
        <v>5</v>
      </c>
    </row>
    <row r="249" spans="1:4" x14ac:dyDescent="0.25">
      <c r="A249">
        <v>2027</v>
      </c>
      <c r="B249">
        <v>-88</v>
      </c>
      <c r="C249" t="s">
        <v>6</v>
      </c>
      <c r="D249" s="13">
        <v>-0.88</v>
      </c>
    </row>
    <row r="250" spans="1:4" hidden="1" x14ac:dyDescent="0.25">
      <c r="A250">
        <v>2028</v>
      </c>
      <c r="B250">
        <v>9.6999999999999993</v>
      </c>
      <c r="C250" t="s">
        <v>4</v>
      </c>
    </row>
    <row r="251" spans="1:4" hidden="1" x14ac:dyDescent="0.25">
      <c r="A251">
        <v>2028</v>
      </c>
      <c r="B251">
        <v>6</v>
      </c>
      <c r="C251" s="7" t="s">
        <v>7</v>
      </c>
    </row>
    <row r="252" spans="1:4" hidden="1" x14ac:dyDescent="0.25">
      <c r="A252">
        <v>2028</v>
      </c>
      <c r="B252">
        <v>-5.4</v>
      </c>
      <c r="C252" t="s">
        <v>5</v>
      </c>
    </row>
    <row r="253" spans="1:4" x14ac:dyDescent="0.25">
      <c r="A253">
        <v>2028</v>
      </c>
      <c r="B253">
        <v>-90</v>
      </c>
      <c r="C253" t="s">
        <v>6</v>
      </c>
      <c r="D253" s="13">
        <v>-0.9</v>
      </c>
    </row>
    <row r="254" spans="1:4" hidden="1" x14ac:dyDescent="0.25">
      <c r="A254">
        <v>2029</v>
      </c>
      <c r="B254">
        <v>9.8000000000000007</v>
      </c>
      <c r="C254" t="s">
        <v>4</v>
      </c>
    </row>
    <row r="255" spans="1:4" hidden="1" x14ac:dyDescent="0.25">
      <c r="A255">
        <v>2029</v>
      </c>
      <c r="B255">
        <v>6.1</v>
      </c>
      <c r="C255" s="7" t="s">
        <v>7</v>
      </c>
    </row>
    <row r="256" spans="1:4" hidden="1" x14ac:dyDescent="0.25">
      <c r="A256">
        <v>2029</v>
      </c>
      <c r="B256">
        <v>-5.6</v>
      </c>
      <c r="C256" t="s">
        <v>5</v>
      </c>
    </row>
    <row r="257" spans="1:4" x14ac:dyDescent="0.25">
      <c r="A257">
        <v>2029</v>
      </c>
      <c r="B257">
        <v>-92</v>
      </c>
      <c r="C257" t="s">
        <v>6</v>
      </c>
      <c r="D257" s="13">
        <v>-0.92</v>
      </c>
    </row>
    <row r="258" spans="1:4" hidden="1" x14ac:dyDescent="0.25">
      <c r="A258">
        <v>2030</v>
      </c>
      <c r="B258">
        <v>9.8000000000000007</v>
      </c>
      <c r="C258" t="s">
        <v>4</v>
      </c>
    </row>
    <row r="259" spans="1:4" hidden="1" x14ac:dyDescent="0.25">
      <c r="A259">
        <v>2030</v>
      </c>
      <c r="B259">
        <v>6.2</v>
      </c>
      <c r="C259" s="7" t="s">
        <v>7</v>
      </c>
    </row>
    <row r="260" spans="1:4" hidden="1" x14ac:dyDescent="0.25">
      <c r="A260">
        <v>2030</v>
      </c>
      <c r="B260">
        <v>-5.9</v>
      </c>
      <c r="C260" t="s">
        <v>5</v>
      </c>
    </row>
    <row r="261" spans="1:4" x14ac:dyDescent="0.25">
      <c r="A261">
        <v>2030</v>
      </c>
      <c r="B261">
        <v>-94</v>
      </c>
      <c r="C261" t="s">
        <v>6</v>
      </c>
      <c r="D261" s="13">
        <v>-0.94</v>
      </c>
    </row>
    <row r="262" spans="1:4" hidden="1" x14ac:dyDescent="0.25">
      <c r="A262">
        <v>2031</v>
      </c>
      <c r="B262">
        <v>9.9</v>
      </c>
      <c r="C262" t="s">
        <v>4</v>
      </c>
    </row>
    <row r="263" spans="1:4" hidden="1" x14ac:dyDescent="0.25">
      <c r="A263">
        <v>2031</v>
      </c>
      <c r="B263">
        <v>6.2</v>
      </c>
      <c r="C263" s="7" t="s">
        <v>7</v>
      </c>
    </row>
    <row r="264" spans="1:4" hidden="1" x14ac:dyDescent="0.25">
      <c r="A264">
        <v>2031</v>
      </c>
      <c r="B264">
        <v>-6.1</v>
      </c>
      <c r="C264" t="s">
        <v>5</v>
      </c>
    </row>
    <row r="265" spans="1:4" x14ac:dyDescent="0.25">
      <c r="A265">
        <v>2031</v>
      </c>
      <c r="B265">
        <v>-97</v>
      </c>
      <c r="C265" t="s">
        <v>6</v>
      </c>
      <c r="D265" s="13">
        <v>-0.97</v>
      </c>
    </row>
    <row r="266" spans="1:4" hidden="1" x14ac:dyDescent="0.25">
      <c r="A266">
        <v>2032</v>
      </c>
      <c r="B266">
        <v>9.9</v>
      </c>
      <c r="C266" t="s">
        <v>4</v>
      </c>
    </row>
    <row r="267" spans="1:4" hidden="1" x14ac:dyDescent="0.25">
      <c r="A267">
        <v>2032</v>
      </c>
      <c r="B267">
        <v>6.3</v>
      </c>
      <c r="C267" s="7" t="s">
        <v>7</v>
      </c>
    </row>
    <row r="268" spans="1:4" hidden="1" x14ac:dyDescent="0.25">
      <c r="A268">
        <v>2032</v>
      </c>
      <c r="B268">
        <v>-6.3</v>
      </c>
      <c r="C268" t="s">
        <v>5</v>
      </c>
    </row>
    <row r="269" spans="1:4" x14ac:dyDescent="0.25">
      <c r="A269">
        <v>2032</v>
      </c>
      <c r="B269">
        <v>-99</v>
      </c>
      <c r="C269" t="s">
        <v>6</v>
      </c>
      <c r="D269" s="13">
        <v>-0.99</v>
      </c>
    </row>
    <row r="270" spans="1:4" hidden="1" x14ac:dyDescent="0.25">
      <c r="A270">
        <v>2033</v>
      </c>
      <c r="B270">
        <v>10</v>
      </c>
      <c r="C270" t="s">
        <v>4</v>
      </c>
    </row>
    <row r="271" spans="1:4" hidden="1" x14ac:dyDescent="0.25">
      <c r="A271">
        <v>2033</v>
      </c>
      <c r="B271">
        <v>6.3</v>
      </c>
      <c r="C271" s="7" t="s">
        <v>7</v>
      </c>
    </row>
    <row r="272" spans="1:4" hidden="1" x14ac:dyDescent="0.25">
      <c r="A272">
        <v>2033</v>
      </c>
      <c r="B272">
        <v>-6.5</v>
      </c>
      <c r="C272" t="s">
        <v>5</v>
      </c>
    </row>
    <row r="273" spans="1:4" x14ac:dyDescent="0.25">
      <c r="A273">
        <v>2033</v>
      </c>
      <c r="B273">
        <v>-102</v>
      </c>
      <c r="C273" t="s">
        <v>6</v>
      </c>
      <c r="D273" s="13">
        <v>-1.02</v>
      </c>
    </row>
    <row r="274" spans="1:4" hidden="1" x14ac:dyDescent="0.25">
      <c r="A274">
        <v>2034</v>
      </c>
      <c r="B274">
        <v>10</v>
      </c>
      <c r="C274" t="s">
        <v>4</v>
      </c>
    </row>
    <row r="275" spans="1:4" hidden="1" x14ac:dyDescent="0.25">
      <c r="A275">
        <v>2034</v>
      </c>
      <c r="B275">
        <v>6.3</v>
      </c>
      <c r="C275" s="7" t="s">
        <v>7</v>
      </c>
    </row>
    <row r="276" spans="1:4" hidden="1" x14ac:dyDescent="0.25">
      <c r="A276">
        <v>2034</v>
      </c>
      <c r="B276">
        <v>-6.7</v>
      </c>
      <c r="C276" t="s">
        <v>5</v>
      </c>
    </row>
    <row r="277" spans="1:4" x14ac:dyDescent="0.25">
      <c r="A277">
        <v>2034</v>
      </c>
      <c r="B277">
        <v>-105</v>
      </c>
      <c r="C277" t="s">
        <v>6</v>
      </c>
      <c r="D277" s="13">
        <v>-1.05</v>
      </c>
    </row>
    <row r="278" spans="1:4" hidden="1" x14ac:dyDescent="0.25">
      <c r="A278">
        <v>2035</v>
      </c>
      <c r="B278">
        <v>10.1</v>
      </c>
      <c r="C278" t="s">
        <v>4</v>
      </c>
    </row>
    <row r="279" spans="1:4" hidden="1" x14ac:dyDescent="0.25">
      <c r="A279">
        <v>2035</v>
      </c>
      <c r="B279">
        <v>6.3</v>
      </c>
      <c r="C279" s="7" t="s">
        <v>7</v>
      </c>
    </row>
    <row r="280" spans="1:4" hidden="1" x14ac:dyDescent="0.25">
      <c r="A280">
        <v>2035</v>
      </c>
      <c r="B280">
        <v>-6.9</v>
      </c>
      <c r="C280" t="s">
        <v>5</v>
      </c>
    </row>
    <row r="281" spans="1:4" x14ac:dyDescent="0.25">
      <c r="A281">
        <v>2035</v>
      </c>
      <c r="B281">
        <v>-107</v>
      </c>
      <c r="C281" t="s">
        <v>6</v>
      </c>
      <c r="D281" s="13">
        <v>-1.07</v>
      </c>
    </row>
    <row r="282" spans="1:4" hidden="1" x14ac:dyDescent="0.25">
      <c r="A282">
        <v>2036</v>
      </c>
      <c r="B282">
        <v>10.1</v>
      </c>
      <c r="C282" t="s">
        <v>4</v>
      </c>
    </row>
    <row r="283" spans="1:4" hidden="1" x14ac:dyDescent="0.25">
      <c r="A283">
        <v>2036</v>
      </c>
      <c r="B283">
        <v>6.4</v>
      </c>
      <c r="C283" s="7" t="s">
        <v>7</v>
      </c>
    </row>
    <row r="284" spans="1:4" hidden="1" x14ac:dyDescent="0.25">
      <c r="A284">
        <v>2036</v>
      </c>
      <c r="B284">
        <v>-7.1</v>
      </c>
      <c r="C284" t="s">
        <v>5</v>
      </c>
    </row>
    <row r="285" spans="1:4" x14ac:dyDescent="0.25">
      <c r="A285">
        <v>2036</v>
      </c>
      <c r="B285">
        <v>-110</v>
      </c>
      <c r="C285" t="s">
        <v>6</v>
      </c>
      <c r="D285" s="13">
        <v>-1.1000000000000001</v>
      </c>
    </row>
    <row r="286" spans="1:4" hidden="1" x14ac:dyDescent="0.25">
      <c r="A286">
        <v>2037</v>
      </c>
      <c r="B286">
        <v>10.1</v>
      </c>
      <c r="C286" t="s">
        <v>4</v>
      </c>
    </row>
    <row r="287" spans="1:4" hidden="1" x14ac:dyDescent="0.25">
      <c r="A287">
        <v>2037</v>
      </c>
      <c r="B287">
        <v>6.4</v>
      </c>
      <c r="C287" s="7" t="s">
        <v>7</v>
      </c>
    </row>
    <row r="288" spans="1:4" hidden="1" x14ac:dyDescent="0.25">
      <c r="A288">
        <v>2037</v>
      </c>
      <c r="B288">
        <v>-7.3</v>
      </c>
      <c r="C288" t="s">
        <v>5</v>
      </c>
    </row>
    <row r="289" spans="1:4" x14ac:dyDescent="0.25">
      <c r="A289">
        <v>2037</v>
      </c>
      <c r="B289">
        <v>-113</v>
      </c>
      <c r="C289" t="s">
        <v>6</v>
      </c>
      <c r="D289" s="13">
        <v>-1.1299999999999999</v>
      </c>
    </row>
    <row r="290" spans="1:4" hidden="1" x14ac:dyDescent="0.25">
      <c r="A290">
        <v>2038</v>
      </c>
      <c r="B290">
        <v>10.199999999999999</v>
      </c>
      <c r="C290" t="s">
        <v>4</v>
      </c>
    </row>
    <row r="291" spans="1:4" hidden="1" x14ac:dyDescent="0.25">
      <c r="A291">
        <v>2038</v>
      </c>
      <c r="B291">
        <v>6.3</v>
      </c>
      <c r="C291" s="7" t="s">
        <v>7</v>
      </c>
    </row>
    <row r="292" spans="1:4" hidden="1" x14ac:dyDescent="0.25">
      <c r="A292">
        <v>2038</v>
      </c>
      <c r="B292">
        <v>-7.5</v>
      </c>
      <c r="C292" t="s">
        <v>5</v>
      </c>
    </row>
    <row r="293" spans="1:4" x14ac:dyDescent="0.25">
      <c r="A293">
        <v>2038</v>
      </c>
      <c r="B293">
        <v>-116</v>
      </c>
      <c r="C293" t="s">
        <v>6</v>
      </c>
      <c r="D293" s="13">
        <v>-1.1599999999999999</v>
      </c>
    </row>
    <row r="294" spans="1:4" hidden="1" x14ac:dyDescent="0.25">
      <c r="A294">
        <v>2039</v>
      </c>
      <c r="B294">
        <v>10.199999999999999</v>
      </c>
      <c r="C294" t="s">
        <v>4</v>
      </c>
    </row>
    <row r="295" spans="1:4" hidden="1" x14ac:dyDescent="0.25">
      <c r="A295">
        <v>2039</v>
      </c>
      <c r="B295">
        <v>6.4</v>
      </c>
      <c r="C295" s="7" t="s">
        <v>7</v>
      </c>
    </row>
    <row r="296" spans="1:4" hidden="1" x14ac:dyDescent="0.25">
      <c r="A296">
        <v>2039</v>
      </c>
      <c r="B296">
        <v>-7.6</v>
      </c>
      <c r="C296" t="s">
        <v>5</v>
      </c>
    </row>
    <row r="297" spans="1:4" x14ac:dyDescent="0.25">
      <c r="A297">
        <v>2039</v>
      </c>
      <c r="B297">
        <v>-119</v>
      </c>
      <c r="C297" t="s">
        <v>6</v>
      </c>
      <c r="D297" s="13">
        <v>-1.19</v>
      </c>
    </row>
    <row r="298" spans="1:4" hidden="1" x14ac:dyDescent="0.25">
      <c r="A298">
        <v>2040</v>
      </c>
      <c r="B298">
        <v>10.3</v>
      </c>
      <c r="C298" t="s">
        <v>4</v>
      </c>
    </row>
    <row r="299" spans="1:4" hidden="1" x14ac:dyDescent="0.25">
      <c r="A299">
        <v>2040</v>
      </c>
      <c r="B299">
        <v>6.4</v>
      </c>
      <c r="C299" s="7" t="s">
        <v>7</v>
      </c>
    </row>
    <row r="300" spans="1:4" hidden="1" x14ac:dyDescent="0.25">
      <c r="A300">
        <v>2040</v>
      </c>
      <c r="B300">
        <v>-7.9</v>
      </c>
      <c r="C300" t="s">
        <v>5</v>
      </c>
    </row>
    <row r="301" spans="1:4" x14ac:dyDescent="0.25">
      <c r="A301">
        <v>2040</v>
      </c>
      <c r="B301">
        <v>-122</v>
      </c>
      <c r="C301" t="s">
        <v>6</v>
      </c>
      <c r="D301" s="13">
        <v>-1.22</v>
      </c>
    </row>
    <row r="302" spans="1:4" hidden="1" x14ac:dyDescent="0.25">
      <c r="A302">
        <v>2041</v>
      </c>
      <c r="B302">
        <v>10.3</v>
      </c>
      <c r="C302" t="s">
        <v>4</v>
      </c>
    </row>
    <row r="303" spans="1:4" hidden="1" x14ac:dyDescent="0.25">
      <c r="A303">
        <v>2041</v>
      </c>
      <c r="B303">
        <v>6.3</v>
      </c>
      <c r="C303" s="7" t="s">
        <v>7</v>
      </c>
    </row>
    <row r="304" spans="1:4" hidden="1" x14ac:dyDescent="0.25">
      <c r="A304">
        <v>2041</v>
      </c>
      <c r="B304">
        <v>-8</v>
      </c>
      <c r="C304" t="s">
        <v>5</v>
      </c>
    </row>
    <row r="305" spans="1:4" x14ac:dyDescent="0.25">
      <c r="A305">
        <v>2041</v>
      </c>
      <c r="B305">
        <v>-125</v>
      </c>
      <c r="C305" t="s">
        <v>6</v>
      </c>
      <c r="D305" s="13">
        <v>-1.25</v>
      </c>
    </row>
    <row r="306" spans="1:4" hidden="1" x14ac:dyDescent="0.25">
      <c r="A306">
        <v>2042</v>
      </c>
      <c r="B306">
        <v>10.3</v>
      </c>
      <c r="C306" t="s">
        <v>4</v>
      </c>
    </row>
    <row r="307" spans="1:4" hidden="1" x14ac:dyDescent="0.25">
      <c r="A307">
        <v>2042</v>
      </c>
      <c r="B307">
        <v>6.3</v>
      </c>
      <c r="C307" s="7" t="s">
        <v>7</v>
      </c>
    </row>
    <row r="308" spans="1:4" hidden="1" x14ac:dyDescent="0.25">
      <c r="A308">
        <v>2042</v>
      </c>
      <c r="B308">
        <v>-8.1</v>
      </c>
      <c r="C308" t="s">
        <v>5</v>
      </c>
    </row>
    <row r="309" spans="1:4" x14ac:dyDescent="0.25">
      <c r="A309">
        <v>2042</v>
      </c>
      <c r="B309">
        <v>-129</v>
      </c>
      <c r="C309" t="s">
        <v>6</v>
      </c>
      <c r="D309" s="13">
        <v>-1.29</v>
      </c>
    </row>
    <row r="310" spans="1:4" hidden="1" x14ac:dyDescent="0.25">
      <c r="A310">
        <v>2043</v>
      </c>
      <c r="B310">
        <v>10.4</v>
      </c>
      <c r="C310" t="s">
        <v>4</v>
      </c>
    </row>
    <row r="311" spans="1:4" hidden="1" x14ac:dyDescent="0.25">
      <c r="A311">
        <v>2043</v>
      </c>
      <c r="B311">
        <v>6.3</v>
      </c>
      <c r="C311" s="7" t="s">
        <v>7</v>
      </c>
    </row>
    <row r="312" spans="1:4" hidden="1" x14ac:dyDescent="0.25">
      <c r="A312">
        <v>2043</v>
      </c>
      <c r="B312">
        <v>-8.4</v>
      </c>
      <c r="C312" t="s">
        <v>5</v>
      </c>
    </row>
    <row r="313" spans="1:4" x14ac:dyDescent="0.25">
      <c r="A313">
        <v>2043</v>
      </c>
      <c r="B313">
        <v>-132</v>
      </c>
      <c r="C313" t="s">
        <v>6</v>
      </c>
      <c r="D313" s="13">
        <v>-1.32</v>
      </c>
    </row>
    <row r="314" spans="1:4" hidden="1" x14ac:dyDescent="0.25">
      <c r="A314">
        <v>2044</v>
      </c>
      <c r="B314">
        <v>10.4</v>
      </c>
      <c r="C314" t="s">
        <v>4</v>
      </c>
    </row>
    <row r="315" spans="1:4" hidden="1" x14ac:dyDescent="0.25">
      <c r="A315">
        <v>2044</v>
      </c>
      <c r="B315">
        <v>6.3</v>
      </c>
      <c r="C315" s="7" t="s">
        <v>7</v>
      </c>
    </row>
    <row r="316" spans="1:4" hidden="1" x14ac:dyDescent="0.25">
      <c r="A316">
        <v>2044</v>
      </c>
      <c r="B316">
        <v>-8.5</v>
      </c>
      <c r="C316" t="s">
        <v>5</v>
      </c>
    </row>
    <row r="317" spans="1:4" x14ac:dyDescent="0.25">
      <c r="A317">
        <v>2044</v>
      </c>
      <c r="B317">
        <v>-135</v>
      </c>
      <c r="C317" t="s">
        <v>6</v>
      </c>
      <c r="D317" s="13">
        <v>-1.35</v>
      </c>
    </row>
    <row r="318" spans="1:4" hidden="1" x14ac:dyDescent="0.25">
      <c r="A318">
        <v>2045</v>
      </c>
      <c r="B318">
        <v>10.5</v>
      </c>
      <c r="C318" t="s">
        <v>4</v>
      </c>
    </row>
    <row r="319" spans="1:4" hidden="1" x14ac:dyDescent="0.25">
      <c r="A319">
        <v>2045</v>
      </c>
      <c r="B319">
        <v>6.3</v>
      </c>
      <c r="C319" s="7" t="s">
        <v>7</v>
      </c>
    </row>
    <row r="320" spans="1:4" hidden="1" x14ac:dyDescent="0.25">
      <c r="A320">
        <v>2045</v>
      </c>
      <c r="B320">
        <v>-8.6999999999999993</v>
      </c>
      <c r="C320" t="s">
        <v>5</v>
      </c>
    </row>
    <row r="321" spans="1:4" x14ac:dyDescent="0.25">
      <c r="A321">
        <v>2045</v>
      </c>
      <c r="B321">
        <v>-138</v>
      </c>
      <c r="C321" t="s">
        <v>6</v>
      </c>
      <c r="D321" s="13">
        <v>-1.38</v>
      </c>
    </row>
    <row r="322" spans="1:4" hidden="1" x14ac:dyDescent="0.25">
      <c r="A322">
        <v>2046</v>
      </c>
      <c r="B322">
        <v>10.5</v>
      </c>
      <c r="C322" t="s">
        <v>4</v>
      </c>
    </row>
    <row r="323" spans="1:4" hidden="1" x14ac:dyDescent="0.25">
      <c r="A323">
        <v>2046</v>
      </c>
      <c r="B323">
        <v>6.3</v>
      </c>
      <c r="C323" s="7" t="s">
        <v>7</v>
      </c>
    </row>
    <row r="324" spans="1:4" hidden="1" x14ac:dyDescent="0.25">
      <c r="A324">
        <v>2046</v>
      </c>
      <c r="B324">
        <v>-8.8000000000000007</v>
      </c>
      <c r="C324" t="s">
        <v>5</v>
      </c>
    </row>
    <row r="325" spans="1:4" x14ac:dyDescent="0.25">
      <c r="A325">
        <v>2046</v>
      </c>
      <c r="B325">
        <v>-141</v>
      </c>
      <c r="C325" t="s">
        <v>6</v>
      </c>
      <c r="D325" s="13">
        <v>-1.41</v>
      </c>
    </row>
  </sheetData>
  <autoFilter ref="A1:C325">
    <filterColumn colId="2">
      <filters>
        <filter val="Debt"/>
      </filters>
    </filterColumn>
    <sortState ref="A2:D38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LTBOFig1-2-66-46tidysimplev2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Nerissa Clarke</dc:creator>
  <cp:lastModifiedBy>Tech</cp:lastModifiedBy>
  <dcterms:created xsi:type="dcterms:W3CDTF">2016-09-12T18:17:19Z</dcterms:created>
  <dcterms:modified xsi:type="dcterms:W3CDTF">2016-09-12T20:43:17Z</dcterms:modified>
</cp:coreProperties>
</file>