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E1E89A43-CF1D-4287-A916-E33FBD58CD1D}" xr6:coauthVersionLast="47" xr6:coauthVersionMax="47" xr10:uidLastSave="{00000000-0000-0000-0000-000000000000}"/>
  <bookViews>
    <workbookView xWindow="-108" yWindow="-108" windowWidth="23256" windowHeight="12456" activeTab="3" xr2:uid="{566C671E-B038-4A06-A7D2-4A39CB8330A7}"/>
  </bookViews>
  <sheets>
    <sheet name="Salary_Vs_Skills" sheetId="2" r:id="rId1"/>
    <sheet name="Salary_Analysis" sheetId="3" r:id="rId2"/>
    <sheet name="Skill_Job_Analysis" sheetId="4" r:id="rId3"/>
    <sheet name="Skill_Salary_Analysis" sheetId="5"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all-c2f727a1-9de4-46c5-b105-d0312c0456cb" name="data_jobs_all" connection="Query - data_jobs_all"/>
          <x15:modelTable id="data_jobs_skills-1056eda0-e74e-4104-aa64-92276449d90b" name="data_jobs_skills" connection="Query - data_jobs_skills"/>
        </x15:modelTables>
        <x15:modelRelationships>
          <x15:modelRelationship fromTable="data_jobs_skills" fromColumn="job_id" toTable="data_jobs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a="1"/>
  <c r="E2" i="2" s="1"/>
  <c r="F1" i="2" a="1"/>
  <c r="F1"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F84931-258B-48D0-8052-6CE3EC0659C6}" name="Query - data_jobs_all" description="Connection to the 'data_jobs_all' query in the workbook." type="100" refreshedVersion="8" minRefreshableVersion="5">
    <extLst>
      <ext xmlns:x15="http://schemas.microsoft.com/office/spreadsheetml/2010/11/main" uri="{DE250136-89BD-433C-8126-D09CA5730AF9}">
        <x15:connection id="905886b5-b1ad-4b5c-8ee7-624a6f0e03bc"/>
      </ext>
    </extLst>
  </connection>
  <connection id="2" xr16:uid="{B858A518-06C2-4EE2-BEDE-79C94C009D2A}" keepAlive="1" name="Query - data_jobs_all (2)" description="Connection to the 'data_jobs_all (2)' query in the workbook." type="5" refreshedVersion="0" background="1">
    <dbPr connection="Provider=Microsoft.Mashup.OleDb.1;Data Source=$Workbook$;Location=&quot;data_jobs_all (2)&quot;;Extended Properties=&quot;&quot;" command="SELECT * FROM [data_jobs_all (2)]"/>
  </connection>
  <connection id="3" xr16:uid="{A34A6319-182C-478D-91CC-C05B91A0D39C}" name="Query - data_jobs_skills" description="Connection to the 'data_jobs_skills' query in the workbook." type="100" refreshedVersion="8" minRefreshableVersion="5">
    <extLst>
      <ext xmlns:x15="http://schemas.microsoft.com/office/spreadsheetml/2010/11/main" uri="{DE250136-89BD-433C-8126-D09CA5730AF9}">
        <x15:connection id="7588d983-b353-49e8-a00b-f5e872f1fd5a"/>
      </ext>
    </extLst>
  </connection>
  <connection id="4"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all].[job_title_short].[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<sst xmlns="http://schemas.openxmlformats.org/spreadsheetml/2006/main" count="58" uniqueCount="29">
  <si>
    <t>Row Labels</t>
  </si>
  <si>
    <t>Median Salary</t>
  </si>
  <si>
    <t>Skills Per Job</t>
  </si>
  <si>
    <t>Senior Data Scientist</t>
  </si>
  <si>
    <t>Senior Data Engineer</t>
  </si>
  <si>
    <t>Data Scientist</t>
  </si>
  <si>
    <t>Data Engineer</t>
  </si>
  <si>
    <t>Senior Data Analyst</t>
  </si>
  <si>
    <t>Machine Learning Engineer</t>
  </si>
  <si>
    <t>Software Engineer</t>
  </si>
  <si>
    <t>Data Analyst</t>
  </si>
  <si>
    <t>Cloud Engineer</t>
  </si>
  <si>
    <t>Business Analyst</t>
  </si>
  <si>
    <t>Grand Total</t>
  </si>
  <si>
    <t>Median Salary US</t>
  </si>
  <si>
    <t>Median Salary Non-US</t>
  </si>
  <si>
    <t>job_title_short</t>
  </si>
  <si>
    <t>All</t>
  </si>
  <si>
    <t>Skill Likelihood</t>
  </si>
  <si>
    <t>Java</t>
  </si>
  <si>
    <t>Azure</t>
  </si>
  <si>
    <t>SAS</t>
  </si>
  <si>
    <t>Spark</t>
  </si>
  <si>
    <t>Excel</t>
  </si>
  <si>
    <t>AWS</t>
  </si>
  <si>
    <t>R</t>
  </si>
  <si>
    <t>Tableau</t>
  </si>
  <si>
    <t>Python</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</si>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</sst>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_(&quot;$&quot;* \(#,##0\);_(&quot;$&quot;* &quot;-&quot;??_);_(@_)"/>
    <numFmt numFmtId="165" formatCode="_(* #,##0.0_);_(* \(#,##0.0\);_(* &quot;-&quot;??_);_(@_)"/>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9" fontId="0" fillId="0" borderId="0" xfId="0" applyNumberFormat="1"/>
    <xf numFmtId="0" fontId="0" fillId="0" borderId="0" xfId="0" pivotButton="1"/>
  </cellXfs>
  <cellStyles count="1">
    <cellStyle name="Normal" xfId="0" builtinId="0"/>
  </cellStyles>
  <dxfs count="5">
    <dxf>
      <numFmt numFmtId="13" formatCode="0%"/>
    </dxf>
    <dxf>
      <numFmt numFmtId="164" formatCode="_(&quot;$&quot;* #,##0_);_(&quot;$&quot;* \(#,##0\);_(&quot;$&quot;* &quot;-&quot;??_);_(@_)"/>
    </dxf>
    <dxf>
      <numFmt numFmtId="165" formatCode="_(* #,##0.0_);_(* \(#,##0.0\);_(* &quot;-&quot;??_);_(@_)"/>
    </dxf>
    <dxf>
      <numFmt numFmtId="167" formatCode="_(* #,##0_);_(* \(#,##0\);_(* &quot;-&quot;??_);_(@_)"/>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3B415AD1-BE5F-4D0A-AB24-8ED8D4BA976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C67-4B7C-BE7C-34CB133D7F7B}"/>
                </c:ext>
              </c:extLst>
            </c:dLbl>
            <c:dLbl>
              <c:idx val="1"/>
              <c:tx>
                <c:rich>
                  <a:bodyPr/>
                  <a:lstStyle/>
                  <a:p>
                    <a:fld id="{2693D8C2-0CC4-4AC5-AB53-9BFF3FFDAB6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C67-4B7C-BE7C-34CB133D7F7B}"/>
                </c:ext>
              </c:extLst>
            </c:dLbl>
            <c:dLbl>
              <c:idx val="2"/>
              <c:tx>
                <c:rich>
                  <a:bodyPr/>
                  <a:lstStyle/>
                  <a:p>
                    <a:fld id="{F2359F0B-2CB9-4C2F-96A0-D6E36B08944D}"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C67-4B7C-BE7C-34CB133D7F7B}"/>
                </c:ext>
              </c:extLst>
            </c:dLbl>
            <c:dLbl>
              <c:idx val="3"/>
              <c:tx>
                <c:rich>
                  <a:bodyPr/>
                  <a:lstStyle/>
                  <a:p>
                    <a:fld id="{11A490E7-7034-41D3-8EDB-D9B025273C9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C67-4B7C-BE7C-34CB133D7F7B}"/>
                </c:ext>
              </c:extLst>
            </c:dLbl>
            <c:dLbl>
              <c:idx val="4"/>
              <c:layout>
                <c:manualLayout>
                  <c:x val="-5.5783857841324558E-2"/>
                  <c:y val="-4.8656357098497964E-2"/>
                </c:manualLayout>
              </c:layout>
              <c:tx>
                <c:rich>
                  <a:bodyPr/>
                  <a:lstStyle/>
                  <a:p>
                    <a:fld id="{4ECD0535-13D7-4B31-A6F2-43E22A02160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C67-4B7C-BE7C-34CB133D7F7B}"/>
                </c:ext>
              </c:extLst>
            </c:dLbl>
            <c:dLbl>
              <c:idx val="5"/>
              <c:tx>
                <c:rich>
                  <a:bodyPr/>
                  <a:lstStyle/>
                  <a:p>
                    <a:fld id="{CDE39F9C-60AE-460C-867B-028E6A52F6E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C67-4B7C-BE7C-34CB133D7F7B}"/>
                </c:ext>
              </c:extLst>
            </c:dLbl>
            <c:dLbl>
              <c:idx val="6"/>
              <c:layout>
                <c:manualLayout>
                  <c:x val="-0.1765242719980559"/>
                  <c:y val="-4.8656357098498033E-2"/>
                </c:manualLayout>
              </c:layout>
              <c:tx>
                <c:rich>
                  <a:bodyPr/>
                  <a:lstStyle/>
                  <a:p>
                    <a:fld id="{3C3B2355-49A4-4E80-95DB-822B157FEE5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C67-4B7C-BE7C-34CB133D7F7B}"/>
                </c:ext>
              </c:extLst>
            </c:dLbl>
            <c:dLbl>
              <c:idx val="7"/>
              <c:layout>
                <c:manualLayout>
                  <c:x val="1.1848311814944192E-2"/>
                  <c:y val="-6.0340875112129974E-2"/>
                </c:manualLayout>
              </c:layout>
              <c:tx>
                <c:rich>
                  <a:bodyPr/>
                  <a:lstStyle/>
                  <a:p>
                    <a:fld id="{FD93DA7D-0B7C-44FC-8766-4F38161A9C8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C67-4B7C-BE7C-34CB133D7F7B}"/>
                </c:ext>
              </c:extLst>
            </c:dLbl>
            <c:dLbl>
              <c:idx val="8"/>
              <c:tx>
                <c:rich>
                  <a:bodyPr/>
                  <a:lstStyle/>
                  <a:p>
                    <a:fld id="{8A8EE732-2DCC-4457-A0C8-BE100912CE9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C67-4B7C-BE7C-34CB133D7F7B}"/>
                </c:ext>
              </c:extLst>
            </c:dLbl>
            <c:dLbl>
              <c:idx val="9"/>
              <c:layout>
                <c:manualLayout>
                  <c:x val="1.497158489227386E-2"/>
                  <c:y val="1.3661072307538968E-2"/>
                </c:manualLayout>
              </c:layout>
              <c:tx>
                <c:rich>
                  <a:bodyPr/>
                  <a:lstStyle/>
                  <a:p>
                    <a:fld id="{C8D1732E-D165-4050-8375-A299C0FD9F7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C67-4B7C-BE7C-34CB133D7F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B-9C67-4B7C-BE7C-34CB133D7F7B}"/>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[Book1.xlsx]Skill_Job_Analysis!PivotTable2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60F9-4994-968A-891D275D11ED}"/>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[Book1.xlsx]Skill_Salary_Analysis!PivotTable2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Skill_Salary_Analysis!$B$3</c:f>
              <c:strCache>
                <c:ptCount val="1"/>
                <c:pt idx="0">
                  <c:v>Median Salary</c:v>
                </c:pt>
              </c:strCache>
            </c:strRef>
          </c:tx>
          <c:spPr>
            <a:solidFill>
              <a:schemeClr val="accent1">
                <a:shade val="76000"/>
              </a:schemeClr>
            </a:solidFill>
            <a:ln>
              <a:noFill/>
            </a:ln>
            <a:effectLst/>
          </c:spPr>
          <c:invertIfNegative val="0"/>
          <c:cat>
            <c:strRef>
              <c:f>Skill_Salary_Analysis!$A$4:$A$14</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Skill_Salary_Analysis!$B$4:$B$14</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54D7-4328-A2D6-422F2D57B1B7}"/>
            </c:ext>
          </c:extLst>
        </c:ser>
        <c:dLbls>
          <c:showLegendKey val="0"/>
          <c:showVal val="0"/>
          <c:showCatName val="0"/>
          <c:showSerName val="0"/>
          <c:showPercent val="0"/>
          <c:showBubbleSize val="0"/>
        </c:dLbls>
        <c:gapWidth val="219"/>
        <c:overlap val="-27"/>
        <c:axId val="1950115023"/>
        <c:axId val="1950116463"/>
      </c:barChart>
      <c:lineChart>
        <c:grouping val="standard"/>
        <c:varyColors val="0"/>
        <c:ser>
          <c:idx val="1"/>
          <c:order val="1"/>
          <c:tx>
            <c:strRef>
              <c:f>Skill_Salary_Analysis!$C$3</c:f>
              <c:strCache>
                <c:ptCount val="1"/>
                <c:pt idx="0">
                  <c:v>Skill Likelihood</c:v>
                </c:pt>
              </c:strCache>
            </c:strRef>
          </c:tx>
          <c:spPr>
            <a:ln w="28575" cap="rnd">
              <a:noFill/>
              <a:round/>
            </a:ln>
            <a:effectLst/>
          </c:spPr>
          <c:marker>
            <c:symbol val="diamond"/>
            <c:size val="7"/>
            <c:spPr>
              <a:solidFill>
                <a:schemeClr val="accent1">
                  <a:tint val="77000"/>
                </a:schemeClr>
              </a:solidFill>
              <a:ln w="9525">
                <a:solidFill>
                  <a:schemeClr val="accent1">
                    <a:tint val="77000"/>
                  </a:schemeClr>
                </a:solidFill>
              </a:ln>
              <a:effectLst/>
            </c:spPr>
          </c:marker>
          <c:cat>
            <c:strRef>
              <c:f>Skill_Salary_Analysis!$A$4:$A$14</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Skill_Salary_Analysis!$C$4:$C$14</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1-54D7-4328-A2D6-422F2D57B1B7}"/>
            </c:ext>
          </c:extLst>
        </c:ser>
        <c:dLbls>
          <c:showLegendKey val="0"/>
          <c:showVal val="0"/>
          <c:showCatName val="0"/>
          <c:showSerName val="0"/>
          <c:showPercent val="0"/>
          <c:showBubbleSize val="0"/>
        </c:dLbls>
        <c:marker val="1"/>
        <c:smooth val="0"/>
        <c:axId val="2133614639"/>
        <c:axId val="1958884607"/>
      </c:lineChart>
      <c:catAx>
        <c:axId val="195011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6463"/>
        <c:crosses val="autoZero"/>
        <c:auto val="1"/>
        <c:lblAlgn val="ctr"/>
        <c:lblOffset val="100"/>
        <c:noMultiLvlLbl val="0"/>
      </c:catAx>
      <c:valAx>
        <c:axId val="19501164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15023"/>
        <c:crosses val="autoZero"/>
        <c:crossBetween val="between"/>
      </c:valAx>
      <c:valAx>
        <c:axId val="195888460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3614639"/>
        <c:crosses val="max"/>
        <c:crossBetween val="between"/>
      </c:valAx>
      <c:catAx>
        <c:axId val="2133614639"/>
        <c:scaling>
          <c:orientation val="minMax"/>
        </c:scaling>
        <c:delete val="1"/>
        <c:axPos val="b"/>
        <c:numFmt formatCode="General" sourceLinked="1"/>
        <c:majorTickMark val="out"/>
        <c:minorTickMark val="none"/>
        <c:tickLblPos val="nextTo"/>
        <c:crossAx val="1958884607"/>
        <c:crosses val="autoZero"/>
        <c:auto val="1"/>
        <c:lblAlgn val="ctr"/>
        <c:lblOffset val="100"/>
        <c:noMultiLvlLbl val="0"/>
      </c:catAx>
      <c:spPr>
        <a:noFill/>
        <a:ln>
          <a:noFill/>
        </a:ln>
        <a:effectLst/>
      </c:spPr>
    </c:plotArea>
    <c:legend>
      <c:legendPos val="r"/>
      <c:layout>
        <c:manualLayout>
          <c:xMode val="edge"/>
          <c:yMode val="edge"/>
          <c:x val="0.81906835017130575"/>
          <c:y val="7.8630796150478571E-4"/>
          <c:w val="0.16881411084552181"/>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11</xdr:col>
      <xdr:colOff>200025</xdr:colOff>
      <xdr:row>17</xdr:row>
      <xdr:rowOff>88899</xdr:rowOff>
    </xdr:to>
    <xdr:graphicFrame macro="">
      <xdr:nvGraphicFramePr>
        <xdr:cNvPr id="2" name="Chart 1">
          <a:extLst>
            <a:ext uri="{FF2B5EF4-FFF2-40B4-BE49-F238E27FC236}">
              <a16:creationId xmlns:a16="http://schemas.microsoft.com/office/drawing/2014/main" id="{B303870A-8D1A-4B99-834A-ED207B7AF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409575</xdr:colOff>
      <xdr:row>0</xdr:row>
      <xdr:rowOff>28575</xdr:rowOff>
    </xdr:from>
    <xdr:to>
      <xdr:col>7</xdr:col>
      <xdr:colOff>292101</xdr:colOff>
      <xdr:row>14</xdr:row>
      <xdr:rowOff>25397</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2B5F25B9-856D-4E9A-B331-36268EBA399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240655" y="28575"/>
              <a:ext cx="1810386" cy="2557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207010</xdr:colOff>
      <xdr:row>0</xdr:row>
      <xdr:rowOff>108585</xdr:rowOff>
    </xdr:from>
    <xdr:to>
      <xdr:col>13</xdr:col>
      <xdr:colOff>109221</xdr:colOff>
      <xdr:row>17</xdr:row>
      <xdr:rowOff>180975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9210E403-6946-4776-A121-AECDD5027D96}"/>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194550" y="108585"/>
              <a:ext cx="1731011" cy="318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431800</xdr:colOff>
      <xdr:row>0</xdr:row>
      <xdr:rowOff>118110</xdr:rowOff>
    </xdr:from>
    <xdr:to>
      <xdr:col>16</xdr:col>
      <xdr:colOff>337820</xdr:colOff>
      <xdr:row>17</xdr:row>
      <xdr:rowOff>172720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2F91AB85-8ADA-4000-96B6-28798DBC5299}"/>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248140" y="118110"/>
              <a:ext cx="1734820" cy="3163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B10ECBD-B5A7-4D9C-B5A7-F33F2D2E4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38100</xdr:colOff>
      <xdr:row>1</xdr:row>
      <xdr:rowOff>136525</xdr:rowOff>
    </xdr:from>
    <xdr:to>
      <xdr:col>14</xdr:col>
      <xdr:colOff>38101</xdr:colOff>
      <xdr:row>15</xdr:row>
      <xdr:rowOff>133347</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6A7900A4-53B8-47A0-968A-75B6887413B0}"/>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199120" y="319405"/>
              <a:ext cx="1828801" cy="25571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77787</xdr:colOff>
      <xdr:row>1</xdr:row>
      <xdr:rowOff>101600</xdr:rowOff>
    </xdr:from>
    <xdr:to>
      <xdr:col>10</xdr:col>
      <xdr:colOff>409575</xdr:colOff>
      <xdr:row>16</xdr:row>
      <xdr:rowOff>34925</xdr:rowOff>
    </xdr:to>
    <xdr:graphicFrame macro="">
      <xdr:nvGraphicFramePr>
        <xdr:cNvPr id="3" name="Chart 2">
          <a:extLst>
            <a:ext uri="{FF2B5EF4-FFF2-40B4-BE49-F238E27FC236}">
              <a16:creationId xmlns:a16="http://schemas.microsoft.com/office/drawing/2014/main" id="{A4EB3AF3-9C27-456D-B9B8-9C344A17B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rmin" refreshedDate="46069.091089930553" backgroundQuery="1" createdVersion="8" refreshedVersion="8" minRefreshableVersion="3" recordCount="0" supportSubquery="1" supportAdvancedDrill="1" xr:uid="{F7CDA4D0-D426-493C-A4FC-22FBC3772CCD}">
  <cacheSource type="external" connectionId="4"/>
  <cacheFields count="5">
    <cacheField name="[data_jobs_skills].[job_skills].[job_skills]" caption="job_skills" numFmtId="0" hierarchy="21" level="1">
      <sharedItems count="10">
        <s v="AWS"/>
        <s v="Azure"/>
        <s v="Excel"/>
        <s v="Java"/>
        <s v="Python"/>
        <s v="R"/>
        <s v="SAS"/>
        <s v="Spark"/>
        <s v="SQL"/>
        <s v="Tableau"/>
      </sharedItems>
    </cacheField>
    <cacheField name="[data_jobs_all].[job_title_short].[job_title_short]" caption="job_title_short" numFmtId="0" hierarchy="1" level="1">
      <sharedItems containsSemiMixedTypes="0" containsNonDate="0" containsString="0"/>
    </cacheField>
    <cacheField name="[data_jobs_all].[job_country].[job_country]" caption="job_country" numFmtId="0" hierarchy="13" level="1">
      <sharedItems containsSemiMixedTypes="0" containsNonDate="0" containsString="0"/>
    </cacheField>
    <cacheField name="[Measures].[Median Salary]" caption="Median Salary" numFmtId="0" hierarchy="26" level="32767"/>
    <cacheField name="[Measures].[Skill Likelihood]" caption="Skill Likelihood" numFmtId="0" hierarchy="31"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2"/>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3"/>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4"/>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title_short]" caption="Count of job_title_short" measure="1" displayFolder="" measureGroup="data_jobs_all" count="0" hidden="1">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rmin" refreshedDate="46069.09110208333" backgroundQuery="1" createdVersion="8" refreshedVersion="8" minRefreshableVersion="3" recordCount="0" supportSubquery="1" supportAdvancedDrill="1" xr:uid="{4B7ECCE2-144A-497E-9215-24C0F84D0B20}">
  <cacheSource type="external" connectionId="4"/>
  <cacheFields count="5">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4"/>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oneField="1">
      <fieldsUsage count="1">
        <fieldUsage x="1"/>
      </fieldsUsage>
    </cacheHierarchy>
    <cacheHierarchy uniqueName="[Measures].[Median Salary US]" caption="Median Salary US" measure="1" displayFolder="" measureGroup="data_jobs_all" count="0" oneField="1">
      <fieldsUsage count="1">
        <fieldUsage x="2"/>
      </fieldsUsage>
    </cacheHierarchy>
    <cacheHierarchy uniqueName="[Measures].[Median Salary Non-US]" caption="Median Salary Non-US" measure="1" displayFolder="" measureGroup="data_jobs_all" count="0" oneField="1">
      <fieldsUsage count="1">
        <fieldUsage x="3"/>
      </fieldsUsage>
    </cacheHierarchy>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title_short]" caption="Count of job_title_short" measure="1" displayFolder="" measureGroup="data_jobs_all" count="0" hidden="1">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rmin" refreshedDate="46069.091105671294" backgroundQuery="1" createdVersion="8" refreshedVersion="8" minRefreshableVersion="3" recordCount="0" supportSubquery="1" supportAdvancedDrill="1" xr:uid="{960B0182-A15D-417C-A47C-5213B91D8879}">
  <cacheSource type="external" connectionId="4"/>
  <cacheFields count="3">
    <cacheField name="[data_jobs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0"/>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all" count="0" oneField="1">
      <fieldsUsage count="1">
        <fieldUsage x="2"/>
      </fieldsUsage>
    </cacheHierarchy>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title_short]" caption="Count of job_title_short" measure="1" displayFolder="" measureGroup="data_jobs_all" count="0" hidden="1">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rmin" refreshedDate="46069.091275462961" backgroundQuery="1" createdVersion="8" refreshedVersion="8" minRefreshableVersion="3" recordCount="0" supportSubquery="1" supportAdvancedDrill="1" xr:uid="{9CE08010-B574-4092-A8EB-48042EAE546D}">
  <cacheSource type="external" connectionId="4"/>
  <cacheFields count="4">
    <cacheField name="[data_jobs_skills].[job_skills].[job_skills]" caption="job_skills" numFmtId="0" hierarchy="21" level="1">
      <sharedItems count="10">
        <s v="AWS"/>
        <s v="Azure"/>
        <s v="Excel"/>
        <s v="Java"/>
        <s v="Python"/>
        <s v="R"/>
        <s v="SAS"/>
        <s v="Spark"/>
        <s v="SQL"/>
        <s v="Tableau"/>
      </sharedItems>
    </cacheField>
    <cacheField name="[data_jobs_all].[job_title_short].[job_title_short]" caption="job_title_short" numFmtId="0" hierarchy="1" level="1">
      <sharedItems containsSemiMixedTypes="0" containsNonDate="0" containsString="0"/>
    </cacheField>
    <cacheField name="[Measures].[Skill Likelihood]" caption="Skill Likelihood" numFmtId="0" hierarchy="31" level="32767"/>
    <cacheField name="[data_jobs_all].[job_country].[job_country]" caption="job_country" numFmtId="0" hierarchy="13" level="1">
      <sharedItems containsSemiMixedTypes="0" containsNonDate="0" containsString="0"/>
    </cacheField>
  </cacheFields>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fieldsUsage count="2">
        <fieldUsage x="-1"/>
        <fieldUsage x="1"/>
      </fieldsUsage>
    </cacheHierarchy>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fieldsUsage count="2">
        <fieldUsage x="-1"/>
        <fieldUsage x="3"/>
      </fieldsUsage>
    </cacheHierarchy>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title_short]" caption="Count of job_title_short" measure="1" displayFolder="" measureGroup="data_jobs_all" count="0" hidden="1">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dimensions count="3">
    <dimension name="data_jobs_all" uniqueName="[data_jobs_all]" caption="data_jobs_all"/>
    <dimension name="data_jobs_skills" uniqueName="[data_jobs_skills]" caption="data_jobs_skills"/>
    <dimension measure="1" name="Measures" uniqueName="[Measures]" caption="Measures"/>
  </dimensions>
  <measureGroups count="2">
    <measureGroup name="data_jobs_all" caption="data_jobs_all"/>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rmin" refreshedDate="46069.091086458335" backgroundQuery="1" createdVersion="3" refreshedVersion="8" minRefreshableVersion="3" recordCount="0" supportSubquery="1" supportAdvancedDrill="1" xr:uid="{A89FAE35-D0A0-4091-BF8B-D918A5A283AA}">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0"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title_short]" caption="Count of job_title_short" measure="1" displayFolder="" measureGroup="data_jobs_all" count="0" hidden="1">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245419189"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rmin" refreshedDate="46069.091093055555" backgroundQuery="1" createdVersion="3" refreshedVersion="8" minRefreshableVersion="3" recordCount="0" supportSubquery="1" supportAdvancedDrill="1" xr:uid="{B5B72198-1E2E-435D-89A5-2213B392B612}">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2"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title_short]" caption="Count of job_title_short" measure="1" displayFolder="" measureGroup="data_jobs_all" count="0" hidden="1">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821879234"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rmin" refreshedDate="46069.091099537036" backgroundQuery="1" createdVersion="3" refreshedVersion="8" minRefreshableVersion="3" recordCount="0" supportSubquery="1" supportAdvancedDrill="1" xr:uid="{D5CFC464-9338-4413-9B1B-A6D5CB7E0CCE}">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data_jobs_all].[job_id]" caption="job_id" attribute="1" defaultMemberUniqueName="[data_jobs_all].[job_id].[All]" allUniqueName="[data_jobs_all].[job_id].[All]" dimensionUniqueName="[data_jobs_all]" displayFolder="" count="0" memberValueDatatype="20" unbalanced="0"/>
    <cacheHierarchy uniqueName="[data_jobs_all].[job_title_short]" caption="job_title_short" attribute="1" defaultMemberUniqueName="[data_jobs_all].[job_title_short].[All]" allUniqueName="[data_jobs_all].[job_title_short].[All]" dimensionUniqueName="[data_jobs_all]" displayFolder="" count="0" memberValueDatatype="130" unbalanced="0"/>
    <cacheHierarchy uniqueName="[data_jobs_all].[job_title]" caption="job_title" attribute="1" defaultMemberUniqueName="[data_jobs_all].[job_title].[All]" allUniqueName="[data_jobs_all].[job_title].[All]" dimensionUniqueName="[data_jobs_all]" displayFolder="" count="0" memberValueDatatype="130" unbalanced="0"/>
    <cacheHierarchy uniqueName="[data_jobs_all].[job_location]" caption="job_location" attribute="1" defaultMemberUniqueName="[data_jobs_all].[job_location].[All]" allUniqueName="[data_jobs_all].[job_location].[All]" dimensionUniqueName="[data_jobs_all]" displayFolder="" count="0" memberValueDatatype="130" unbalanced="0"/>
    <cacheHierarchy uniqueName="[data_jobs_all].[job_via]" caption="job_via" attribute="1" defaultMemberUniqueName="[data_jobs_all].[job_via].[All]" allUniqueName="[data_jobs_all].[job_via].[All]" dimensionUniqueName="[data_jobs_all]" displayFolder="" count="0" memberValueDatatype="130" unbalanced="0"/>
    <cacheHierarchy uniqueName="[data_jobs_all].[job_schedule_type]" caption="job_schedule_type" attribute="1" defaultMemberUniqueName="[data_jobs_all].[job_schedule_type].[All]" allUniqueName="[data_jobs_all].[job_schedule_type].[All]" dimensionUniqueName="[data_jobs_all]" displayFolder="" count="0" memberValueDatatype="130" unbalanced="0"/>
    <cacheHierarchy uniqueName="[data_jobs_all].[job_work_from_home]" caption="job_work_from_home" attribute="1" defaultMemberUniqueName="[data_jobs_all].[job_work_from_home].[All]" allUniqueName="[data_jobs_all].[job_work_from_home].[All]" dimensionUniqueName="[data_jobs_all]" displayFolder="" count="0" memberValueDatatype="11" unbalanced="0"/>
    <cacheHierarchy uniqueName="[data_jobs_all].[search_location]" caption="search_location" attribute="1" defaultMemberUniqueName="[data_jobs_all].[search_location].[All]" allUniqueName="[data_jobs_all].[search_location].[All]" dimensionUniqueName="[data_jobs_all]" displayFolder="" count="0" memberValueDatatype="130" unbalanced="0"/>
    <cacheHierarchy uniqueName="[data_jobs_all].[job_posted_datetime]" caption="job_posted_datetime" attribute="1" time="1" defaultMemberUniqueName="[data_jobs_all].[job_posted_datetime].[All]" allUniqueName="[data_jobs_all].[job_posted_datetime].[All]" dimensionUniqueName="[data_jobs_all]" displayFolder="" count="0" memberValueDatatype="7" unbalanced="0"/>
    <cacheHierarchy uniqueName="[data_jobs_all].[job_posted_date]" caption="job_posted_date" attribute="1" time="1" defaultMemberUniqueName="[data_jobs_all].[job_posted_date].[All]" allUniqueName="[data_jobs_all].[job_posted_date].[All]" dimensionUniqueName="[data_jobs_all]" displayFolder="" count="0" memberValueDatatype="7" unbalanced="0"/>
    <cacheHierarchy uniqueName="[data_jobs_all].[job_posted_month]" caption="job_posted_month" attribute="1" defaultMemberUniqueName="[data_jobs_all].[job_posted_month].[All]" allUniqueName="[data_jobs_all].[job_posted_month].[All]" dimensionUniqueName="[data_jobs_all]" displayFolder="" count="0" memberValueDatatype="20" unbalanced="0"/>
    <cacheHierarchy uniqueName="[data_jobs_all].[job_no_degree_mention]" caption="job_no_degree_mention" attribute="1" defaultMemberUniqueName="[data_jobs_all].[job_no_degree_mention].[All]" allUniqueName="[data_jobs_all].[job_no_degree_mention].[All]" dimensionUniqueName="[data_jobs_all]" displayFolder="" count="0" memberValueDatatype="11" unbalanced="0"/>
    <cacheHierarchy uniqueName="[data_jobs_all].[job_health_insurance]" caption="job_health_insurance" attribute="1" defaultMemberUniqueName="[data_jobs_all].[job_health_insurance].[All]" allUniqueName="[data_jobs_all].[job_health_insurance].[All]" dimensionUniqueName="[data_jobs_all]" displayFolder="" count="0" memberValueDatatype="11" unbalanced="0"/>
    <cacheHierarchy uniqueName="[data_jobs_all].[job_country]" caption="job_country" attribute="1" defaultMemberUniqueName="[data_jobs_all].[job_country].[All]" allUniqueName="[data_jobs_all].[job_country].[All]" dimensionUniqueName="[data_jobs_all]" displayFolder="" count="2" memberValueDatatype="130" unbalanced="0"/>
    <cacheHierarchy uniqueName="[data_jobs_all].[salary_rate]" caption="salary_rate" attribute="1" defaultMemberUniqueName="[data_jobs_all].[salary_rate].[All]" allUniqueName="[data_jobs_all].[salary_rate].[All]" dimensionUniqueName="[data_jobs_all]" displayFolder="" count="0" memberValueDatatype="130" unbalanced="0"/>
    <cacheHierarchy uniqueName="[data_jobs_all].[salary_year_avg]" caption="salary_year_avg" attribute="1" defaultMemberUniqueName="[data_jobs_all].[salary_year_avg].[All]" allUniqueName="[data_jobs_all].[salary_year_avg].[All]" dimensionUniqueName="[data_jobs_all]" displayFolder="" count="0" memberValueDatatype="5" unbalanced="0"/>
    <cacheHierarchy uniqueName="[data_jobs_all].[salary_hour_avg]" caption="salary_hour_avg" attribute="1" defaultMemberUniqueName="[data_jobs_all].[salary_hour_avg].[All]" allUniqueName="[data_jobs_all].[salary_hour_avg].[All]" dimensionUniqueName="[data_jobs_all]" displayFolder="" count="0" memberValueDatatype="5" unbalanced="0"/>
    <cacheHierarchy uniqueName="[data_jobs_all].[salary_hour_adjusted]" caption="salary_hour_adjusted" attribute="1" defaultMemberUniqueName="[data_jobs_all].[salary_hour_adjusted].[All]" allUniqueName="[data_jobs_all].[salary_hour_adjusted].[All]" dimensionUniqueName="[data_jobs_all]" displayFolder="" count="0" memberValueDatatype="5" unbalanced="0"/>
    <cacheHierarchy uniqueName="[data_jobs_all].[company_name]" caption="company_name" attribute="1" defaultMemberUniqueName="[data_jobs_all].[company_name].[All]" allUniqueName="[data_jobs_all].[company_name].[All]" dimensionUniqueName="[data_jobs_all]" displayFolder="" count="0" memberValueDatatype="130" unbalanced="0"/>
    <cacheHierarchy uniqueName="[data_jobs_all].[job_skills]" caption="job_skills" attribute="1" defaultMemberUniqueName="[data_jobs_all].[job_skills].[All]" allUniqueName="[data_jobs_all].[job_skills].[All]" dimensionUniqueName="[data_jobs_all]"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data_jobs_skills].[salary_year_avg]" caption="salary_year_avg" attribute="1" defaultMemberUniqueName="[data_jobs_skills].[salary_year_avg].[All]" allUniqueName="[data_jobs_skills].[salary_year_avg].[All]" dimensionUniqueName="[data_jobs_skills]" displayFolder="" count="0" memberValueDatatype="5" unbalanced="0"/>
    <cacheHierarchy uniqueName="[Measures].[Skill Count]" caption="Skill Count" measure="1" displayFolder="" measureGroup="data_jobs_skills" count="0"/>
    <cacheHierarchy uniqueName="[Measures].[Job Count]" caption="Job Count" measure="1" displayFolder="" measureGroup="data_jobs_all" count="0"/>
    <cacheHierarchy uniqueName="[Measures].[Skills Per Job]" caption="Skills Per Job" measure="1" displayFolder="" measureGroup="data_jobs_skills" count="0"/>
    <cacheHierarchy uniqueName="[Measures].[Median Salary]" caption="Median Salary" measure="1" displayFolder="" measureGroup="data_jobs_all" count="0"/>
    <cacheHierarchy uniqueName="[Measures].[Median Salary US]" caption="Median Salary US" measure="1" displayFolder="" measureGroup="data_jobs_all" count="0"/>
    <cacheHierarchy uniqueName="[Measures].[Median Salary Non-US]" caption="Median Salary Non-US" measure="1" displayFolder="" measureGroup="data_jobs_all" count="0"/>
    <cacheHierarchy uniqueName="[Measures].[Median Salary Skills]" caption="Median Salary Skills" measure="1" displayFolder="" measureGroup="data_jobs_skills" count="0"/>
    <cacheHierarchy uniqueName="[Measures].[Job Count No Skill Filter]" caption="Job Count No Skill Filter" measure="1" displayFolder="" measureGroup="data_jobs_skills" count="0"/>
    <cacheHierarchy uniqueName="[Measures].[Skill Likelihood]" caption="Skill Likelihood" measure="1" displayFolder="" measureGroup="data_jobs_skills" count="0"/>
    <cacheHierarchy uniqueName="[Measures].[__XL_Count data_jobs_all]" caption="__XL_Count data_jobs_all" measure="1" displayFolder="" measureGroup="data_jobs_all"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title_short]" caption="Count of job_title_short" measure="1" displayFolder="" measureGroup="data_jobs_all" count="0" hidden="1">
      <extLst>
        <ext xmlns:x15="http://schemas.microsoft.com/office/spreadsheetml/2010/11/main" uri="{B97F6D7D-B522-45F9-BDA1-12C45D357490}">
          <x15:cacheHierarchy aggregatedColumn="1"/>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9320382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9A54C6-DF78-408A-86E1-2D63EC24E123}" name="PivotTable1" cacheId="2"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4"/>
    <dataField fld="1" subtotal="count" baseField="0" baseItem="0" numFmtId="165"/>
  </dataFields>
  <formats count="3">
    <format dxfId="3">
      <pivotArea outline="0" collapsedLevelsAreSubtotals="1" fieldPosition="0"/>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7F347-C6C6-417E-83B2-25FF03FBFAC5}" name="PivotTable1" cacheId="1"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3">
    <i>
      <x/>
    </i>
    <i i="1">
      <x v="1"/>
    </i>
    <i i="2">
      <x v="2"/>
    </i>
  </colItems>
  <dataFields count="3">
    <dataField fld="2" subtotal="count" baseField="0" baseItem="0"/>
    <dataField fld="3" subtotal="count" baseField="0" baseItem="0"/>
    <dataField fld="1" subtotal="count" baseField="0" baseItem="0"/>
  </dataField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B9AD615-8332-4666-8943-BBB67E2B78C4}" name="PivotTable2" cacheId="3"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4">
  <location ref="A3:B14"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pageFields count="1">
    <pageField fld="1" hier="1" name="[data_jobs_all].[job_title_short].[All]" cap="All"/>
  </pageFields>
  <dataFields count="1">
    <dataField fld="2" subtotal="count" baseField="0" baseItem="0" numFmtId="9"/>
  </dataFields>
  <formats count="1">
    <format dxfId="4">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EC4214-7970-4C43-822B-F3BE5373C0F0}" name="PivotTable2" cacheId="0" applyNumberFormats="0" applyBorderFormats="0" applyFontFormats="0" applyPatternFormats="0" applyAlignmentFormats="0" applyWidthHeightFormats="1" dataCaption="Values" tag="40146afd-53f6-4a6d-a2dc-2baba1cbcba7" updatedVersion="8" minRefreshableVersion="3" useAutoFormatting="1" subtotalHiddenItems="1" itemPrintTitles="1" createdVersion="8" indent="0" outline="1" outlineData="1" multipleFieldFilters="0" chartFormat="8">
  <location ref="A3:C14"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3" subtotal="count" baseField="0" baseItem="0"/>
    <dataField fld="4" subtotal="count" baseField="0" baseItem="0" numFmtId="9"/>
  </dataFields>
  <formats count="1">
    <format dxfId="0">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all].[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al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E0988773-C9CC-4DEB-AC8D-D7891AFF1262}" sourceName="[data_jobs_all].[job_country]">
  <pivotTables>
    <pivotTable tabId="3" name="PivotTable1"/>
  </pivotTables>
  <data>
    <olap pivotCacheId="932038237">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enin]" c="Benin"/>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meroon]" c="Cameroon"/>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ambia]" c="Gambia"/>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range>
          </ranges>
        </level>
      </levels>
      <selections count="1">
        <selection n="[data_jobs_all].[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81459A10-6625-4F04-B404-1D347E5A537E}" sourceName="[data_jobs_all].[job_title_short]">
  <pivotTables>
    <pivotTable tabId="4" name="PivotTable2"/>
  </pivotTables>
  <data>
    <olap pivotCacheId="1821879234">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04862043-8F13-4233-B44D-A59D6FF4A7BD}" sourceName="[data_jobs_all].[job_country]">
  <pivotTables>
    <pivotTable tabId="4" name="PivotTable2"/>
  </pivotTables>
  <data>
    <olap pivotCacheId="1821879234">
      <levels count="2">
        <level uniqueName="[data_jobs_all].[job_country].[(All)]" sourceCaption="(All)" count="0"/>
        <level uniqueName="[data_jobs_all].[job_country].[job_country]" sourceCaption="job_country" count="111">
          <ranges>
            <range startItem="0">
              <i n="[data_jobs_all].[job_country].&amp;[Albania]" c="Albania"/>
              <i n="[data_jobs_all].[job_country].&amp;[Algeria]" c="Algeria"/>
              <i n="[data_jobs_all].[job_country].&amp;[Argentina]" c="Argentina"/>
              <i n="[data_jobs_all].[job_country].&amp;[Armenia]" c="Armenia"/>
              <i n="[data_jobs_all].[job_country].&amp;[Australia]" c="Australia"/>
              <i n="[data_jobs_all].[job_country].&amp;[Austria]" c="Austria"/>
              <i n="[data_jobs_all].[job_country].&amp;[Azerbaijan]" c="Azerbaijan"/>
              <i n="[data_jobs_all].[job_country].&amp;[Bahamas]" c="Bahamas"/>
              <i n="[data_jobs_all].[job_country].&amp;[Bangladesh]" c="Bangladesh"/>
              <i n="[data_jobs_all].[job_country].&amp;[Belarus]" c="Belarus"/>
              <i n="[data_jobs_all].[job_country].&amp;[Belgium]" c="Belgium"/>
              <i n="[data_jobs_all].[job_country].&amp;[Bolivia]" c="Bolivia"/>
              <i n="[data_jobs_all].[job_country].&amp;[Bosnia and Herzegovina]" c="Bosnia and Herzegovina"/>
              <i n="[data_jobs_all].[job_country].&amp;[Brazil]" c="Brazil"/>
              <i n="[data_jobs_all].[job_country].&amp;[Brunei]" c="Brunei"/>
              <i n="[data_jobs_all].[job_country].&amp;[Bulgaria]" c="Bulgaria"/>
              <i n="[data_jobs_all].[job_country].&amp;[Cambodia]" c="Cambodia"/>
              <i n="[data_jobs_all].[job_country].&amp;[Canada]" c="Canada"/>
              <i n="[data_jobs_all].[job_country].&amp;[Chile]" c="Chile"/>
              <i n="[data_jobs_all].[job_country].&amp;[China]" c="China"/>
              <i n="[data_jobs_all].[job_country].&amp;[Colombia]" c="Colombia"/>
              <i n="[data_jobs_all].[job_country].&amp;[Congo, Democratic Republic of the]" c="Congo, Democratic Republic of the"/>
              <i n="[data_jobs_all].[job_country].&amp;[Costa Rica]" c="Costa Rica"/>
              <i n="[data_jobs_all].[job_country].&amp;[Côte d'Ivoire]" c="Côte d'Ivoire"/>
              <i n="[data_jobs_all].[job_country].&amp;[Croatia]" c="Croatia"/>
              <i n="[data_jobs_all].[job_country].&amp;[Cyprus]" c="Cyprus"/>
              <i n="[data_jobs_all].[job_country].&amp;[Czechia]" c="Czechia"/>
              <i n="[data_jobs_all].[job_country].&amp;[Denmark]" c="Denmark"/>
              <i n="[data_jobs_all].[job_country].&amp;[Dominican Republic]" c="Dominican Republic"/>
              <i n="[data_jobs_all].[job_country].&amp;[Ecuador]" c="Ecuador"/>
              <i n="[data_jobs_all].[job_country].&amp;[Egypt]" c="Egypt"/>
              <i n="[data_jobs_all].[job_country].&amp;[El Salvador]" c="El Salvador"/>
              <i n="[data_jobs_all].[job_country].&amp;[Estonia]" c="Estonia"/>
              <i n="[data_jobs_all].[job_country].&amp;[Finland]" c="Finland"/>
              <i n="[data_jobs_all].[job_country].&amp;[France]" c="France"/>
              <i n="[data_jobs_all].[job_country].&amp;[Germany]" c="Germany"/>
              <i n="[data_jobs_all].[job_country].&amp;[Ghana]" c="Ghana"/>
              <i n="[data_jobs_all].[job_country].&amp;[Greece]" c="Greece"/>
              <i n="[data_jobs_all].[job_country].&amp;[Guam]" c="Guam"/>
              <i n="[data_jobs_all].[job_country].&amp;[Guatemala]" c="Guatemala"/>
              <i n="[data_jobs_all].[job_country].&amp;[Honduras]" c="Honduras"/>
              <i n="[data_jobs_all].[job_country].&amp;[Hong Kong]" c="Hong Kong"/>
              <i n="[data_jobs_all].[job_country].&amp;[Hungary]" c="Hungary"/>
              <i n="[data_jobs_all].[job_country].&amp;[India]" c="India"/>
              <i n="[data_jobs_all].[job_country].&amp;[Indonesia]" c="Indonesia"/>
              <i n="[data_jobs_all].[job_country].&amp;[Ireland]" c="Ireland"/>
              <i n="[data_jobs_all].[job_country].&amp;[Israel]" c="Israel"/>
              <i n="[data_jobs_all].[job_country].&amp;[Italy]" c="Italy"/>
              <i n="[data_jobs_all].[job_country].&amp;[Jamaica]" c="Jamaica"/>
              <i n="[data_jobs_all].[job_country].&amp;[Japan]" c="Japan"/>
              <i n="[data_jobs_all].[job_country].&amp;[Jordan]" c="Jordan"/>
              <i n="[data_jobs_all].[job_country].&amp;[Kazakhstan]" c="Kazakhstan"/>
              <i n="[data_jobs_all].[job_country].&amp;[Kenya]" c="Kenya"/>
              <i n="[data_jobs_all].[job_country].&amp;[Latvia]" c="Latvia"/>
              <i n="[data_jobs_all].[job_country].&amp;[Lebanon]" c="Lebanon"/>
              <i n="[data_jobs_all].[job_country].&amp;[Lithuania]" c="Lithuania"/>
              <i n="[data_jobs_all].[job_country].&amp;[Luxembourg]" c="Luxembourg"/>
              <i n="[data_jobs_all].[job_country].&amp;[Macedonia (FYROM)]" c="Macedonia (FYROM)"/>
              <i n="[data_jobs_all].[job_country].&amp;[Malaysia]" c="Malaysia"/>
              <i n="[data_jobs_all].[job_country].&amp;[Malta]" c="Malta"/>
              <i n="[data_jobs_all].[job_country].&amp;[Mauritius]" c="Mauritius"/>
              <i n="[data_jobs_all].[job_country].&amp;[Mexico]" c="Mexico"/>
              <i n="[data_jobs_all].[job_country].&amp;[Montenegro]" c="Montenegro"/>
              <i n="[data_jobs_all].[job_country].&amp;[Morocco]" c="Morocco"/>
              <i n="[data_jobs_all].[job_country].&amp;[Namibia]" c="Namibia"/>
              <i n="[data_jobs_all].[job_country].&amp;[Nepal]" c="Nepal"/>
              <i n="[data_jobs_all].[job_country].&amp;[Netherlands]" c="Netherlands"/>
              <i n="[data_jobs_all].[job_country].&amp;[New Zealand]" c="New Zealand"/>
              <i n="[data_jobs_all].[job_country].&amp;[Nicaragua]" c="Nicaragua"/>
              <i n="[data_jobs_all].[job_country].&amp;[Nigeria]" c="Nigeria"/>
              <i n="[data_jobs_all].[job_country].&amp;[Norway]" c="Norway"/>
              <i n="[data_jobs_all].[job_country].&amp;[Pakistan]" c="Pakistan"/>
              <i n="[data_jobs_all].[job_country].&amp;[Panama]" c="Panama"/>
              <i n="[data_jobs_all].[job_country].&amp;[Paraguay]" c="Paraguay"/>
              <i n="[data_jobs_all].[job_country].&amp;[Peru]" c="Peru"/>
              <i n="[data_jobs_all].[job_country].&amp;[Philippines]" c="Philippines"/>
              <i n="[data_jobs_all].[job_country].&amp;[Poland]" c="Poland"/>
              <i n="[data_jobs_all].[job_country].&amp;[Portugal]" c="Portugal"/>
              <i n="[data_jobs_all].[job_country].&amp;[Puerto Rico]" c="Puerto Rico"/>
              <i n="[data_jobs_all].[job_country].&amp;[Romania]" c="Romania"/>
              <i n="[data_jobs_all].[job_country].&amp;[Russia]" c="Russia"/>
              <i n="[data_jobs_all].[job_country].&amp;[Senegal]" c="Senegal"/>
              <i n="[data_jobs_all].[job_country].&amp;[Serbia]" c="Serbia"/>
              <i n="[data_jobs_all].[job_country].&amp;[Singapore]" c="Singapore"/>
              <i n="[data_jobs_all].[job_country].&amp;[Slovakia]" c="Slovakia"/>
              <i n="[data_jobs_all].[job_country].&amp;[Slovenia]" c="Slovenia"/>
              <i n="[data_jobs_all].[job_country].&amp;[South Africa]" c="South Africa"/>
              <i n="[data_jobs_all].[job_country].&amp;[South Korea]" c="South Korea"/>
              <i n="[data_jobs_all].[job_country].&amp;[Spain]" c="Spain"/>
              <i n="[data_jobs_all].[job_country].&amp;[Sri Lanka]" c="Sri Lanka"/>
              <i n="[data_jobs_all].[job_country].&amp;[Sudan]" c="Sudan"/>
              <i n="[data_jobs_all].[job_country].&amp;[Sweden]" c="Sweden"/>
              <i n="[data_jobs_all].[job_country].&amp;[Switzerland]" c="Switzerland"/>
              <i n="[data_jobs_all].[job_country].&amp;[Taiwan]" c="Taiwan"/>
              <i n="[data_jobs_all].[job_country].&amp;[Thailand]" c="Thailand"/>
              <i n="[data_jobs_all].[job_country].&amp;[Tunisia]" c="Tunisia"/>
              <i n="[data_jobs_all].[job_country].&amp;[Turkey]" c="Turkey"/>
              <i n="[data_jobs_all].[job_country].&amp;[U.S. Virgin Islands]" c="U.S. Virgin Islands"/>
              <i n="[data_jobs_all].[job_country].&amp;[Uganda]" c="Uganda"/>
              <i n="[data_jobs_all].[job_country].&amp;[Ukraine]" c="Ukraine"/>
              <i n="[data_jobs_all].[job_country].&amp;[United Arab Emirates]" c="United Arab Emirates"/>
              <i n="[data_jobs_all].[job_country].&amp;[United Kingdom]" c="United Kingdom"/>
              <i n="[data_jobs_all].[job_country].&amp;[United States]" c="United States"/>
              <i n="[data_jobs_all].[job_country].&amp;[Uruguay]" c="Uruguay"/>
              <i n="[data_jobs_all].[job_country].&amp;[Venezuela]" c="Venezuela"/>
              <i n="[data_jobs_all].[job_country].&amp;[Vietnam]" c="Vietnam"/>
              <i n="[data_jobs_all].[job_country].&amp;[Zambia]" c="Zambia"/>
              <i n="[data_jobs_all].[job_country].&amp;[Zimbabwe]" c="Zimbabwe"/>
              <i n="[data_jobs_all].[job_country].&amp;[Benin]" c="Benin" nd="1"/>
              <i n="[data_jobs_all].[job_country].&amp;[Cameroon]" c="Cameroon" nd="1"/>
              <i n="[data_jobs_all].[job_country].&amp;[Gambia]" c="Gambia" nd="1"/>
            </range>
          </ranges>
        </level>
      </levels>
      <selections count="1">
        <selection n="[data_jobs_all].[job_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25BF36A1-30CD-49BF-8987-B40F41F51134}" sourceName="[data_jobs_all].[job_title_short]">
  <pivotTables>
    <pivotTable tabId="5" name="PivotTable2"/>
  </pivotTables>
  <data>
    <olap pivotCacheId="1245419189">
      <levels count="2">
        <level uniqueName="[data_jobs_all].[job_title_short].[(All)]" sourceCaption="(All)" count="0"/>
        <level uniqueName="[data_jobs_all].[job_title_short].[job_title_short]" sourceCaption="job_title_short" count="10">
          <ranges>
            <range startItem="0">
              <i n="[data_jobs_all].[job_title_short].&amp;[Business Analyst]" c="Business Analyst"/>
              <i n="[data_jobs_all].[job_title_short].&amp;[Cloud Engineer]" c="Cloud Engineer"/>
              <i n="[data_jobs_all].[job_title_short].&amp;[Data Analyst]" c="Data Analyst"/>
              <i n="[data_jobs_all].[job_title_short].&amp;[Data Engineer]" c="Data Engineer"/>
              <i n="[data_jobs_all].[job_title_short].&amp;[Data Scientist]" c="Data Scientist"/>
              <i n="[data_jobs_all].[job_title_short].&amp;[Machine Learning Engineer]" c="Machine Learning Engineer"/>
              <i n="[data_jobs_all].[job_title_short].&amp;[Senior Data Analyst]" c="Senior Data Analyst"/>
              <i n="[data_jobs_all].[job_title_short].&amp;[Senior Data Engineer]" c="Senior Data Engineer"/>
              <i n="[data_jobs_all].[job_title_short].&amp;[Senior Data Scientist]" c="Senior Data Scientist"/>
              <i n="[data_jobs_all].[job_title_short].&amp;[Software Engineer]" c="Software Engineer"/>
            </range>
          </ranges>
        </level>
      </levels>
      <selections count="1">
        <selection n="[data_jobs_all].[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A5B1512-0E11-4C7B-90A2-CDEC71A75FA1}" cache="Slicer_job_country1" caption="job_country"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12BB0D1F-C44C-412B-B0EF-0B2FF67B2B77}" cache="Slicer_job_title_short" caption="Job Title" level="1" rowHeight="254000"/>
  <slicer name="job_country" xr10:uid="{06B8A3BA-67C5-44DC-85F5-DC0529E343C1}" cache="Slicer_job_country" caption="Country" startItem="73" level="1" rowHeight="25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22A5D94-3F0E-499F-8753-3B677D245CFB}" cache="Slicer_job_title_short1" caption="Job Titl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D1DB-282C-4BAC-87D9-986F075E4E31}">
  <dimension ref="A1:G12"/>
  <sheetViews>
    <sheetView workbookViewId="0">
      <selection activeCell="F18" sqref="F18"/>
    </sheetView>
  </sheetViews>
  <sheetFormatPr defaultRowHeight="14.4" x14ac:dyDescent="0.3"/>
  <cols>
    <col min="1" max="1" width="22.77734375" bestFit="1" customWidth="1"/>
    <col min="2" max="2" width="12.6640625" bestFit="1" customWidth="1"/>
    <col min="3" max="3" width="11.88671875" bestFit="1" customWidth="1"/>
    <col min="4" max="5" width="11.44140625" bestFit="1" customWidth="1"/>
  </cols>
  <sheetData>
    <row r="1" spans="1:7" x14ac:dyDescent="0.3">
      <c r="A1" s="6" t="s">
        <v>0</v>
      </c>
      <c r="B1" t="s">
        <v>1</v>
      </c>
      <c r="C1" t="s">
        <v>2</v>
      </c>
      <c r="F1" t="str" cm="1">
        <f t="array" ref="F1:G1">B1:C1</f>
        <v>Median Salary</v>
      </c>
      <c r="G1" t="str">
        <v>Skills Per Job</v>
      </c>
    </row>
    <row r="2" spans="1:7" x14ac:dyDescent="0.3">
      <c r="A2" s="1" t="s">
        <v>3</v>
      </c>
      <c r="B2" s="2">
        <v>155000</v>
      </c>
      <c r="C2" s="3">
        <v>5.2608262817322053</v>
      </c>
      <c r="E2" t="str" cm="1">
        <f t="array" ref="E2:G11">A2:C11</f>
        <v>Senior Data Scientist</v>
      </c>
      <c r="F2">
        <v>155000</v>
      </c>
      <c r="G2">
        <v>5.2608262817322053</v>
      </c>
    </row>
    <row r="3" spans="1:7" x14ac:dyDescent="0.3">
      <c r="A3" s="1" t="s">
        <v>4</v>
      </c>
      <c r="B3" s="2">
        <v>147500</v>
      </c>
      <c r="C3" s="3">
        <v>8.1405163853028792</v>
      </c>
      <c r="E3" t="str">
        <v>Senior Data Engineer</v>
      </c>
      <c r="F3">
        <v>147500</v>
      </c>
      <c r="G3">
        <v>8.1405163853028792</v>
      </c>
    </row>
    <row r="4" spans="1:7" x14ac:dyDescent="0.3">
      <c r="A4" s="1" t="s">
        <v>5</v>
      </c>
      <c r="B4" s="2">
        <v>127500</v>
      </c>
      <c r="C4" s="3">
        <v>4.9271336080047083</v>
      </c>
      <c r="E4" t="str">
        <v>Data Scientist</v>
      </c>
      <c r="F4">
        <v>127500</v>
      </c>
      <c r="G4">
        <v>4.9271336080047083</v>
      </c>
    </row>
    <row r="5" spans="1:7" x14ac:dyDescent="0.3">
      <c r="A5" s="1" t="s">
        <v>6</v>
      </c>
      <c r="B5" s="2">
        <v>125000</v>
      </c>
      <c r="C5" s="3">
        <v>6.961963732861566</v>
      </c>
      <c r="E5" t="str">
        <v>Data Engineer</v>
      </c>
      <c r="F5">
        <v>125000</v>
      </c>
      <c r="G5">
        <v>6.961963732861566</v>
      </c>
    </row>
    <row r="6" spans="1:7" x14ac:dyDescent="0.3">
      <c r="A6" s="1" t="s">
        <v>7</v>
      </c>
      <c r="B6" s="2">
        <v>111175</v>
      </c>
      <c r="C6" s="3">
        <v>4.3544474393531001</v>
      </c>
      <c r="E6" t="str">
        <v>Senior Data Analyst</v>
      </c>
      <c r="F6">
        <v>111175</v>
      </c>
      <c r="G6">
        <v>4.3544474393531001</v>
      </c>
    </row>
    <row r="7" spans="1:7" x14ac:dyDescent="0.3">
      <c r="A7" s="1" t="s">
        <v>8</v>
      </c>
      <c r="B7" s="2">
        <v>107550</v>
      </c>
      <c r="C7" s="3">
        <v>5.2834138486312403</v>
      </c>
      <c r="E7" t="str">
        <v>Machine Learning Engineer</v>
      </c>
      <c r="F7">
        <v>107550</v>
      </c>
      <c r="G7">
        <v>5.2834138486312403</v>
      </c>
    </row>
    <row r="8" spans="1:7" x14ac:dyDescent="0.3">
      <c r="A8" s="1" t="s">
        <v>9</v>
      </c>
      <c r="B8" s="2">
        <v>99150</v>
      </c>
      <c r="C8" s="3">
        <v>5.5445026178010473</v>
      </c>
      <c r="E8" t="str">
        <v>Software Engineer</v>
      </c>
      <c r="F8">
        <v>99150</v>
      </c>
      <c r="G8">
        <v>5.5445026178010473</v>
      </c>
    </row>
    <row r="9" spans="1:7" x14ac:dyDescent="0.3">
      <c r="A9" s="1" t="s">
        <v>10</v>
      </c>
      <c r="B9" s="2">
        <v>90000</v>
      </c>
      <c r="C9" s="3">
        <v>3.600978555069748</v>
      </c>
      <c r="E9" t="str">
        <v>Data Analyst</v>
      </c>
      <c r="F9">
        <v>90000</v>
      </c>
      <c r="G9">
        <v>3.600978555069748</v>
      </c>
    </row>
    <row r="10" spans="1:7" x14ac:dyDescent="0.3">
      <c r="A10" s="1" t="s">
        <v>11</v>
      </c>
      <c r="B10" s="2">
        <v>90000</v>
      </c>
      <c r="C10" s="3">
        <v>4.8023255813953485</v>
      </c>
      <c r="E10" t="str">
        <v>Cloud Engineer</v>
      </c>
      <c r="F10">
        <v>90000</v>
      </c>
      <c r="G10">
        <v>4.8023255813953485</v>
      </c>
    </row>
    <row r="11" spans="1:7" x14ac:dyDescent="0.3">
      <c r="A11" s="1" t="s">
        <v>12</v>
      </c>
      <c r="B11" s="2">
        <v>85000</v>
      </c>
      <c r="C11" s="3">
        <v>3.2997002997002998</v>
      </c>
      <c r="E11" t="str">
        <v>Business Analyst</v>
      </c>
      <c r="F11">
        <v>85000</v>
      </c>
      <c r="G11">
        <v>3.2997002997002998</v>
      </c>
    </row>
    <row r="12" spans="1:7" x14ac:dyDescent="0.3">
      <c r="A12" s="1" t="s">
        <v>13</v>
      </c>
      <c r="B12" s="2">
        <v>115000</v>
      </c>
      <c r="C12" s="3">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99AEE-5351-44BB-B722-7B38B113FFBF}">
  <dimension ref="A1:D12"/>
  <sheetViews>
    <sheetView workbookViewId="0">
      <selection activeCell="F18" sqref="F18"/>
    </sheetView>
  </sheetViews>
  <sheetFormatPr defaultRowHeight="14.4" x14ac:dyDescent="0.3"/>
  <cols>
    <col min="1" max="1" width="22.77734375" bestFit="1" customWidth="1"/>
    <col min="2" max="2" width="15.44140625" bestFit="1" customWidth="1"/>
    <col min="3" max="3" width="19.5546875" bestFit="1" customWidth="1"/>
    <col min="4" max="4" width="12.6640625" bestFit="1" customWidth="1"/>
    <col min="5" max="5" width="10.33203125" bestFit="1" customWidth="1"/>
  </cols>
  <sheetData>
    <row r="1" spans="1:4" x14ac:dyDescent="0.3">
      <c r="A1" s="6" t="s">
        <v>0</v>
      </c>
      <c r="B1" t="s">
        <v>14</v>
      </c>
      <c r="C1" t="s">
        <v>15</v>
      </c>
      <c r="D1" t="s">
        <v>1</v>
      </c>
    </row>
    <row r="2" spans="1:4" x14ac:dyDescent="0.3">
      <c r="A2" s="1" t="s">
        <v>3</v>
      </c>
      <c r="B2" s="4">
        <v>155000</v>
      </c>
      <c r="C2" s="4">
        <v>155000</v>
      </c>
      <c r="D2" s="4">
        <v>155000</v>
      </c>
    </row>
    <row r="3" spans="1:4" x14ac:dyDescent="0.3">
      <c r="A3" s="1" t="s">
        <v>4</v>
      </c>
      <c r="B3" s="4">
        <v>150000</v>
      </c>
      <c r="C3" s="4">
        <v>147500</v>
      </c>
      <c r="D3" s="4">
        <v>147500</v>
      </c>
    </row>
    <row r="4" spans="1:4" x14ac:dyDescent="0.3">
      <c r="A4" s="1" t="s">
        <v>5</v>
      </c>
      <c r="B4" s="4">
        <v>130000</v>
      </c>
      <c r="C4" s="4">
        <v>119550</v>
      </c>
      <c r="D4" s="4">
        <v>127500</v>
      </c>
    </row>
    <row r="5" spans="1:4" x14ac:dyDescent="0.3">
      <c r="A5" s="1" t="s">
        <v>6</v>
      </c>
      <c r="B5" s="4">
        <v>125000</v>
      </c>
      <c r="C5" s="4">
        <v>123500</v>
      </c>
      <c r="D5" s="4">
        <v>125000</v>
      </c>
    </row>
    <row r="6" spans="1:4" x14ac:dyDescent="0.3">
      <c r="A6" s="1" t="s">
        <v>7</v>
      </c>
      <c r="B6" s="4">
        <v>110000</v>
      </c>
      <c r="C6" s="4">
        <v>111175</v>
      </c>
      <c r="D6" s="4">
        <v>111175</v>
      </c>
    </row>
    <row r="7" spans="1:4" x14ac:dyDescent="0.3">
      <c r="A7" s="1" t="s">
        <v>8</v>
      </c>
      <c r="B7" s="4">
        <v>150000</v>
      </c>
      <c r="C7" s="4">
        <v>101029</v>
      </c>
      <c r="D7" s="4">
        <v>107550</v>
      </c>
    </row>
    <row r="8" spans="1:4" x14ac:dyDescent="0.3">
      <c r="A8" s="1" t="s">
        <v>9</v>
      </c>
      <c r="B8" s="4">
        <v>125000</v>
      </c>
      <c r="C8" s="4">
        <v>89100</v>
      </c>
      <c r="D8" s="4">
        <v>99150</v>
      </c>
    </row>
    <row r="9" spans="1:4" x14ac:dyDescent="0.3">
      <c r="A9" s="1" t="s">
        <v>10</v>
      </c>
      <c r="B9" s="4">
        <v>90000</v>
      </c>
      <c r="C9" s="4">
        <v>90000</v>
      </c>
      <c r="D9" s="4">
        <v>90000</v>
      </c>
    </row>
    <row r="10" spans="1:4" x14ac:dyDescent="0.3">
      <c r="A10" s="1" t="s">
        <v>11</v>
      </c>
      <c r="B10" s="4">
        <v>115000</v>
      </c>
      <c r="C10" s="4">
        <v>89100</v>
      </c>
      <c r="D10" s="4">
        <v>90000</v>
      </c>
    </row>
    <row r="11" spans="1:4" x14ac:dyDescent="0.3">
      <c r="A11" s="1" t="s">
        <v>12</v>
      </c>
      <c r="B11" s="4">
        <v>90000</v>
      </c>
      <c r="C11" s="4">
        <v>75000</v>
      </c>
      <c r="D11" s="4">
        <v>85000</v>
      </c>
    </row>
    <row r="12" spans="1:4" x14ac:dyDescent="0.3">
      <c r="A12" s="1" t="s">
        <v>13</v>
      </c>
      <c r="B12" s="4">
        <v>118940</v>
      </c>
      <c r="C12" s="4">
        <v>111175</v>
      </c>
      <c r="D12" s="4">
        <v>115000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98EF1-F8EA-4CF5-8941-E8D64D28D06A}">
  <dimension ref="A1:B14"/>
  <sheetViews>
    <sheetView workbookViewId="0">
      <selection activeCell="F18" sqref="F18"/>
    </sheetView>
  </sheetViews>
  <sheetFormatPr defaultRowHeight="14.4" x14ac:dyDescent="0.3"/>
  <cols>
    <col min="1" max="1" width="12.44140625" bestFit="1" customWidth="1"/>
    <col min="2" max="2" width="13.88671875" bestFit="1" customWidth="1"/>
    <col min="3" max="3" width="13.33203125" bestFit="1" customWidth="1"/>
  </cols>
  <sheetData>
    <row r="1" spans="1:2" x14ac:dyDescent="0.3">
      <c r="A1" s="6" t="s">
        <v>16</v>
      </c>
      <c r="B1" t="s" vm="1">
        <v>17</v>
      </c>
    </row>
    <row r="3" spans="1:2" x14ac:dyDescent="0.3">
      <c r="A3" s="6" t="s">
        <v>0</v>
      </c>
      <c r="B3" t="s">
        <v>18</v>
      </c>
    </row>
    <row r="4" spans="1:2" x14ac:dyDescent="0.3">
      <c r="A4" s="1" t="s">
        <v>19</v>
      </c>
      <c r="B4" s="5">
        <v>0.11713393731635652</v>
      </c>
    </row>
    <row r="5" spans="1:2" x14ac:dyDescent="0.3">
      <c r="A5" s="1" t="s">
        <v>20</v>
      </c>
      <c r="B5" s="5">
        <v>0.14569049951028404</v>
      </c>
    </row>
    <row r="6" spans="1:2" x14ac:dyDescent="0.3">
      <c r="A6" s="1" t="s">
        <v>21</v>
      </c>
      <c r="B6" s="5">
        <v>0.14709843290891284</v>
      </c>
    </row>
    <row r="7" spans="1:2" x14ac:dyDescent="0.3">
      <c r="A7" s="1" t="s">
        <v>22</v>
      </c>
      <c r="B7" s="5">
        <v>0.16191234084231146</v>
      </c>
    </row>
    <row r="8" spans="1:2" x14ac:dyDescent="0.3">
      <c r="A8" s="1" t="s">
        <v>23</v>
      </c>
      <c r="B8" s="5">
        <v>0.19160137120470128</v>
      </c>
    </row>
    <row r="9" spans="1:2" x14ac:dyDescent="0.3">
      <c r="A9" s="1" t="s">
        <v>24</v>
      </c>
      <c r="B9" s="5">
        <v>0.20947600391772772</v>
      </c>
    </row>
    <row r="10" spans="1:2" x14ac:dyDescent="0.3">
      <c r="A10" s="1" t="s">
        <v>25</v>
      </c>
      <c r="B10" s="5">
        <v>0.21207761998041136</v>
      </c>
    </row>
    <row r="11" spans="1:2" x14ac:dyDescent="0.3">
      <c r="A11" s="1" t="s">
        <v>26</v>
      </c>
      <c r="B11" s="5">
        <v>0.21556684622918706</v>
      </c>
    </row>
    <row r="12" spans="1:2" x14ac:dyDescent="0.3">
      <c r="A12" s="1" t="s">
        <v>27</v>
      </c>
      <c r="B12" s="5">
        <v>0.54141160626836438</v>
      </c>
    </row>
    <row r="13" spans="1:2" x14ac:dyDescent="0.3">
      <c r="A13" s="1" t="s">
        <v>28</v>
      </c>
      <c r="B13" s="5">
        <v>0.56623408423114596</v>
      </c>
    </row>
    <row r="14" spans="1:2" x14ac:dyDescent="0.3">
      <c r="A14" s="1" t="s">
        <v>13</v>
      </c>
      <c r="B14"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8C4A-2D98-45DB-81CE-9E7B39AB0AFE}">
  <dimension ref="A3:C14"/>
  <sheetViews>
    <sheetView tabSelected="1" workbookViewId="0">
      <selection activeCell="F18" sqref="F18"/>
    </sheetView>
  </sheetViews>
  <sheetFormatPr defaultRowHeight="14.4" x14ac:dyDescent="0.3"/>
  <cols>
    <col min="1" max="1" width="12.44140625" bestFit="1" customWidth="1"/>
    <col min="2" max="2" width="12.6640625" bestFit="1" customWidth="1"/>
    <col min="3" max="3" width="13.88671875" bestFit="1" customWidth="1"/>
    <col min="4" max="5" width="13.33203125" bestFit="1" customWidth="1"/>
  </cols>
  <sheetData>
    <row r="3" spans="1:3" x14ac:dyDescent="0.3">
      <c r="A3" s="6" t="s">
        <v>0</v>
      </c>
      <c r="B3" t="s">
        <v>1</v>
      </c>
      <c r="C3" t="s">
        <v>18</v>
      </c>
    </row>
    <row r="4" spans="1:3" x14ac:dyDescent="0.3">
      <c r="A4" s="1" t="s">
        <v>22</v>
      </c>
      <c r="B4" s="4">
        <v>140000</v>
      </c>
      <c r="C4" s="5">
        <v>0.16191234084231146</v>
      </c>
    </row>
    <row r="5" spans="1:3" x14ac:dyDescent="0.3">
      <c r="A5" s="1" t="s">
        <v>24</v>
      </c>
      <c r="B5" s="4">
        <v>135000</v>
      </c>
      <c r="C5" s="5">
        <v>0.20947600391772772</v>
      </c>
    </row>
    <row r="6" spans="1:3" x14ac:dyDescent="0.3">
      <c r="A6" s="1" t="s">
        <v>19</v>
      </c>
      <c r="B6" s="4">
        <v>134241</v>
      </c>
      <c r="C6" s="5">
        <v>0.11713393731635652</v>
      </c>
    </row>
    <row r="7" spans="1:3" x14ac:dyDescent="0.3">
      <c r="A7" s="1" t="s">
        <v>20</v>
      </c>
      <c r="B7" s="4">
        <v>125000</v>
      </c>
      <c r="C7" s="5">
        <v>0.14569049951028404</v>
      </c>
    </row>
    <row r="8" spans="1:3" x14ac:dyDescent="0.3">
      <c r="A8" s="1" t="s">
        <v>27</v>
      </c>
      <c r="B8" s="4">
        <v>125000</v>
      </c>
      <c r="C8" s="5">
        <v>0.54141160626836438</v>
      </c>
    </row>
    <row r="9" spans="1:3" x14ac:dyDescent="0.3">
      <c r="A9" s="1" t="s">
        <v>28</v>
      </c>
      <c r="B9" s="4">
        <v>120000</v>
      </c>
      <c r="C9" s="5">
        <v>0.56623408423114596</v>
      </c>
    </row>
    <row r="10" spans="1:3" x14ac:dyDescent="0.3">
      <c r="A10" s="1" t="s">
        <v>25</v>
      </c>
      <c r="B10" s="4">
        <v>119550</v>
      </c>
      <c r="C10" s="5">
        <v>0.21207761998041136</v>
      </c>
    </row>
    <row r="11" spans="1:3" x14ac:dyDescent="0.3">
      <c r="A11" s="1" t="s">
        <v>26</v>
      </c>
      <c r="B11" s="4">
        <v>111175</v>
      </c>
      <c r="C11" s="5">
        <v>0.21556684622918706</v>
      </c>
    </row>
    <row r="12" spans="1:3" x14ac:dyDescent="0.3">
      <c r="A12" s="1" t="s">
        <v>21</v>
      </c>
      <c r="B12" s="4">
        <v>110000</v>
      </c>
      <c r="C12" s="5">
        <v>0.14709843290891284</v>
      </c>
    </row>
    <row r="13" spans="1:3" x14ac:dyDescent="0.3">
      <c r="A13" s="1" t="s">
        <v>23</v>
      </c>
      <c r="B13" s="4">
        <v>92500</v>
      </c>
      <c r="C13" s="5">
        <v>0.19160137120470128</v>
      </c>
    </row>
    <row r="14" spans="1:3" x14ac:dyDescent="0.3">
      <c r="A14" s="1" t="s">
        <v>13</v>
      </c>
      <c r="B14" s="4">
        <v>117500</v>
      </c>
      <c r="C14"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027470-D819-4A82-8237-60731F5A25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nermin hassan</dc:creator>
  <cp:lastModifiedBy>nermin hassan</cp:lastModifiedBy>
  <dcterms:created xsi:type="dcterms:W3CDTF">2026-02-16T00:08:58Z</dcterms:created>
  <dcterms:modified xsi:type="dcterms:W3CDTF">2026-02-16T00:12:32Z</dcterms:modified>
</cp:coreProperties>
</file>