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180" windowWidth="15120" windowHeight="1545" activeTab="1"/>
  </bookViews>
  <sheets>
    <sheet name="Detail plan Reduced Scope" sheetId="6" r:id="rId1"/>
    <sheet name="Resource overview" sheetId="7" r:id="rId2"/>
  </sheets>
  <definedNames>
    <definedName name="_xlnm.Print_Area" localSheetId="0">'Detail plan Reduced Scope'!$A$1:$P$7</definedName>
  </definedNames>
  <calcPr calcId="145621"/>
</workbook>
</file>

<file path=xl/calcChain.xml><?xml version="1.0" encoding="utf-8"?>
<calcChain xmlns="http://schemas.openxmlformats.org/spreadsheetml/2006/main">
  <c r="G39" i="7" l="1"/>
  <c r="R34" i="7"/>
  <c r="R35" i="7"/>
  <c r="Q17" i="7"/>
  <c r="N39" i="7"/>
  <c r="M39" i="7"/>
  <c r="L39" i="7"/>
  <c r="K39" i="7"/>
  <c r="J39" i="7"/>
  <c r="I39" i="7"/>
  <c r="H39" i="7"/>
  <c r="F39" i="7"/>
  <c r="E39" i="7"/>
  <c r="D39" i="7"/>
  <c r="R38" i="7"/>
  <c r="R37" i="7"/>
  <c r="R36" i="7"/>
  <c r="R33" i="7"/>
  <c r="R32" i="7"/>
  <c r="E23" i="7"/>
  <c r="F23" i="7"/>
  <c r="G23" i="7"/>
  <c r="H23" i="7"/>
  <c r="I23" i="7"/>
  <c r="J23" i="7"/>
  <c r="D23" i="7"/>
  <c r="C23" i="7"/>
  <c r="Q21" i="7"/>
  <c r="Q20" i="7"/>
  <c r="Q18" i="7"/>
  <c r="Q19" i="7"/>
  <c r="R39" i="7" l="1"/>
  <c r="Q23" i="7" l="1"/>
</calcChain>
</file>

<file path=xl/sharedStrings.xml><?xml version="1.0" encoding="utf-8"?>
<sst xmlns="http://schemas.openxmlformats.org/spreadsheetml/2006/main" count="210" uniqueCount="83">
  <si>
    <t>Who</t>
  </si>
  <si>
    <t>Week 13</t>
  </si>
  <si>
    <t>Anders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</si>
  <si>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</si>
  <si>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</si>
  <si>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</si>
  <si>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</si>
  <si>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</si>
  <si>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</si>
  <si>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</si>
  <si>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</si>
  <si>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</si>
  <si>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</si>
  <si>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</si>
  <si>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</si>
  <si>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UAT</t>
  </si>
  <si>
    <t>Task/week</t>
  </si>
  <si>
    <t>Stabilization</t>
  </si>
  <si>
    <t>Documentation</t>
  </si>
  <si>
    <t>Deliverable:</t>
  </si>
  <si>
    <t>Go Live:</t>
  </si>
  <si>
    <t>Solution Architect</t>
  </si>
  <si>
    <t>Deployment</t>
  </si>
  <si>
    <t>Total</t>
  </si>
  <si>
    <t>Development</t>
  </si>
  <si>
    <t>Buffer</t>
  </si>
  <si>
    <t>Developer 1</t>
  </si>
  <si>
    <t>Developer 2</t>
  </si>
  <si>
    <t>Developer 3</t>
  </si>
  <si>
    <t>Name</t>
  </si>
  <si>
    <t>Type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</si>
  <si>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</si>
  <si>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</si>
  <si>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</si>
  <si>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</si>
  <si>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</si>
  <si>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</si>
  <si>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</si>
  <si>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</si>
  <si>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</si>
  <si>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</si>
  <si>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</si>
  <si>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Mikael</t>
  </si>
  <si>
    <t>Robin</t>
  </si>
  <si>
    <t>Jesper</t>
  </si>
  <si>
    <t>US2: Make a mockup of Andriod App</t>
  </si>
  <si>
    <t>US3: Start working with the Cloud Studio App myApartments</t>
  </si>
  <si>
    <t>US4: Create Documentation</t>
  </si>
  <si>
    <t>US1: Setup project with GitHub and create structor</t>
  </si>
  <si>
    <t>Test</t>
  </si>
  <si>
    <t>Go Live</t>
  </si>
  <si>
    <t>Internal Test</t>
  </si>
  <si>
    <t>Cloud App</t>
  </si>
  <si>
    <t>Android App</t>
  </si>
  <si>
    <t>Complete analysis</t>
  </si>
  <si>
    <t>IT</t>
  </si>
  <si>
    <t>Internal Test &amp; Regression test</t>
  </si>
  <si>
    <t>Go Live with Cloud App</t>
  </si>
  <si>
    <t xml:space="preserve">Documentation </t>
  </si>
  <si>
    <t>Analys</t>
  </si>
  <si>
    <t>All</t>
  </si>
  <si>
    <t>Report bugs in Cloud AppStudio360</t>
  </si>
  <si>
    <t>US5: Create Android template.</t>
  </si>
  <si>
    <t>US6: Break down requirments</t>
  </si>
  <si>
    <t>Scrum poker for estimate tasks</t>
  </si>
  <si>
    <t>US7: Mitt Nya Hem - Bostadsformulär</t>
  </si>
  <si>
    <t>US9: Ta fram team i mittNyaHem</t>
  </si>
  <si>
    <t>US10: Utveckla en native Androidapp som konsumerar och visar information från Mitt Nya Hem.</t>
  </si>
  <si>
    <t>US11: Open Id inloggning via Android</t>
  </si>
  <si>
    <t>US12:  Använd OAUTH för att använda Google Docs som den påloggade användaren</t>
  </si>
  <si>
    <t>US13: Skapa en Cloud App Studio app anpassad för Apple Retina skärmar</t>
  </si>
  <si>
    <t xml:space="preserve">Cloud App </t>
  </si>
  <si>
    <t>Android</t>
  </si>
  <si>
    <t>Planning</t>
  </si>
  <si>
    <t>Stablization</t>
  </si>
  <si>
    <t>TEST Cloud App</t>
  </si>
  <si>
    <t>US4: Documentation</t>
  </si>
  <si>
    <t>TEST Android and Cloud app</t>
  </si>
  <si>
    <t>5/27</t>
  </si>
  <si>
    <t>US16: Class Owerview” Android/ClassDiagram</t>
  </si>
  <si>
    <t>US17: Setup baseproject, git structure for Android App</t>
  </si>
  <si>
    <t>US15:Create /refactoring på Android login Android</t>
  </si>
  <si>
    <t>US14 :Create ”Base Android Activitys”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</si>
</sst>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0" tint="-0.14996795556505021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0" tint="-0.14993743705557422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14" fontId="2" fillId="0" borderId="5" xfId="0" applyNumberFormat="1" applyFont="1" applyBorder="1" applyAlignment="1">
      <alignment vertical="top" wrapText="1"/>
    </xf>
    <xf numFmtId="0" fontId="2" fillId="6" borderId="5" xfId="0" applyFont="1" applyFill="1" applyBorder="1" applyAlignment="1">
      <alignment vertical="top" wrapText="1"/>
    </xf>
    <xf numFmtId="0" fontId="0" fillId="0" borderId="5" xfId="0" applyBorder="1"/>
    <xf numFmtId="0" fontId="0" fillId="2" borderId="5" xfId="0" applyFill="1" applyBorder="1"/>
    <xf numFmtId="0" fontId="0" fillId="2" borderId="5" xfId="0" quotePrefix="1" applyFill="1" applyBorder="1"/>
    <xf numFmtId="0" fontId="0" fillId="5" borderId="5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14" fontId="0" fillId="0" borderId="8" xfId="0" applyNumberFormat="1" applyBorder="1"/>
    <xf numFmtId="0" fontId="2" fillId="0" borderId="0" xfId="0" applyFont="1" applyFill="1" applyAlignment="1">
      <alignment vertical="top" wrapText="1"/>
    </xf>
    <xf numFmtId="0" fontId="0" fillId="0" borderId="5" xfId="0" applyFill="1" applyBorder="1"/>
    <xf numFmtId="0" fontId="0" fillId="0" borderId="13" xfId="0" applyBorder="1"/>
    <xf numFmtId="0" fontId="1" fillId="0" borderId="0" xfId="0" applyFont="1"/>
    <xf numFmtId="0" fontId="3" fillId="0" borderId="0" xfId="0" applyFont="1"/>
    <xf numFmtId="0" fontId="0" fillId="0" borderId="10" xfId="0" applyFill="1" applyBorder="1"/>
    <xf numFmtId="0" fontId="0" fillId="0" borderId="2" xfId="0" applyFill="1" applyBorder="1"/>
    <xf numFmtId="14" fontId="2" fillId="0" borderId="5" xfId="0" applyNumberFormat="1" applyFont="1" applyFill="1" applyBorder="1"/>
    <xf numFmtId="0" fontId="2" fillId="0" borderId="0" xfId="0" applyFont="1" applyFill="1"/>
    <xf numFmtId="14" fontId="2" fillId="0" borderId="5" xfId="0" applyNumberFormat="1" applyFont="1" applyFill="1" applyBorder="1" applyAlignment="1">
      <alignment vertical="top" wrapText="1"/>
    </xf>
    <xf numFmtId="0" fontId="1" fillId="0" borderId="7" xfId="0" applyFont="1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/>
    <xf numFmtId="0" fontId="2" fillId="0" borderId="5" xfId="0" applyFont="1" applyFill="1" applyBorder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" fillId="2" borderId="5" xfId="0" applyFont="1" applyFill="1" applyBorder="1" applyAlignment="1">
      <alignment vertical="top" wrapText="1"/>
    </xf>
    <xf numFmtId="0" fontId="0" fillId="3" borderId="5" xfId="0" applyFill="1" applyBorder="1"/>
    <xf numFmtId="0" fontId="0" fillId="2" borderId="15" xfId="0" applyFill="1" applyBorder="1"/>
    <xf numFmtId="0" fontId="1" fillId="0" borderId="16" xfId="0" applyFont="1" applyBorder="1"/>
    <xf numFmtId="0" fontId="2" fillId="0" borderId="5" xfId="0" applyFont="1" applyFill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0" xfId="0" quotePrefix="1" applyFill="1" applyBorder="1"/>
    <xf numFmtId="0" fontId="0" fillId="0" borderId="0" xfId="0" applyFont="1"/>
    <xf numFmtId="0" fontId="2" fillId="7" borderId="5" xfId="0" applyFont="1" applyFill="1" applyBorder="1" applyAlignment="1">
      <alignment vertical="top" wrapText="1"/>
    </xf>
    <xf numFmtId="0" fontId="2" fillId="8" borderId="5" xfId="0" applyFont="1" applyFill="1" applyBorder="1" applyAlignment="1">
      <alignment vertical="top" wrapText="1"/>
    </xf>
    <xf numFmtId="0" fontId="0" fillId="9" borderId="0" xfId="0" applyFill="1" applyAlignment="1">
      <alignment vertical="top" wrapText="1"/>
    </xf>
    <xf numFmtId="0" fontId="0" fillId="10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2" fillId="11" borderId="19" xfId="0" applyFont="1" applyFill="1" applyBorder="1" applyAlignment="1">
      <alignment vertical="top" wrapText="1"/>
    </xf>
    <xf numFmtId="0" fontId="2" fillId="10" borderId="19" xfId="0" applyFont="1" applyFill="1" applyBorder="1" applyAlignment="1">
      <alignment vertical="top" wrapText="1"/>
    </xf>
    <xf numFmtId="0" fontId="0" fillId="13" borderId="0" xfId="0" applyFill="1" applyAlignment="1">
      <alignment vertical="top" wrapText="1"/>
    </xf>
    <xf numFmtId="0" fontId="2" fillId="14" borderId="19" xfId="0" applyFont="1" applyFill="1" applyBorder="1" applyAlignment="1">
      <alignment vertical="top" wrapText="1"/>
    </xf>
    <xf numFmtId="0" fontId="2" fillId="12" borderId="20" xfId="0" applyFont="1" applyFill="1" applyBorder="1" applyAlignment="1">
      <alignment vertical="top" wrapText="1"/>
    </xf>
    <xf numFmtId="0" fontId="2" fillId="14" borderId="21" xfId="0" applyFont="1" applyFill="1" applyBorder="1" applyAlignment="1">
      <alignment vertical="top" wrapText="1"/>
    </xf>
    <xf numFmtId="0" fontId="2" fillId="4" borderId="19" xfId="0" applyFont="1" applyFill="1" applyBorder="1" applyAlignment="1">
      <alignment vertical="top" wrapText="1"/>
    </xf>
    <xf numFmtId="0" fontId="2" fillId="15" borderId="5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5" fillId="11" borderId="19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N16"/>
  <sheetViews>
    <sheetView zoomScale="110" zoomScaleNormal="110" workbookViewId="0">
      <pane xSplit="1" ySplit="2" topLeftCell="W3" activePane="bottomRight" state="frozen"/>
      <selection pane="topRight" activeCell="B1" sqref="B1"/>
      <selection pane="bottomLeft" activeCell="A3" sqref="A3"/>
      <selection pane="bottomRight" activeCell="AL10" sqref="AL10"/>
    </sheetView>
  </sheetViews>
  <sheetFormatPr defaultRowHeight="15" x14ac:dyDescent="0.25"/>
  <cols>
    <col min="1" max="1" width="14.140625" bestFit="1" customWidth="1"/>
    <col min="7" max="28" width="9.140625" style="3"/>
    <col min="29" max="31" width="9.28515625" style="3" bestFit="1" customWidth="1"/>
    <col min="32" max="32" width="9.140625" style="3"/>
    <col min="33" max="36" width="9.28515625" style="3" bestFit="1" customWidth="1"/>
    <col min="37" max="44" width="9.140625" style="3"/>
    <col min="45" max="45" width="9.28515625" style="3" bestFit="1" customWidth="1"/>
    <col min="46" max="66" width="9.140625" style="3"/>
  </cols>
  <sheetData>
    <row r="1" spans="1:66" x14ac:dyDescent="0.25">
      <c r="B1" s="78" t="s">
        <v>1</v>
      </c>
      <c r="C1" s="79"/>
      <c r="D1" s="79"/>
      <c r="E1" s="79"/>
      <c r="F1" s="80"/>
      <c r="G1" s="72" t="s">
        <v>3</v>
      </c>
      <c r="H1" s="73"/>
      <c r="I1" s="73"/>
      <c r="J1" s="73"/>
      <c r="K1" s="74"/>
      <c r="L1" s="72" t="s">
        <v>4</v>
      </c>
      <c r="M1" s="73"/>
      <c r="N1" s="73"/>
      <c r="O1" s="73"/>
      <c r="P1" s="74"/>
      <c r="Q1" s="72" t="s">
        <v>5</v>
      </c>
      <c r="R1" s="73"/>
      <c r="S1" s="73"/>
      <c r="T1" s="73"/>
      <c r="U1" s="74"/>
      <c r="V1" s="75" t="s">
        <v>6</v>
      </c>
      <c r="W1" s="76"/>
      <c r="X1" s="76"/>
      <c r="Y1" s="76"/>
      <c r="Z1" s="77"/>
      <c r="AA1" s="72" t="s">
        <v>7</v>
      </c>
      <c r="AB1" s="73"/>
      <c r="AC1" s="73"/>
      <c r="AD1" s="73"/>
      <c r="AE1" s="74"/>
      <c r="AF1" s="72" t="s">
        <v>8</v>
      </c>
      <c r="AG1" s="73"/>
      <c r="AH1" s="73"/>
      <c r="AI1" s="73"/>
      <c r="AJ1" s="74"/>
      <c r="AK1" s="72" t="s">
        <v>9</v>
      </c>
      <c r="AL1" s="73"/>
      <c r="AM1" s="73"/>
      <c r="AN1" s="73"/>
      <c r="AO1" s="74"/>
      <c r="AP1" s="75" t="s">
        <v>10</v>
      </c>
      <c r="AQ1" s="76"/>
      <c r="AR1" s="76"/>
      <c r="AS1" s="76"/>
      <c r="AT1" s="77"/>
      <c r="AU1" s="72" t="s">
        <v>11</v>
      </c>
      <c r="AV1" s="73"/>
      <c r="AW1" s="73"/>
      <c r="AX1" s="73"/>
      <c r="AY1" s="74"/>
      <c r="AZ1" s="72" t="s">
        <v>12</v>
      </c>
      <c r="BA1" s="73"/>
      <c r="BB1" s="73"/>
      <c r="BC1" s="73"/>
      <c r="BD1" s="74"/>
      <c r="BE1" s="72" t="s">
        <v>13</v>
      </c>
      <c r="BF1" s="73"/>
      <c r="BG1" s="73"/>
      <c r="BH1" s="73"/>
      <c r="BI1" s="74"/>
      <c r="BJ1" s="72" t="s">
        <v>14</v>
      </c>
      <c r="BK1" s="73"/>
      <c r="BL1" s="73"/>
      <c r="BM1" s="73"/>
      <c r="BN1" s="74"/>
    </row>
    <row r="2" spans="1:66" s="1" customFormat="1" ht="12" x14ac:dyDescent="0.2">
      <c r="A2" s="1" t="s">
        <v>0</v>
      </c>
      <c r="B2" s="32">
        <v>40994</v>
      </c>
      <c r="C2" s="32">
        <v>40995</v>
      </c>
      <c r="D2" s="32">
        <v>40996</v>
      </c>
      <c r="E2" s="32">
        <v>40997</v>
      </c>
      <c r="F2" s="32">
        <v>40998</v>
      </c>
      <c r="G2" s="6">
        <v>41001</v>
      </c>
      <c r="H2" s="6">
        <v>41002</v>
      </c>
      <c r="I2" s="6">
        <v>41003</v>
      </c>
      <c r="J2" s="6">
        <v>41004</v>
      </c>
      <c r="K2" s="6">
        <v>41005</v>
      </c>
      <c r="L2" s="6">
        <v>41008</v>
      </c>
      <c r="M2" s="6">
        <v>41009</v>
      </c>
      <c r="N2" s="6">
        <v>41010</v>
      </c>
      <c r="O2" s="6">
        <v>41011</v>
      </c>
      <c r="P2" s="6">
        <v>41012</v>
      </c>
      <c r="Q2" s="6">
        <v>41015</v>
      </c>
      <c r="R2" s="6">
        <v>41016</v>
      </c>
      <c r="S2" s="6">
        <v>41017</v>
      </c>
      <c r="T2" s="6">
        <v>41018</v>
      </c>
      <c r="U2" s="6">
        <v>41019</v>
      </c>
      <c r="V2" s="34">
        <v>41022</v>
      </c>
      <c r="W2" s="34">
        <v>41023</v>
      </c>
      <c r="X2" s="34">
        <v>41024</v>
      </c>
      <c r="Y2" s="34">
        <v>41025</v>
      </c>
      <c r="Z2" s="34">
        <v>41026</v>
      </c>
      <c r="AA2" s="6">
        <v>41029</v>
      </c>
      <c r="AB2" s="6">
        <v>41030</v>
      </c>
      <c r="AC2" s="6">
        <v>41031</v>
      </c>
      <c r="AD2" s="6">
        <v>41032</v>
      </c>
      <c r="AE2" s="6">
        <v>41033</v>
      </c>
      <c r="AF2" s="6">
        <v>41036</v>
      </c>
      <c r="AG2" s="6">
        <v>41037</v>
      </c>
      <c r="AH2" s="6">
        <v>41038</v>
      </c>
      <c r="AI2" s="6">
        <v>41039</v>
      </c>
      <c r="AJ2" s="6">
        <v>41040</v>
      </c>
      <c r="AK2" s="6">
        <v>41043</v>
      </c>
      <c r="AL2" s="6">
        <v>41044</v>
      </c>
      <c r="AM2" s="6">
        <v>41045</v>
      </c>
      <c r="AN2" s="6">
        <v>41046</v>
      </c>
      <c r="AO2" s="6">
        <v>41047</v>
      </c>
      <c r="AP2" s="34">
        <v>41050</v>
      </c>
      <c r="AQ2" s="34">
        <v>41051</v>
      </c>
      <c r="AR2" s="34">
        <v>41052</v>
      </c>
      <c r="AS2" s="34">
        <v>41053</v>
      </c>
      <c r="AT2" s="34">
        <v>41054</v>
      </c>
      <c r="AU2" s="6">
        <v>41057</v>
      </c>
      <c r="AV2" s="6">
        <v>41058</v>
      </c>
      <c r="AW2" s="6">
        <v>41059</v>
      </c>
      <c r="AX2" s="6">
        <v>41060</v>
      </c>
      <c r="AY2" s="6">
        <v>41061</v>
      </c>
      <c r="AZ2" s="6">
        <v>41064</v>
      </c>
      <c r="BA2" s="6">
        <v>41065</v>
      </c>
      <c r="BB2" s="6">
        <v>41066</v>
      </c>
      <c r="BC2" s="6">
        <v>41067</v>
      </c>
      <c r="BD2" s="6">
        <v>41068</v>
      </c>
      <c r="BE2" s="6">
        <v>41071</v>
      </c>
      <c r="BF2" s="6">
        <v>41072</v>
      </c>
      <c r="BG2" s="6">
        <v>41073</v>
      </c>
      <c r="BH2" s="6">
        <v>41074</v>
      </c>
      <c r="BI2" s="6">
        <v>41075</v>
      </c>
      <c r="BJ2" s="6">
        <v>41078</v>
      </c>
      <c r="BK2" s="6">
        <v>41079</v>
      </c>
      <c r="BL2" s="6">
        <v>41080</v>
      </c>
      <c r="BM2" s="6">
        <v>41081</v>
      </c>
      <c r="BN2" s="6">
        <v>41082</v>
      </c>
    </row>
    <row r="3" spans="1:66" s="1" customFormat="1" ht="12" hidden="1" x14ac:dyDescent="0.2">
      <c r="A3" s="2" t="s">
        <v>2</v>
      </c>
      <c r="B3" s="25"/>
      <c r="C3" s="25"/>
      <c r="D3" s="25"/>
      <c r="E3" s="25"/>
      <c r="F3" s="25"/>
      <c r="G3" s="2" t="s"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5"/>
      <c r="W3" s="25"/>
      <c r="X3" s="25"/>
      <c r="Y3" s="25"/>
      <c r="Z3" s="2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5"/>
      <c r="AQ3" s="25"/>
      <c r="AR3" s="25"/>
      <c r="AS3" s="25"/>
      <c r="AT3" s="25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3" customFormat="1" ht="144" x14ac:dyDescent="0.2">
      <c r="A4" s="25" t="s">
        <v>42</v>
      </c>
      <c r="B4" s="52"/>
      <c r="C4" s="52"/>
      <c r="D4" s="53"/>
      <c r="E4" s="25"/>
      <c r="F4" s="53"/>
      <c r="G4" s="54"/>
      <c r="H4" s="7" t="s">
        <v>48</v>
      </c>
      <c r="I4" s="7" t="s">
        <v>48</v>
      </c>
      <c r="J4" s="7" t="s">
        <v>48</v>
      </c>
      <c r="K4" s="47" t="s">
        <v>47</v>
      </c>
      <c r="L4" s="47" t="s">
        <v>47</v>
      </c>
      <c r="M4" s="47" t="s">
        <v>47</v>
      </c>
      <c r="N4" s="47" t="s">
        <v>47</v>
      </c>
      <c r="O4" s="47" t="s">
        <v>47</v>
      </c>
      <c r="P4" s="47" t="s">
        <v>47</v>
      </c>
      <c r="Q4" s="47" t="s">
        <v>47</v>
      </c>
      <c r="R4" s="58" t="s">
        <v>62</v>
      </c>
      <c r="S4" s="58" t="s">
        <v>62</v>
      </c>
      <c r="T4" s="59" t="s">
        <v>64</v>
      </c>
      <c r="U4" s="59" t="s">
        <v>63</v>
      </c>
      <c r="V4" s="59" t="s">
        <v>63</v>
      </c>
      <c r="W4" s="64" t="s">
        <v>67</v>
      </c>
      <c r="X4" s="64" t="s">
        <v>67</v>
      </c>
      <c r="Y4" s="64" t="s">
        <v>79</v>
      </c>
      <c r="Z4" s="64" t="s">
        <v>67</v>
      </c>
      <c r="AA4" s="64" t="s">
        <v>67</v>
      </c>
      <c r="AB4" s="64" t="s">
        <v>67</v>
      </c>
      <c r="AC4" s="64" t="s">
        <v>67</v>
      </c>
      <c r="AD4" s="47" t="s">
        <v>76</v>
      </c>
      <c r="AE4" s="47" t="s">
        <v>76</v>
      </c>
      <c r="AF4" s="68" t="s">
        <v>77</v>
      </c>
      <c r="AG4" s="68" t="s">
        <v>77</v>
      </c>
      <c r="AH4" s="64" t="s">
        <v>74</v>
      </c>
      <c r="AI4" s="67" t="s">
        <v>74</v>
      </c>
      <c r="AJ4" s="68" t="s">
        <v>75</v>
      </c>
      <c r="AK4" s="70" t="s">
        <v>70</v>
      </c>
      <c r="AL4" s="70" t="s">
        <v>70</v>
      </c>
      <c r="AM4" s="47" t="s">
        <v>76</v>
      </c>
      <c r="AN4" s="70" t="s">
        <v>70</v>
      </c>
      <c r="AO4" s="70" t="s">
        <v>70</v>
      </c>
      <c r="AP4" s="64" t="s">
        <v>69</v>
      </c>
      <c r="AQ4" s="64" t="s">
        <v>69</v>
      </c>
      <c r="AR4" s="68" t="s">
        <v>77</v>
      </c>
      <c r="AS4" s="67" t="s">
        <v>74</v>
      </c>
      <c r="AT4" s="71" t="s">
        <v>50</v>
      </c>
      <c r="AU4" s="25"/>
      <c r="AV4" s="39"/>
      <c r="AW4" s="39"/>
      <c r="AX4" s="39"/>
      <c r="AY4" s="39"/>
      <c r="AZ4" s="39"/>
      <c r="BA4" s="39"/>
      <c r="BB4" s="39"/>
      <c r="BC4" s="25"/>
      <c r="BD4" s="39"/>
      <c r="BE4" s="39"/>
      <c r="BF4" s="39"/>
      <c r="BG4" s="39"/>
      <c r="BH4" s="39"/>
      <c r="BI4" s="25"/>
      <c r="BJ4" s="25"/>
      <c r="BK4" s="25"/>
      <c r="BL4" s="25"/>
      <c r="BM4" s="25"/>
      <c r="BN4" s="25"/>
    </row>
    <row r="5" spans="1:66" s="33" customFormat="1" ht="132" customHeight="1" x14ac:dyDescent="0.2">
      <c r="A5" s="25" t="s">
        <v>43</v>
      </c>
      <c r="B5" s="39"/>
      <c r="C5" s="39"/>
      <c r="D5" s="51"/>
      <c r="E5" s="51"/>
      <c r="F5" s="51"/>
      <c r="G5" s="51"/>
      <c r="H5" s="4" t="s">
        <v>45</v>
      </c>
      <c r="I5" s="4" t="s">
        <v>45</v>
      </c>
      <c r="J5" s="4" t="s">
        <v>45</v>
      </c>
      <c r="K5" s="4" t="s">
        <v>45</v>
      </c>
      <c r="L5" s="4" t="s">
        <v>45</v>
      </c>
      <c r="M5" s="4" t="s">
        <v>45</v>
      </c>
      <c r="N5" s="4" t="s">
        <v>45</v>
      </c>
      <c r="O5" s="4" t="s">
        <v>45</v>
      </c>
      <c r="P5" s="4" t="s">
        <v>45</v>
      </c>
      <c r="Q5" s="4" t="s">
        <v>45</v>
      </c>
      <c r="R5" s="58" t="s">
        <v>62</v>
      </c>
      <c r="S5" s="58" t="s">
        <v>62</v>
      </c>
      <c r="T5" s="59" t="s">
        <v>64</v>
      </c>
      <c r="U5" s="59" t="s">
        <v>63</v>
      </c>
      <c r="V5" s="58" t="s">
        <v>62</v>
      </c>
      <c r="W5" s="47" t="s">
        <v>76</v>
      </c>
      <c r="X5" s="47" t="s">
        <v>76</v>
      </c>
      <c r="Y5" s="64" t="s">
        <v>80</v>
      </c>
      <c r="Z5" s="81" t="s">
        <v>67</v>
      </c>
      <c r="AA5" s="64" t="s">
        <v>67</v>
      </c>
      <c r="AB5" s="64" t="s">
        <v>67</v>
      </c>
      <c r="AC5" s="64" t="s">
        <v>81</v>
      </c>
      <c r="AD5" s="64" t="s">
        <v>81</v>
      </c>
      <c r="AE5" s="64" t="s">
        <v>81</v>
      </c>
      <c r="AF5" s="68" t="s">
        <v>77</v>
      </c>
      <c r="AG5" s="68" t="s">
        <v>77</v>
      </c>
      <c r="AH5" s="67" t="s">
        <v>74</v>
      </c>
      <c r="AI5" s="64" t="s">
        <v>74</v>
      </c>
      <c r="AJ5" s="69" t="s">
        <v>74</v>
      </c>
      <c r="AK5" s="70" t="s">
        <v>70</v>
      </c>
      <c r="AL5" s="47" t="s">
        <v>76</v>
      </c>
      <c r="AM5" s="70" t="s">
        <v>70</v>
      </c>
      <c r="AN5" s="64" t="s">
        <v>69</v>
      </c>
      <c r="AO5" s="64" t="s">
        <v>69</v>
      </c>
      <c r="AP5" s="64" t="s">
        <v>69</v>
      </c>
      <c r="AQ5" s="64" t="s">
        <v>69</v>
      </c>
      <c r="AR5" s="68" t="s">
        <v>77</v>
      </c>
      <c r="AS5" s="67" t="s">
        <v>74</v>
      </c>
      <c r="AT5" s="71" t="s">
        <v>50</v>
      </c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25"/>
      <c r="BJ5" s="25"/>
      <c r="BK5" s="25"/>
      <c r="BL5" s="25"/>
      <c r="BM5" s="25"/>
      <c r="BN5" s="25"/>
    </row>
    <row r="6" spans="1:66" s="33" customFormat="1" ht="144" x14ac:dyDescent="0.2">
      <c r="A6" s="25" t="s">
        <v>44</v>
      </c>
      <c r="B6" s="39"/>
      <c r="C6" s="39"/>
      <c r="D6" s="39"/>
      <c r="E6" s="39"/>
      <c r="F6" s="39"/>
      <c r="G6" s="39"/>
      <c r="H6" s="5" t="s">
        <v>46</v>
      </c>
      <c r="I6" s="5" t="s">
        <v>46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47" t="s">
        <v>47</v>
      </c>
      <c r="S6" s="47" t="s">
        <v>47</v>
      </c>
      <c r="T6" s="59" t="s">
        <v>64</v>
      </c>
      <c r="U6" s="59" t="s">
        <v>63</v>
      </c>
      <c r="V6" s="4" t="s">
        <v>45</v>
      </c>
      <c r="W6" s="5" t="s">
        <v>65</v>
      </c>
      <c r="X6" s="5" t="s">
        <v>66</v>
      </c>
      <c r="Y6" s="65" t="s">
        <v>68</v>
      </c>
      <c r="Z6" s="65" t="s">
        <v>68</v>
      </c>
      <c r="AA6" s="65" t="s">
        <v>68</v>
      </c>
      <c r="AB6" s="65" t="s">
        <v>68</v>
      </c>
      <c r="AC6" s="47" t="s">
        <v>76</v>
      </c>
      <c r="AD6" s="47" t="s">
        <v>76</v>
      </c>
      <c r="AE6" s="65" t="s">
        <v>68</v>
      </c>
      <c r="AF6" s="68" t="s">
        <v>77</v>
      </c>
      <c r="AG6" s="68" t="s">
        <v>77</v>
      </c>
      <c r="AH6" s="64" t="s">
        <v>74</v>
      </c>
      <c r="AI6" s="67" t="s">
        <v>74</v>
      </c>
      <c r="AJ6" s="68" t="s">
        <v>75</v>
      </c>
      <c r="AK6" s="64" t="s">
        <v>82</v>
      </c>
      <c r="AL6" s="64" t="s">
        <v>82</v>
      </c>
      <c r="AM6" s="70" t="s">
        <v>70</v>
      </c>
      <c r="AN6" s="47" t="s">
        <v>76</v>
      </c>
      <c r="AO6" s="70" t="s">
        <v>70</v>
      </c>
      <c r="AP6" s="64" t="s">
        <v>69</v>
      </c>
      <c r="AQ6" s="64" t="s">
        <v>69</v>
      </c>
      <c r="AR6" s="68" t="s">
        <v>77</v>
      </c>
      <c r="AS6" s="67" t="s">
        <v>74</v>
      </c>
      <c r="AT6" s="71" t="s">
        <v>50</v>
      </c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25"/>
      <c r="BJ6" s="25"/>
      <c r="BK6" s="25"/>
      <c r="BL6" s="25"/>
      <c r="BM6" s="25"/>
      <c r="BN6" s="25"/>
    </row>
    <row r="7" spans="1:66" s="1" customFormat="1" ht="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B8" s="3"/>
      <c r="C8" s="3"/>
      <c r="D8" s="3"/>
      <c r="E8" s="3"/>
      <c r="F8" s="3"/>
    </row>
    <row r="9" spans="1:66" s="3" customFormat="1" x14ac:dyDescent="0.25">
      <c r="A9"/>
    </row>
    <row r="10" spans="1:66" s="3" customFormat="1" ht="30" x14ac:dyDescent="0.25">
      <c r="A10"/>
      <c r="H10" s="60" t="s">
        <v>71</v>
      </c>
    </row>
    <row r="11" spans="1:66" s="3" customFormat="1" x14ac:dyDescent="0.25">
      <c r="A11"/>
      <c r="H11" s="61" t="s">
        <v>72</v>
      </c>
    </row>
    <row r="12" spans="1:66" s="3" customFormat="1" ht="30" x14ac:dyDescent="0.25">
      <c r="A12"/>
      <c r="H12" s="62" t="s">
        <v>18</v>
      </c>
    </row>
    <row r="13" spans="1:66" s="3" customFormat="1" x14ac:dyDescent="0.25">
      <c r="A13"/>
      <c r="H13" s="63" t="s">
        <v>73</v>
      </c>
    </row>
    <row r="14" spans="1:66" s="3" customFormat="1" x14ac:dyDescent="0.25">
      <c r="A14"/>
      <c r="H14" s="66" t="s">
        <v>49</v>
      </c>
    </row>
    <row r="15" spans="1:66" s="3" customFormat="1" x14ac:dyDescent="0.25">
      <c r="A15"/>
    </row>
    <row r="16" spans="1:66" s="3" customFormat="1" x14ac:dyDescent="0.25">
      <c r="A16"/>
    </row>
  </sheetData>
  <mergeCells count="13">
    <mergeCell ref="Q1:U1"/>
    <mergeCell ref="B1:F1"/>
    <mergeCell ref="G1:K1"/>
    <mergeCell ref="L1:P1"/>
    <mergeCell ref="AZ1:BD1"/>
    <mergeCell ref="BE1:BI1"/>
    <mergeCell ref="BJ1:BN1"/>
    <mergeCell ref="V1:Z1"/>
    <mergeCell ref="AA1:AE1"/>
    <mergeCell ref="AF1:AJ1"/>
    <mergeCell ref="AK1:AO1"/>
    <mergeCell ref="AP1:AT1"/>
    <mergeCell ref="AU1:AY1"/>
  </mergeCells>
  <pageMargins left="0.70866141732283472" right="0.70866141732283472" top="0.74803149606299213" bottom="0.74803149606299213" header="0.31496062992125984" footer="0.31496062992125984"/>
  <pageSetup paperSize="8" scale="37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9"/>
  <sheetViews>
    <sheetView tabSelected="1" zoomScale="80" zoomScaleNormal="80" workbookViewId="0">
      <selection activeCell="Y14" sqref="Y14"/>
    </sheetView>
  </sheetViews>
  <sheetFormatPr defaultRowHeight="15" x14ac:dyDescent="0.25"/>
  <cols>
    <col min="1" max="1" width="42.28515625" bestFit="1" customWidth="1"/>
    <col min="2" max="16" width="4.7109375" customWidth="1"/>
    <col min="17" max="17" width="6.85546875" customWidth="1"/>
    <col min="18" max="20" width="4.7109375" customWidth="1"/>
    <col min="21" max="21" width="13.140625" bestFit="1" customWidth="1"/>
    <col min="22" max="22" width="11.28515625" bestFit="1" customWidth="1"/>
    <col min="23" max="24" width="4.7109375" customWidth="1"/>
    <col min="29" max="29" width="9.140625" customWidth="1"/>
    <col min="30" max="30" width="5.42578125" customWidth="1"/>
    <col min="31" max="31" width="4.42578125" customWidth="1"/>
  </cols>
  <sheetData>
    <row r="1" spans="1:22" ht="15.75" thickBot="1" x14ac:dyDescent="0.3">
      <c r="A1" s="12" t="s">
        <v>16</v>
      </c>
      <c r="B1" s="13">
        <v>13</v>
      </c>
      <c r="C1" s="50">
        <v>14</v>
      </c>
      <c r="D1" s="43">
        <v>15</v>
      </c>
      <c r="E1" s="13">
        <v>16</v>
      </c>
      <c r="F1" s="35">
        <v>17</v>
      </c>
      <c r="G1" s="13">
        <v>18</v>
      </c>
      <c r="H1" s="13">
        <v>19</v>
      </c>
      <c r="I1" s="35">
        <v>20</v>
      </c>
      <c r="J1" s="13">
        <v>21</v>
      </c>
      <c r="K1" s="13">
        <v>22</v>
      </c>
      <c r="L1" s="15"/>
    </row>
    <row r="2" spans="1:22" x14ac:dyDescent="0.25">
      <c r="A2" s="14" t="s">
        <v>54</v>
      </c>
      <c r="B2" s="9"/>
      <c r="C2" s="9"/>
      <c r="D2" s="36"/>
      <c r="E2" s="26"/>
      <c r="F2" s="26"/>
      <c r="G2" s="8"/>
      <c r="H2" s="8"/>
      <c r="I2" s="8"/>
      <c r="J2" s="8"/>
      <c r="K2" s="8"/>
      <c r="L2" s="15"/>
      <c r="U2" s="12" t="s">
        <v>19</v>
      </c>
      <c r="V2" s="23" t="s">
        <v>20</v>
      </c>
    </row>
    <row r="3" spans="1:22" x14ac:dyDescent="0.25">
      <c r="A3" s="14" t="s">
        <v>52</v>
      </c>
      <c r="B3" s="26"/>
      <c r="C3" s="55"/>
      <c r="D3" s="38"/>
      <c r="E3" s="38"/>
      <c r="F3" s="38"/>
      <c r="G3" s="8"/>
      <c r="H3" s="8"/>
      <c r="I3" s="8"/>
      <c r="J3" s="8"/>
      <c r="K3" s="8"/>
      <c r="L3" s="15"/>
      <c r="U3" s="14" t="s">
        <v>52</v>
      </c>
      <c r="V3" s="24">
        <v>41056</v>
      </c>
    </row>
    <row r="4" spans="1:22" x14ac:dyDescent="0.25">
      <c r="A4" s="14" t="s">
        <v>56</v>
      </c>
      <c r="B4" s="26"/>
      <c r="C4" s="55"/>
      <c r="F4" s="48" t="s">
        <v>55</v>
      </c>
      <c r="G4" s="8"/>
      <c r="H4" s="8"/>
      <c r="I4" s="8"/>
      <c r="J4" s="8"/>
      <c r="K4" s="8"/>
      <c r="L4" s="15"/>
      <c r="U4" s="14" t="s">
        <v>53</v>
      </c>
      <c r="V4" s="24">
        <v>41056</v>
      </c>
    </row>
    <row r="5" spans="1:22" x14ac:dyDescent="0.25">
      <c r="A5" s="14" t="s">
        <v>15</v>
      </c>
      <c r="B5" s="26"/>
      <c r="C5" s="55"/>
      <c r="D5" s="36"/>
      <c r="E5" s="26"/>
      <c r="F5" s="26"/>
      <c r="G5" s="11" t="s">
        <v>15</v>
      </c>
      <c r="H5" s="8"/>
      <c r="I5" s="8"/>
      <c r="J5" s="8"/>
      <c r="K5" s="8"/>
      <c r="L5" s="15"/>
    </row>
    <row r="6" spans="1:22" x14ac:dyDescent="0.25">
      <c r="A6" s="14" t="s">
        <v>17</v>
      </c>
      <c r="B6" s="8"/>
      <c r="C6" s="44"/>
      <c r="D6" s="36"/>
      <c r="E6" s="26"/>
      <c r="F6" s="26"/>
      <c r="H6" s="9"/>
      <c r="I6" s="9"/>
      <c r="J6" s="9"/>
      <c r="K6" s="26"/>
      <c r="L6" s="15"/>
    </row>
    <row r="7" spans="1:22" ht="15.75" thickBot="1" x14ac:dyDescent="0.3">
      <c r="A7" s="16" t="s">
        <v>57</v>
      </c>
      <c r="B7" s="17"/>
      <c r="C7" s="45"/>
      <c r="D7" s="37"/>
      <c r="E7" s="30"/>
      <c r="F7" s="30"/>
      <c r="G7" s="17"/>
      <c r="H7" s="17"/>
      <c r="I7" s="30"/>
      <c r="J7" s="56"/>
      <c r="K7" s="10" t="s">
        <v>78</v>
      </c>
      <c r="L7" s="19"/>
    </row>
    <row r="8" spans="1:22" x14ac:dyDescent="0.25">
      <c r="A8" s="20" t="s">
        <v>53</v>
      </c>
      <c r="B8" s="21"/>
      <c r="C8" s="46"/>
      <c r="D8" s="36"/>
      <c r="E8" s="31"/>
      <c r="F8" s="9"/>
      <c r="G8" s="9"/>
      <c r="H8" s="9"/>
      <c r="I8" s="9"/>
      <c r="J8" s="31"/>
      <c r="K8" s="31"/>
      <c r="L8" s="22"/>
    </row>
    <row r="9" spans="1:22" x14ac:dyDescent="0.25">
      <c r="A9" s="14" t="s">
        <v>51</v>
      </c>
      <c r="B9" s="8"/>
      <c r="C9" s="44"/>
      <c r="D9" s="36"/>
      <c r="E9" s="26"/>
      <c r="F9" s="26"/>
      <c r="G9" s="8"/>
      <c r="I9" s="48" t="s">
        <v>55</v>
      </c>
      <c r="J9" s="8"/>
      <c r="K9" s="8"/>
      <c r="L9" s="15"/>
    </row>
    <row r="10" spans="1:22" x14ac:dyDescent="0.25">
      <c r="A10" s="14" t="s">
        <v>15</v>
      </c>
      <c r="B10" s="8"/>
      <c r="C10" s="44"/>
      <c r="D10" s="36"/>
      <c r="E10" s="26"/>
      <c r="F10" s="26"/>
      <c r="G10" s="8"/>
      <c r="H10" s="8"/>
      <c r="I10" s="8"/>
      <c r="J10" s="11" t="s">
        <v>15</v>
      </c>
      <c r="K10" s="8"/>
      <c r="L10" s="15"/>
    </row>
    <row r="11" spans="1:22" x14ac:dyDescent="0.25">
      <c r="A11" s="14" t="s">
        <v>17</v>
      </c>
      <c r="B11" s="8"/>
      <c r="C11" s="44"/>
      <c r="D11" s="36"/>
      <c r="E11" s="26"/>
      <c r="F11" s="26"/>
      <c r="G11" s="8"/>
      <c r="H11" s="8"/>
      <c r="J11" s="9"/>
      <c r="K11" s="8"/>
      <c r="L11" s="15"/>
    </row>
    <row r="12" spans="1:22" x14ac:dyDescent="0.25">
      <c r="A12" s="14" t="s">
        <v>50</v>
      </c>
      <c r="B12" s="8"/>
      <c r="C12" s="44"/>
      <c r="D12" s="36"/>
      <c r="E12" s="26"/>
      <c r="F12" s="26"/>
      <c r="G12" s="8"/>
      <c r="H12" s="8"/>
      <c r="I12" s="8"/>
      <c r="J12" s="8"/>
      <c r="K12" s="10" t="s">
        <v>78</v>
      </c>
      <c r="L12" s="15"/>
    </row>
    <row r="13" spans="1:22" ht="15.75" thickBot="1" x14ac:dyDescent="0.3">
      <c r="A13" s="16" t="s">
        <v>18</v>
      </c>
      <c r="B13" s="49"/>
      <c r="C13" s="49"/>
      <c r="D13" s="49"/>
      <c r="E13" s="18"/>
      <c r="F13" s="18"/>
      <c r="G13" s="18"/>
      <c r="H13" s="18"/>
      <c r="I13" s="18"/>
      <c r="J13" s="18"/>
      <c r="K13" s="30"/>
      <c r="L13" s="19"/>
    </row>
    <row r="14" spans="1:22" ht="15.75" thickBot="1" x14ac:dyDescent="0.3">
      <c r="A14" s="16" t="s">
        <v>61</v>
      </c>
      <c r="B14" s="49"/>
      <c r="C14" s="49"/>
      <c r="D14" s="49"/>
      <c r="E14" s="18"/>
      <c r="F14" s="18"/>
      <c r="G14" s="18"/>
      <c r="H14" s="18"/>
      <c r="I14" s="18"/>
      <c r="J14" s="18"/>
      <c r="K14" s="30"/>
      <c r="L14" s="19"/>
    </row>
    <row r="15" spans="1:22" x14ac:dyDescent="0.25">
      <c r="A15" s="40"/>
      <c r="B15" s="41"/>
      <c r="C15" s="41"/>
      <c r="E15" s="41"/>
      <c r="F15" s="41"/>
      <c r="G15" s="41"/>
      <c r="H15" s="41"/>
      <c r="I15" s="41"/>
      <c r="J15" s="41"/>
      <c r="K15" s="41"/>
      <c r="L15" s="40"/>
    </row>
    <row r="16" spans="1:22" x14ac:dyDescent="0.25">
      <c r="B16" s="41" t="s">
        <v>31</v>
      </c>
      <c r="C16" s="41" t="s">
        <v>32</v>
      </c>
      <c r="D16" s="41" t="s">
        <v>33</v>
      </c>
      <c r="E16" s="41" t="s">
        <v>34</v>
      </c>
      <c r="F16" s="41" t="s">
        <v>35</v>
      </c>
      <c r="G16" s="41" t="s">
        <v>36</v>
      </c>
      <c r="H16" s="41" t="s">
        <v>37</v>
      </c>
      <c r="I16" s="41" t="s">
        <v>38</v>
      </c>
      <c r="J16" s="41" t="s">
        <v>39</v>
      </c>
      <c r="K16" s="41" t="s">
        <v>40</v>
      </c>
      <c r="L16" s="41" t="s">
        <v>41</v>
      </c>
    </row>
    <row r="17" spans="1:26" x14ac:dyDescent="0.25">
      <c r="A17" t="s">
        <v>59</v>
      </c>
      <c r="B17">
        <v>10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Q17">
        <f>SUM(B17:P17)</f>
        <v>20</v>
      </c>
    </row>
    <row r="18" spans="1:26" x14ac:dyDescent="0.25">
      <c r="A18" t="s">
        <v>49</v>
      </c>
      <c r="C18">
        <v>0</v>
      </c>
      <c r="D18">
        <v>30</v>
      </c>
      <c r="F18">
        <v>30</v>
      </c>
      <c r="G18">
        <v>37</v>
      </c>
      <c r="H18">
        <v>10</v>
      </c>
      <c r="I18">
        <v>30</v>
      </c>
      <c r="J18">
        <v>30</v>
      </c>
      <c r="Q18">
        <f>SUM(C18:P18)</f>
        <v>167</v>
      </c>
    </row>
    <row r="19" spans="1:26" x14ac:dyDescent="0.25">
      <c r="A19" t="s">
        <v>24</v>
      </c>
      <c r="B19" s="29"/>
      <c r="C19">
        <v>80</v>
      </c>
      <c r="D19">
        <v>80</v>
      </c>
      <c r="E19" s="57">
        <v>90</v>
      </c>
      <c r="F19" s="57">
        <v>80</v>
      </c>
      <c r="G19" s="57">
        <v>73</v>
      </c>
      <c r="H19" s="57">
        <v>100</v>
      </c>
      <c r="I19" s="57">
        <v>80</v>
      </c>
      <c r="J19" s="57">
        <v>70</v>
      </c>
      <c r="K19" s="57"/>
      <c r="L19" s="29"/>
      <c r="M19" s="29"/>
      <c r="N19" s="29"/>
      <c r="O19" s="29"/>
      <c r="Q19">
        <f>SUM(C19:P19)</f>
        <v>653</v>
      </c>
      <c r="Z19" s="29"/>
    </row>
    <row r="20" spans="1:26" x14ac:dyDescent="0.25">
      <c r="A20" t="s">
        <v>58</v>
      </c>
      <c r="C20">
        <v>40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Q20">
        <f>SUM(C20:P20)</f>
        <v>110</v>
      </c>
    </row>
    <row r="21" spans="1:26" x14ac:dyDescent="0.25">
      <c r="A21" t="s">
        <v>22</v>
      </c>
      <c r="E21">
        <v>10</v>
      </c>
      <c r="J21">
        <v>10</v>
      </c>
      <c r="Q21">
        <f>SUM(C21:P21)</f>
        <v>20</v>
      </c>
    </row>
    <row r="23" spans="1:26" ht="15.75" thickBot="1" x14ac:dyDescent="0.3">
      <c r="A23" s="27" t="s">
        <v>23</v>
      </c>
      <c r="B23" s="27"/>
      <c r="C23" s="27">
        <f>SUM(D17:D22)</f>
        <v>120</v>
      </c>
      <c r="D23" s="27">
        <f>SUM(D17:D22)</f>
        <v>120</v>
      </c>
      <c r="E23" s="27">
        <f t="shared" ref="E23:J23" si="0">SUM(E17:E22)</f>
        <v>120</v>
      </c>
      <c r="F23" s="27">
        <f t="shared" si="0"/>
        <v>120</v>
      </c>
      <c r="G23" s="27">
        <f t="shared" si="0"/>
        <v>120</v>
      </c>
      <c r="H23" s="27">
        <f t="shared" si="0"/>
        <v>120</v>
      </c>
      <c r="I23" s="27">
        <f t="shared" si="0"/>
        <v>120</v>
      </c>
      <c r="J23" s="27">
        <f t="shared" si="0"/>
        <v>120</v>
      </c>
      <c r="K23" s="27"/>
      <c r="L23" s="27"/>
      <c r="M23" s="27"/>
      <c r="N23" s="27"/>
      <c r="O23" s="27"/>
      <c r="P23" s="27"/>
      <c r="Q23" s="27">
        <f>SUM(Q17:Q22)</f>
        <v>970</v>
      </c>
    </row>
    <row r="25" spans="1:26" x14ac:dyDescent="0.25">
      <c r="A25" s="28"/>
      <c r="B25" s="28"/>
    </row>
    <row r="30" spans="1:26" x14ac:dyDescent="0.25">
      <c r="A30" s="40"/>
      <c r="B30" s="40"/>
      <c r="C30" s="40"/>
      <c r="D30" s="41" t="s">
        <v>31</v>
      </c>
      <c r="E30" s="41" t="s">
        <v>32</v>
      </c>
      <c r="F30" s="41" t="s">
        <v>33</v>
      </c>
      <c r="G30" s="41" t="s">
        <v>34</v>
      </c>
      <c r="H30" s="41" t="s">
        <v>35</v>
      </c>
      <c r="I30" s="41" t="s">
        <v>36</v>
      </c>
      <c r="J30" s="41" t="s">
        <v>37</v>
      </c>
      <c r="K30" s="41" t="s">
        <v>38</v>
      </c>
      <c r="L30" s="41" t="s">
        <v>39</v>
      </c>
      <c r="M30" s="41" t="s">
        <v>40</v>
      </c>
      <c r="N30" s="41" t="s">
        <v>41</v>
      </c>
      <c r="O30" s="40"/>
      <c r="P30" s="40"/>
      <c r="Q30" s="40"/>
    </row>
    <row r="31" spans="1:26" x14ac:dyDescent="0.25">
      <c r="A31" s="42" t="s">
        <v>30</v>
      </c>
      <c r="B31" s="28" t="s">
        <v>29</v>
      </c>
    </row>
    <row r="32" spans="1:26" x14ac:dyDescent="0.25">
      <c r="A32" t="s">
        <v>49</v>
      </c>
      <c r="B32" t="s">
        <v>60</v>
      </c>
      <c r="F32">
        <v>30</v>
      </c>
      <c r="H32">
        <v>30</v>
      </c>
      <c r="I32">
        <v>37</v>
      </c>
      <c r="J32">
        <v>10</v>
      </c>
      <c r="K32">
        <v>30</v>
      </c>
      <c r="L32">
        <v>30</v>
      </c>
      <c r="R32">
        <f>SUM(D32:Q32)</f>
        <v>167</v>
      </c>
    </row>
    <row r="33" spans="1:18" x14ac:dyDescent="0.25">
      <c r="A33" t="s">
        <v>26</v>
      </c>
      <c r="B33" t="s">
        <v>42</v>
      </c>
      <c r="F33">
        <v>20</v>
      </c>
      <c r="G33" s="57">
        <v>30</v>
      </c>
      <c r="H33" s="57"/>
      <c r="I33" s="57">
        <v>33</v>
      </c>
      <c r="J33" s="57">
        <v>30</v>
      </c>
      <c r="K33" s="57">
        <v>20</v>
      </c>
      <c r="L33" s="57">
        <v>10</v>
      </c>
      <c r="R33">
        <f>SUM(D33:Q33)</f>
        <v>143</v>
      </c>
    </row>
    <row r="34" spans="1:18" x14ac:dyDescent="0.25">
      <c r="A34" t="s">
        <v>27</v>
      </c>
      <c r="B34" t="s">
        <v>44</v>
      </c>
      <c r="E34">
        <v>40</v>
      </c>
      <c r="F34">
        <v>30</v>
      </c>
      <c r="G34">
        <v>30</v>
      </c>
      <c r="H34">
        <v>40</v>
      </c>
      <c r="I34">
        <v>30</v>
      </c>
      <c r="J34">
        <v>30</v>
      </c>
      <c r="K34">
        <v>30</v>
      </c>
      <c r="L34">
        <v>30</v>
      </c>
      <c r="R34">
        <f t="shared" ref="R34:R35" si="1">SUM(D34:Q34)</f>
        <v>260</v>
      </c>
    </row>
    <row r="35" spans="1:18" x14ac:dyDescent="0.25">
      <c r="A35" t="s">
        <v>28</v>
      </c>
      <c r="B35" t="s">
        <v>43</v>
      </c>
      <c r="E35">
        <v>40</v>
      </c>
      <c r="F35">
        <v>30</v>
      </c>
      <c r="G35">
        <v>30</v>
      </c>
      <c r="H35">
        <v>40</v>
      </c>
      <c r="I35">
        <v>10</v>
      </c>
      <c r="J35">
        <v>40</v>
      </c>
      <c r="K35">
        <v>30</v>
      </c>
      <c r="L35">
        <v>30</v>
      </c>
      <c r="R35">
        <f t="shared" si="1"/>
        <v>250</v>
      </c>
    </row>
    <row r="36" spans="1:18" x14ac:dyDescent="0.25">
      <c r="A36" t="s">
        <v>21</v>
      </c>
      <c r="B36" t="s">
        <v>60</v>
      </c>
      <c r="D36">
        <v>10</v>
      </c>
      <c r="G36">
        <v>10</v>
      </c>
      <c r="R36">
        <f>SUM(D36:Q36)</f>
        <v>20</v>
      </c>
    </row>
    <row r="37" spans="1:18" x14ac:dyDescent="0.25">
      <c r="A37" t="s">
        <v>22</v>
      </c>
      <c r="B37" t="s">
        <v>60</v>
      </c>
      <c r="G37">
        <v>10</v>
      </c>
      <c r="L37">
        <v>10</v>
      </c>
      <c r="R37">
        <f>SUM(D37:Q37)</f>
        <v>20</v>
      </c>
    </row>
    <row r="38" spans="1:18" x14ac:dyDescent="0.25">
      <c r="A38" t="s">
        <v>18</v>
      </c>
      <c r="B38" t="s">
        <v>60</v>
      </c>
      <c r="E38">
        <v>40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R38">
        <f>SUM(D38:Q38)</f>
        <v>110</v>
      </c>
    </row>
    <row r="39" spans="1:18" ht="15.75" thickBot="1" x14ac:dyDescent="0.3">
      <c r="A39" s="27" t="s">
        <v>23</v>
      </c>
      <c r="B39" s="27"/>
      <c r="C39" s="27"/>
      <c r="D39" s="27">
        <f>SUM(D32:D37)</f>
        <v>10</v>
      </c>
      <c r="E39" s="27">
        <f t="shared" ref="E39:L39" si="2">SUM(E32:E38)</f>
        <v>120</v>
      </c>
      <c r="F39" s="27">
        <f t="shared" si="2"/>
        <v>120</v>
      </c>
      <c r="G39" s="27">
        <f t="shared" si="2"/>
        <v>120</v>
      </c>
      <c r="H39" s="27">
        <f t="shared" si="2"/>
        <v>120</v>
      </c>
      <c r="I39" s="27">
        <f t="shared" si="2"/>
        <v>120</v>
      </c>
      <c r="J39" s="27">
        <f t="shared" si="2"/>
        <v>120</v>
      </c>
      <c r="K39" s="27">
        <f t="shared" si="2"/>
        <v>120</v>
      </c>
      <c r="L39" s="27">
        <f t="shared" si="2"/>
        <v>120</v>
      </c>
      <c r="M39" s="27">
        <f>SUM(M32:M37)</f>
        <v>0</v>
      </c>
      <c r="N39" s="27">
        <f>SUM(N32:N37)</f>
        <v>0</v>
      </c>
      <c r="O39" s="27"/>
      <c r="P39" s="27"/>
      <c r="Q39" s="27"/>
      <c r="R39" s="27">
        <f>SUM(R32:R38)</f>
        <v>970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 plan Reduced Scope</vt:lpstr>
      <vt:lpstr>Resource overview</vt:lpstr>
      <vt:lpstr>'Detail plan Reduced Scope'!Print_Area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Floberg Mikael</cp:lastModifiedBy>
  <cp:lastPrinted>2012-01-26T18:15:57Z</cp:lastPrinted>
  <dcterms:created xsi:type="dcterms:W3CDTF">2012-01-25T17:48:04Z</dcterms:created>
  <dcterms:modified xsi:type="dcterms:W3CDTF">2012-04-27T05:49:44Z</dcterms:modified>
</cp:coreProperties>
</file>