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McClurg\Documents\research\tcrisp\sp05\dat\"/>
    </mc:Choice>
  </mc:AlternateContent>
  <xr:revisionPtr revIDLastSave="0" documentId="13_ncr:1_{5E460565-00BF-4B88-A5D0-BF1725E2342B}" xr6:coauthVersionLast="47" xr6:coauthVersionMax="47" xr10:uidLastSave="{00000000-0000-0000-0000-000000000000}"/>
  <bookViews>
    <workbookView xWindow="-28920" yWindow="-120" windowWidth="29040" windowHeight="15840" xr2:uid="{7E9A4CE4-F0C1-494E-9434-519D2C1D3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L20" i="1"/>
  <c r="M20" i="1"/>
  <c r="I3" i="1"/>
  <c r="G3" i="1" s="1"/>
  <c r="J3" i="1"/>
  <c r="H3" i="1" s="1"/>
  <c r="L8" i="1"/>
  <c r="L2" i="1"/>
  <c r="L9" i="1"/>
  <c r="L3" i="1"/>
  <c r="L15" i="1"/>
  <c r="L16" i="1"/>
  <c r="L6" i="1"/>
  <c r="L10" i="1"/>
  <c r="L17" i="1"/>
  <c r="L4" i="1"/>
  <c r="L5" i="1"/>
  <c r="L7" i="1"/>
  <c r="L12" i="1"/>
  <c r="L18" i="1"/>
  <c r="L11" i="1"/>
  <c r="L19" i="1"/>
  <c r="L13" i="1"/>
  <c r="L14" i="1"/>
  <c r="K8" i="1"/>
  <c r="K2" i="1"/>
  <c r="K9" i="1"/>
  <c r="K3" i="1"/>
  <c r="K15" i="1"/>
  <c r="K16" i="1"/>
  <c r="K6" i="1"/>
  <c r="K10" i="1"/>
  <c r="K17" i="1"/>
  <c r="K4" i="1"/>
  <c r="K5" i="1"/>
  <c r="K7" i="1"/>
  <c r="K12" i="1"/>
  <c r="K18" i="1"/>
  <c r="K11" i="1"/>
  <c r="K19" i="1"/>
  <c r="K13" i="1"/>
  <c r="K14" i="1"/>
  <c r="J19" i="1"/>
  <c r="I19" i="1"/>
  <c r="J15" i="1"/>
  <c r="H15" i="1" s="1"/>
  <c r="I15" i="1"/>
  <c r="M3" i="1"/>
  <c r="M6" i="1"/>
  <c r="M2" i="1"/>
  <c r="M19" i="1"/>
  <c r="M7" i="1"/>
  <c r="M8" i="1"/>
  <c r="M13" i="1"/>
  <c r="M9" i="1"/>
  <c r="M14" i="1"/>
  <c r="M5" i="1"/>
  <c r="M17" i="1"/>
  <c r="M15" i="1"/>
  <c r="M18" i="1"/>
  <c r="M10" i="1"/>
  <c r="M16" i="1"/>
  <c r="M11" i="1"/>
  <c r="M12" i="1"/>
  <c r="M4" i="1"/>
  <c r="J16" i="1"/>
  <c r="I16" i="1"/>
  <c r="J6" i="1"/>
  <c r="J2" i="1"/>
  <c r="H2" i="1" s="1"/>
  <c r="J7" i="1"/>
  <c r="J8" i="1"/>
  <c r="H8" i="1" s="1"/>
  <c r="J13" i="1"/>
  <c r="J9" i="1"/>
  <c r="H9" i="1" s="1"/>
  <c r="J14" i="1"/>
  <c r="J5" i="1"/>
  <c r="J17" i="1"/>
  <c r="J18" i="1"/>
  <c r="J10" i="1"/>
  <c r="J11" i="1"/>
  <c r="J12" i="1"/>
  <c r="J4" i="1"/>
  <c r="I6" i="1"/>
  <c r="I2" i="1"/>
  <c r="G2" i="1" s="1"/>
  <c r="I7" i="1"/>
  <c r="I8" i="1"/>
  <c r="G8" i="1" s="1"/>
  <c r="I13" i="1"/>
  <c r="I9" i="1"/>
  <c r="G9" i="1" s="1"/>
  <c r="I14" i="1"/>
  <c r="I5" i="1"/>
  <c r="I17" i="1"/>
  <c r="I18" i="1"/>
  <c r="I10" i="1"/>
  <c r="I11" i="1"/>
  <c r="I12" i="1"/>
  <c r="I4" i="1"/>
</calcChain>
</file>

<file path=xl/sharedStrings.xml><?xml version="1.0" encoding="utf-8"?>
<sst xmlns="http://schemas.openxmlformats.org/spreadsheetml/2006/main" count="32" uniqueCount="32">
  <si>
    <t>store</t>
  </si>
  <si>
    <t>garden</t>
  </si>
  <si>
    <t>library</t>
  </si>
  <si>
    <t>kitchen</t>
  </si>
  <si>
    <t>bedroom</t>
  </si>
  <si>
    <t>farm</t>
  </si>
  <si>
    <t>xmin</t>
  </si>
  <si>
    <t>xmax</t>
  </si>
  <si>
    <t>zmin</t>
  </si>
  <si>
    <t>zmax</t>
  </si>
  <si>
    <t>loc</t>
  </si>
  <si>
    <t>house</t>
  </si>
  <si>
    <t>school</t>
  </si>
  <si>
    <t>brewery</t>
  </si>
  <si>
    <t>lake</t>
  </si>
  <si>
    <t>office</t>
  </si>
  <si>
    <t>post office</t>
  </si>
  <si>
    <t>restaurant</t>
  </si>
  <si>
    <t>museum</t>
  </si>
  <si>
    <t>hospital</t>
  </si>
  <si>
    <t>gas station</t>
  </si>
  <si>
    <t>church</t>
  </si>
  <si>
    <t>landfill</t>
  </si>
  <si>
    <t>set</t>
  </si>
  <si>
    <t>map</t>
  </si>
  <si>
    <t>xent</t>
  </si>
  <si>
    <t>zent</t>
  </si>
  <si>
    <t>zmid</t>
  </si>
  <si>
    <t>xmid</t>
  </si>
  <si>
    <t>area</t>
  </si>
  <si>
    <t>dx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</si>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</sst>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4E2B-BCA2-4E69-9A19-60EDBDD29613}">
  <dimension ref="A1:N31"/>
  <sheetViews>
    <sheetView tabSelected="1" workbookViewId="0">
      <pane ySplit="1" topLeftCell="A2" activePane="bottomLeft" state="frozen"/>
      <selection pane="bottomLeft" activeCell="S20" sqref="S20"/>
    </sheetView>
  </sheetViews>
  <sheetFormatPr defaultColWidth="9.140625" defaultRowHeight="15" x14ac:dyDescent="0.25"/>
  <cols>
    <col min="1" max="1" width="3.28515625" style="4" bestFit="1" customWidth="1"/>
    <col min="2" max="2" width="11.85546875" style="2" customWidth="1"/>
    <col min="3" max="6" width="6.7109375" style="14" customWidth="1"/>
    <col min="7" max="13" width="6.7109375" style="19" customWidth="1"/>
    <col min="14" max="16384" width="9.140625" style="1"/>
  </cols>
  <sheetData>
    <row r="1" spans="1:14" x14ac:dyDescent="0.25">
      <c r="A1" s="6" t="s">
        <v>23</v>
      </c>
      <c r="B1" s="6" t="s">
        <v>10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25</v>
      </c>
      <c r="H1" s="7" t="s">
        <v>26</v>
      </c>
      <c r="I1" s="7" t="s">
        <v>28</v>
      </c>
      <c r="J1" s="7" t="s">
        <v>27</v>
      </c>
      <c r="K1" s="7" t="s">
        <v>30</v>
      </c>
      <c r="L1" s="7" t="s">
        <v>31</v>
      </c>
      <c r="M1" s="7" t="s">
        <v>29</v>
      </c>
    </row>
    <row r="2" spans="1:14" x14ac:dyDescent="0.25">
      <c r="A2" s="4">
        <v>0</v>
      </c>
      <c r="B2" s="9" t="s">
        <v>22</v>
      </c>
      <c r="C2" s="13">
        <v>63</v>
      </c>
      <c r="D2" s="13">
        <v>114</v>
      </c>
      <c r="E2" s="13">
        <v>593</v>
      </c>
      <c r="F2" s="13">
        <v>618</v>
      </c>
      <c r="G2" s="12">
        <f>I2</f>
        <v>89</v>
      </c>
      <c r="H2" s="11">
        <f>J2</f>
        <v>606</v>
      </c>
      <c r="I2" s="11">
        <f t="shared" ref="I2:I19" si="0">ROUND((C2+D2)/2,0)</f>
        <v>89</v>
      </c>
      <c r="J2" s="11">
        <f t="shared" ref="J2:J19" si="1">ROUND((E2+F2)/2,0)</f>
        <v>606</v>
      </c>
      <c r="K2" s="11">
        <f t="shared" ref="K2:K19" si="2">D2-C2</f>
        <v>51</v>
      </c>
      <c r="L2" s="11">
        <f t="shared" ref="L2:L19" si="3">F2-E2</f>
        <v>25</v>
      </c>
      <c r="M2" s="11">
        <f t="shared" ref="M2:M20" si="4">(D2-C2)*(F2-E2)</f>
        <v>1275</v>
      </c>
    </row>
    <row r="3" spans="1:14" x14ac:dyDescent="0.25">
      <c r="A3" s="4">
        <v>0</v>
      </c>
      <c r="B3" s="9" t="s">
        <v>14</v>
      </c>
      <c r="C3" s="13">
        <v>137</v>
      </c>
      <c r="D3" s="13">
        <v>167</v>
      </c>
      <c r="E3" s="13">
        <v>597</v>
      </c>
      <c r="F3" s="13">
        <v>625</v>
      </c>
      <c r="G3" s="12">
        <f>I3</f>
        <v>152</v>
      </c>
      <c r="H3" s="12">
        <f>J3</f>
        <v>611</v>
      </c>
      <c r="I3" s="11">
        <f t="shared" si="0"/>
        <v>152</v>
      </c>
      <c r="J3" s="11">
        <f t="shared" si="1"/>
        <v>611</v>
      </c>
      <c r="K3" s="11">
        <f t="shared" si="2"/>
        <v>30</v>
      </c>
      <c r="L3" s="11">
        <f t="shared" si="3"/>
        <v>28</v>
      </c>
      <c r="M3" s="11">
        <f t="shared" si="4"/>
        <v>840</v>
      </c>
    </row>
    <row r="4" spans="1:14" x14ac:dyDescent="0.25">
      <c r="A4" s="4">
        <v>0</v>
      </c>
      <c r="B4" s="9" t="s">
        <v>17</v>
      </c>
      <c r="C4" s="13">
        <v>18</v>
      </c>
      <c r="D4" s="13">
        <v>45</v>
      </c>
      <c r="E4" s="13">
        <v>751</v>
      </c>
      <c r="F4" s="13">
        <v>761</v>
      </c>
      <c r="G4" s="12">
        <v>45</v>
      </c>
      <c r="H4" s="12">
        <v>756</v>
      </c>
      <c r="I4" s="11">
        <f t="shared" si="0"/>
        <v>32</v>
      </c>
      <c r="J4" s="11">
        <f t="shared" si="1"/>
        <v>756</v>
      </c>
      <c r="K4" s="11">
        <f t="shared" si="2"/>
        <v>27</v>
      </c>
      <c r="L4" s="11">
        <f t="shared" si="3"/>
        <v>10</v>
      </c>
      <c r="M4" s="11">
        <f t="shared" si="4"/>
        <v>270</v>
      </c>
    </row>
    <row r="5" spans="1:14" x14ac:dyDescent="0.25">
      <c r="A5" s="4">
        <v>0</v>
      </c>
      <c r="B5" s="9" t="s">
        <v>13</v>
      </c>
      <c r="C5" s="13">
        <v>132</v>
      </c>
      <c r="D5" s="13">
        <v>151</v>
      </c>
      <c r="E5" s="13">
        <v>764</v>
      </c>
      <c r="F5" s="13">
        <v>777</v>
      </c>
      <c r="G5" s="12">
        <v>147</v>
      </c>
      <c r="H5" s="12">
        <v>764</v>
      </c>
      <c r="I5" s="11">
        <f t="shared" si="0"/>
        <v>142</v>
      </c>
      <c r="J5" s="11">
        <f t="shared" si="1"/>
        <v>771</v>
      </c>
      <c r="K5" s="11">
        <f t="shared" si="2"/>
        <v>19</v>
      </c>
      <c r="L5" s="11">
        <f t="shared" si="3"/>
        <v>13</v>
      </c>
      <c r="M5" s="11">
        <f t="shared" si="4"/>
        <v>247</v>
      </c>
    </row>
    <row r="6" spans="1:14" x14ac:dyDescent="0.25">
      <c r="A6" s="4">
        <v>0</v>
      </c>
      <c r="B6" s="9" t="s">
        <v>11</v>
      </c>
      <c r="C6" s="14">
        <v>162</v>
      </c>
      <c r="D6" s="14">
        <v>176</v>
      </c>
      <c r="E6" s="14">
        <v>681</v>
      </c>
      <c r="F6" s="14">
        <v>698</v>
      </c>
      <c r="G6" s="12">
        <v>168</v>
      </c>
      <c r="H6" s="12">
        <v>698</v>
      </c>
      <c r="I6" s="11">
        <f t="shared" si="0"/>
        <v>169</v>
      </c>
      <c r="J6" s="11">
        <f t="shared" si="1"/>
        <v>690</v>
      </c>
      <c r="K6" s="11">
        <f t="shared" si="2"/>
        <v>14</v>
      </c>
      <c r="L6" s="11">
        <f t="shared" si="3"/>
        <v>17</v>
      </c>
      <c r="M6" s="11">
        <f t="shared" si="4"/>
        <v>238</v>
      </c>
    </row>
    <row r="7" spans="1:14" x14ac:dyDescent="0.25">
      <c r="A7" s="4">
        <v>0</v>
      </c>
      <c r="B7" s="9" t="s">
        <v>21</v>
      </c>
      <c r="C7" s="13">
        <v>71</v>
      </c>
      <c r="D7" s="13">
        <v>88</v>
      </c>
      <c r="E7" s="13">
        <v>760</v>
      </c>
      <c r="F7" s="13">
        <v>776</v>
      </c>
      <c r="G7" s="12">
        <v>71</v>
      </c>
      <c r="H7" s="12">
        <v>768</v>
      </c>
      <c r="I7" s="11">
        <f t="shared" si="0"/>
        <v>80</v>
      </c>
      <c r="J7" s="11">
        <f t="shared" si="1"/>
        <v>768</v>
      </c>
      <c r="K7" s="11">
        <f t="shared" si="2"/>
        <v>17</v>
      </c>
      <c r="L7" s="11">
        <f t="shared" si="3"/>
        <v>16</v>
      </c>
      <c r="M7" s="11">
        <f t="shared" si="4"/>
        <v>272</v>
      </c>
    </row>
    <row r="8" spans="1:14" x14ac:dyDescent="0.25">
      <c r="A8" s="4">
        <v>1</v>
      </c>
      <c r="B8" s="9" t="s">
        <v>5</v>
      </c>
      <c r="C8" s="13">
        <v>7</v>
      </c>
      <c r="D8" s="13">
        <v>48</v>
      </c>
      <c r="E8" s="13">
        <v>633</v>
      </c>
      <c r="F8" s="13">
        <v>670</v>
      </c>
      <c r="G8" s="12">
        <f>I8</f>
        <v>28</v>
      </c>
      <c r="H8" s="12">
        <f>J8</f>
        <v>652</v>
      </c>
      <c r="I8" s="11">
        <f t="shared" si="0"/>
        <v>28</v>
      </c>
      <c r="J8" s="11">
        <f t="shared" si="1"/>
        <v>652</v>
      </c>
      <c r="K8" s="11">
        <f t="shared" si="2"/>
        <v>41</v>
      </c>
      <c r="L8" s="11">
        <f t="shared" si="3"/>
        <v>37</v>
      </c>
      <c r="M8" s="11">
        <f t="shared" si="4"/>
        <v>1517</v>
      </c>
    </row>
    <row r="9" spans="1:14" x14ac:dyDescent="0.25">
      <c r="A9" s="4">
        <v>1</v>
      </c>
      <c r="B9" s="9" t="s">
        <v>20</v>
      </c>
      <c r="C9" s="13">
        <v>202</v>
      </c>
      <c r="D9" s="13">
        <v>225</v>
      </c>
      <c r="E9" s="13">
        <v>649</v>
      </c>
      <c r="F9" s="13">
        <v>696</v>
      </c>
      <c r="G9" s="12">
        <f>I9</f>
        <v>214</v>
      </c>
      <c r="H9" s="12">
        <f>J9</f>
        <v>673</v>
      </c>
      <c r="I9" s="11">
        <f t="shared" si="0"/>
        <v>214</v>
      </c>
      <c r="J9" s="11">
        <f t="shared" si="1"/>
        <v>673</v>
      </c>
      <c r="K9" s="11">
        <f t="shared" si="2"/>
        <v>23</v>
      </c>
      <c r="L9" s="11">
        <f t="shared" si="3"/>
        <v>47</v>
      </c>
      <c r="M9" s="11">
        <f t="shared" si="4"/>
        <v>1081</v>
      </c>
    </row>
    <row r="10" spans="1:14" x14ac:dyDescent="0.25">
      <c r="A10" s="4">
        <v>1</v>
      </c>
      <c r="B10" s="9" t="s">
        <v>0</v>
      </c>
      <c r="C10" s="13">
        <v>68</v>
      </c>
      <c r="D10" s="13">
        <v>82</v>
      </c>
      <c r="E10" s="13">
        <v>723</v>
      </c>
      <c r="F10" s="13">
        <v>750</v>
      </c>
      <c r="G10" s="12">
        <v>71</v>
      </c>
      <c r="H10" s="12">
        <v>736</v>
      </c>
      <c r="I10" s="11">
        <f t="shared" si="0"/>
        <v>75</v>
      </c>
      <c r="J10" s="11">
        <f t="shared" si="1"/>
        <v>737</v>
      </c>
      <c r="K10" s="11">
        <f t="shared" si="2"/>
        <v>14</v>
      </c>
      <c r="L10" s="11">
        <f t="shared" si="3"/>
        <v>27</v>
      </c>
      <c r="M10" s="11">
        <f t="shared" si="4"/>
        <v>378</v>
      </c>
    </row>
    <row r="11" spans="1:14" x14ac:dyDescent="0.25">
      <c r="A11" s="4">
        <v>1</v>
      </c>
      <c r="B11" s="9" t="s">
        <v>12</v>
      </c>
      <c r="C11" s="13">
        <v>90</v>
      </c>
      <c r="D11" s="13">
        <v>102</v>
      </c>
      <c r="E11" s="13">
        <v>725</v>
      </c>
      <c r="F11" s="13">
        <v>735</v>
      </c>
      <c r="G11" s="12">
        <v>100</v>
      </c>
      <c r="H11" s="12">
        <v>725</v>
      </c>
      <c r="I11" s="11">
        <f t="shared" si="0"/>
        <v>96</v>
      </c>
      <c r="J11" s="11">
        <f t="shared" si="1"/>
        <v>730</v>
      </c>
      <c r="K11" s="11">
        <f t="shared" si="2"/>
        <v>12</v>
      </c>
      <c r="L11" s="11">
        <f t="shared" si="3"/>
        <v>10</v>
      </c>
      <c r="M11" s="11">
        <f t="shared" si="4"/>
        <v>120</v>
      </c>
    </row>
    <row r="12" spans="1:14" x14ac:dyDescent="0.25">
      <c r="A12" s="5">
        <v>1</v>
      </c>
      <c r="B12" s="9" t="s">
        <v>15</v>
      </c>
      <c r="C12" s="13">
        <v>137</v>
      </c>
      <c r="D12" s="13">
        <v>150</v>
      </c>
      <c r="E12" s="13">
        <v>730</v>
      </c>
      <c r="F12" s="13">
        <v>737</v>
      </c>
      <c r="G12" s="12">
        <v>140</v>
      </c>
      <c r="H12" s="12">
        <v>728</v>
      </c>
      <c r="I12" s="11">
        <f t="shared" si="0"/>
        <v>144</v>
      </c>
      <c r="J12" s="11">
        <f t="shared" si="1"/>
        <v>734</v>
      </c>
      <c r="K12" s="11">
        <f t="shared" si="2"/>
        <v>13</v>
      </c>
      <c r="L12" s="11">
        <f t="shared" si="3"/>
        <v>7</v>
      </c>
      <c r="M12" s="11">
        <f t="shared" si="4"/>
        <v>91</v>
      </c>
    </row>
    <row r="13" spans="1:14" x14ac:dyDescent="0.25">
      <c r="A13" s="4">
        <v>1</v>
      </c>
      <c r="B13" s="9" t="s">
        <v>4</v>
      </c>
      <c r="C13" s="13">
        <v>137</v>
      </c>
      <c r="D13" s="13">
        <v>146</v>
      </c>
      <c r="E13" s="13">
        <v>644</v>
      </c>
      <c r="F13" s="13">
        <v>652</v>
      </c>
      <c r="G13" s="12">
        <v>141</v>
      </c>
      <c r="H13" s="12">
        <v>652</v>
      </c>
      <c r="I13" s="11">
        <f t="shared" si="0"/>
        <v>142</v>
      </c>
      <c r="J13" s="11">
        <f t="shared" si="1"/>
        <v>648</v>
      </c>
      <c r="K13" s="11">
        <f t="shared" si="2"/>
        <v>9</v>
      </c>
      <c r="L13" s="11">
        <f t="shared" si="3"/>
        <v>8</v>
      </c>
      <c r="M13" s="11">
        <f t="shared" si="4"/>
        <v>72</v>
      </c>
    </row>
    <row r="14" spans="1:14" x14ac:dyDescent="0.25">
      <c r="A14" s="4">
        <v>2</v>
      </c>
      <c r="B14" s="9" t="s">
        <v>18</v>
      </c>
      <c r="C14" s="13">
        <v>75</v>
      </c>
      <c r="D14" s="13">
        <v>102</v>
      </c>
      <c r="E14" s="13">
        <v>637</v>
      </c>
      <c r="F14" s="13">
        <v>695</v>
      </c>
      <c r="G14" s="12">
        <v>68</v>
      </c>
      <c r="H14" s="12">
        <v>660</v>
      </c>
      <c r="I14" s="11">
        <f t="shared" si="0"/>
        <v>89</v>
      </c>
      <c r="J14" s="11">
        <f t="shared" si="1"/>
        <v>666</v>
      </c>
      <c r="K14" s="11">
        <f t="shared" si="2"/>
        <v>27</v>
      </c>
      <c r="L14" s="11">
        <f t="shared" si="3"/>
        <v>58</v>
      </c>
      <c r="M14" s="11">
        <f t="shared" si="4"/>
        <v>1566</v>
      </c>
      <c r="N14" s="4"/>
    </row>
    <row r="15" spans="1:14" x14ac:dyDescent="0.25">
      <c r="A15" s="4">
        <v>2</v>
      </c>
      <c r="B15" s="9" t="s">
        <v>1</v>
      </c>
      <c r="C15" s="13">
        <v>200</v>
      </c>
      <c r="D15" s="13">
        <v>225</v>
      </c>
      <c r="E15" s="13">
        <v>745</v>
      </c>
      <c r="F15" s="13">
        <v>775</v>
      </c>
      <c r="G15" s="12">
        <v>200</v>
      </c>
      <c r="H15" s="12">
        <f>J15</f>
        <v>760</v>
      </c>
      <c r="I15" s="11">
        <f t="shared" si="0"/>
        <v>213</v>
      </c>
      <c r="J15" s="11">
        <f t="shared" si="1"/>
        <v>760</v>
      </c>
      <c r="K15" s="11">
        <f t="shared" si="2"/>
        <v>25</v>
      </c>
      <c r="L15" s="11">
        <f t="shared" si="3"/>
        <v>30</v>
      </c>
      <c r="M15" s="11">
        <f t="shared" si="4"/>
        <v>750</v>
      </c>
      <c r="N15" s="4"/>
    </row>
    <row r="16" spans="1:14" x14ac:dyDescent="0.25">
      <c r="A16" s="4">
        <v>2</v>
      </c>
      <c r="B16" s="9" t="s">
        <v>19</v>
      </c>
      <c r="C16" s="13">
        <v>10</v>
      </c>
      <c r="D16" s="13">
        <v>29</v>
      </c>
      <c r="E16" s="13">
        <v>720</v>
      </c>
      <c r="F16" s="13">
        <v>750</v>
      </c>
      <c r="G16" s="12">
        <v>28</v>
      </c>
      <c r="H16" s="12">
        <v>731</v>
      </c>
      <c r="I16" s="11">
        <f t="shared" si="0"/>
        <v>20</v>
      </c>
      <c r="J16" s="11">
        <f t="shared" si="1"/>
        <v>735</v>
      </c>
      <c r="K16" s="11">
        <f t="shared" si="2"/>
        <v>19</v>
      </c>
      <c r="L16" s="11">
        <f t="shared" si="3"/>
        <v>30</v>
      </c>
      <c r="M16" s="11">
        <f t="shared" si="4"/>
        <v>570</v>
      </c>
      <c r="N16" s="4"/>
    </row>
    <row r="17" spans="1:14" x14ac:dyDescent="0.25">
      <c r="A17" s="4">
        <v>2</v>
      </c>
      <c r="B17" s="9" t="s">
        <v>2</v>
      </c>
      <c r="C17" s="13">
        <v>24</v>
      </c>
      <c r="D17" s="13">
        <v>43</v>
      </c>
      <c r="E17" s="13">
        <v>678</v>
      </c>
      <c r="F17" s="13">
        <v>697</v>
      </c>
      <c r="G17" s="12">
        <v>44</v>
      </c>
      <c r="H17" s="12">
        <v>687</v>
      </c>
      <c r="I17" s="11">
        <f t="shared" si="0"/>
        <v>34</v>
      </c>
      <c r="J17" s="11">
        <f t="shared" si="1"/>
        <v>688</v>
      </c>
      <c r="K17" s="11">
        <f t="shared" si="2"/>
        <v>19</v>
      </c>
      <c r="L17" s="11">
        <f t="shared" si="3"/>
        <v>19</v>
      </c>
      <c r="M17" s="11">
        <f t="shared" si="4"/>
        <v>361</v>
      </c>
      <c r="N17" s="4"/>
    </row>
    <row r="18" spans="1:14" x14ac:dyDescent="0.25">
      <c r="A18" s="4">
        <v>2</v>
      </c>
      <c r="B18" s="9" t="s">
        <v>3</v>
      </c>
      <c r="C18" s="13">
        <v>147</v>
      </c>
      <c r="D18" s="13">
        <v>156</v>
      </c>
      <c r="E18" s="13">
        <v>644</v>
      </c>
      <c r="F18" s="13">
        <v>663</v>
      </c>
      <c r="G18" s="12">
        <v>148</v>
      </c>
      <c r="H18" s="12">
        <v>648</v>
      </c>
      <c r="I18" s="11">
        <f t="shared" si="0"/>
        <v>152</v>
      </c>
      <c r="J18" s="11">
        <f t="shared" si="1"/>
        <v>654</v>
      </c>
      <c r="K18" s="11">
        <f t="shared" si="2"/>
        <v>9</v>
      </c>
      <c r="L18" s="11">
        <f t="shared" si="3"/>
        <v>19</v>
      </c>
      <c r="M18" s="11">
        <f t="shared" si="4"/>
        <v>171</v>
      </c>
      <c r="N18" s="4"/>
    </row>
    <row r="19" spans="1:14" x14ac:dyDescent="0.25">
      <c r="A19" s="4">
        <v>2</v>
      </c>
      <c r="B19" s="9" t="s">
        <v>16</v>
      </c>
      <c r="C19" s="13">
        <v>110</v>
      </c>
      <c r="D19" s="13">
        <v>122</v>
      </c>
      <c r="E19" s="13">
        <v>727</v>
      </c>
      <c r="F19" s="13">
        <v>740</v>
      </c>
      <c r="G19" s="12">
        <v>113</v>
      </c>
      <c r="H19" s="12">
        <v>726</v>
      </c>
      <c r="I19" s="15">
        <f t="shared" si="0"/>
        <v>116</v>
      </c>
      <c r="J19" s="15">
        <f t="shared" si="1"/>
        <v>734</v>
      </c>
      <c r="K19" s="15">
        <f t="shared" si="2"/>
        <v>12</v>
      </c>
      <c r="L19" s="15">
        <f t="shared" si="3"/>
        <v>13</v>
      </c>
      <c r="M19" s="15">
        <f t="shared" si="4"/>
        <v>156</v>
      </c>
      <c r="N19" s="4"/>
    </row>
    <row r="20" spans="1:14" x14ac:dyDescent="0.25">
      <c r="A20" s="8">
        <v>0</v>
      </c>
      <c r="B20" s="10" t="s">
        <v>24</v>
      </c>
      <c r="C20" s="17">
        <v>-7</v>
      </c>
      <c r="D20" s="17">
        <v>229</v>
      </c>
      <c r="E20" s="17">
        <v>587</v>
      </c>
      <c r="F20" s="17">
        <v>797</v>
      </c>
      <c r="G20" s="16"/>
      <c r="H20" s="16"/>
      <c r="I20" s="11">
        <f>ROUND((C20+D20)/2,0)</f>
        <v>111</v>
      </c>
      <c r="J20" s="12">
        <f>ROUND((E20+F20)/2,0)</f>
        <v>692</v>
      </c>
      <c r="K20" s="12">
        <f>D20-C20</f>
        <v>236</v>
      </c>
      <c r="L20" s="12">
        <f>F20-E20</f>
        <v>210</v>
      </c>
      <c r="M20" s="11">
        <f>(D20-C20)*(F20-E20)</f>
        <v>49560</v>
      </c>
      <c r="N20" s="4"/>
    </row>
    <row r="21" spans="1:14" x14ac:dyDescent="0.25">
      <c r="B21" s="3"/>
      <c r="C21" s="13"/>
      <c r="D21" s="13"/>
      <c r="E21" s="13"/>
      <c r="F21" s="13"/>
      <c r="G21" s="18"/>
      <c r="H21" s="18"/>
      <c r="I21" s="18"/>
      <c r="J21" s="18"/>
      <c r="K21" s="18"/>
      <c r="L21" s="18"/>
      <c r="N21" s="4"/>
    </row>
    <row r="22" spans="1:14" x14ac:dyDescent="0.25">
      <c r="B22" s="3"/>
      <c r="C22" s="13"/>
      <c r="D22" s="13"/>
      <c r="E22" s="13"/>
      <c r="F22" s="13"/>
      <c r="G22" s="18"/>
      <c r="H22" s="18"/>
      <c r="N22" s="4"/>
    </row>
    <row r="23" spans="1:14" x14ac:dyDescent="0.25">
      <c r="B23" s="9"/>
      <c r="C23" s="13"/>
      <c r="D23" s="13"/>
      <c r="E23" s="13"/>
      <c r="F23" s="13"/>
      <c r="G23" s="18"/>
      <c r="H23" s="18"/>
      <c r="N23" s="4"/>
    </row>
    <row r="24" spans="1:14" x14ac:dyDescent="0.25">
      <c r="B24" s="3"/>
      <c r="C24" s="13"/>
      <c r="D24" s="13"/>
      <c r="E24" s="13"/>
      <c r="F24" s="13"/>
      <c r="G24" s="12"/>
      <c r="H24" s="12"/>
      <c r="I24" s="11"/>
      <c r="J24" s="11"/>
      <c r="K24" s="11"/>
      <c r="L24" s="11"/>
      <c r="M24" s="11"/>
      <c r="N24" s="4"/>
    </row>
    <row r="25" spans="1:14" x14ac:dyDescent="0.25">
      <c r="N25" s="4"/>
    </row>
    <row r="26" spans="1:14" x14ac:dyDescent="0.25">
      <c r="N26" s="4"/>
    </row>
    <row r="27" spans="1:14" x14ac:dyDescent="0.25">
      <c r="N27" s="4"/>
    </row>
    <row r="28" spans="1:14" x14ac:dyDescent="0.25">
      <c r="N28" s="4"/>
    </row>
    <row r="29" spans="1:14" x14ac:dyDescent="0.25">
      <c r="N29" s="4"/>
    </row>
    <row r="30" spans="1:14" x14ac:dyDescent="0.25">
      <c r="N30" s="4"/>
    </row>
    <row r="31" spans="1:14" x14ac:dyDescent="0.25">
      <c r="N31" s="4"/>
    </row>
  </sheetData>
  <sortState xmlns:xlrd2="http://schemas.microsoft.com/office/spreadsheetml/2017/richdata2" ref="A2:M19">
    <sortCondition ref="A2:A19"/>
    <sortCondition descending="1" ref="M2:M19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McClurg</dc:creator>
  <cp:lastModifiedBy>CA McClurg</cp:lastModifiedBy>
  <dcterms:created xsi:type="dcterms:W3CDTF">2021-12-02T16:10:31Z</dcterms:created>
  <dcterms:modified xsi:type="dcterms:W3CDTF">2022-02-17T18:35:02Z</dcterms:modified>
</cp:coreProperties>
</file>