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eruk41/Documents/UICOM/Mehta Lab Research/MMA Embolization/Data/"/>
    </mc:Choice>
  </mc:AlternateContent>
  <xr:revisionPtr revIDLastSave="0" documentId="13_ncr:1_{CDD27664-8258-AF4C-9C4D-1573525817B8}" xr6:coauthVersionLast="47" xr6:coauthVersionMax="47" xr10:uidLastSave="{00000000-0000-0000-0000-000000000000}"/>
  <bookViews>
    <workbookView xWindow="0" yWindow="500" windowWidth="38400" windowHeight="21740" activeTab="3" xr2:uid="{CDD33D94-C6EB-7049-B1F0-E8697681CB5E}"/>
  </bookViews>
  <sheets>
    <sheet name="All Data" sheetId="1" r:id="rId1"/>
    <sheet name="Charts" sheetId="9" r:id="rId2"/>
    <sheet name="Alive" sheetId="4" r:id="rId3"/>
    <sheet name="Dead" sheetId="5" r:id="rId4"/>
    <sheet name="Alive with Blanks" sheetId="2" r:id="rId5"/>
    <sheet name="Dead with Blanks" sheetId="3" r:id="rId6"/>
    <sheet name="IGNORE Charts and Pivots" sheetId="8" r:id="rId7"/>
  </sheets>
  <definedNames>
    <definedName name="_xlchart.v1.0" hidden="1">Alive!$E$1</definedName>
    <definedName name="_xlchart.v1.1" hidden="1">Alive!$E$2:$E$119</definedName>
    <definedName name="_xlchart.v1.10" hidden="1">Dead!$F$1</definedName>
    <definedName name="_xlchart.v1.11" hidden="1">Dead!$F$10</definedName>
    <definedName name="_xlchart.v1.12" hidden="1">Dead!$F$1:$F$9</definedName>
    <definedName name="_xlchart.v1.13" hidden="1">Dead!$F$2:$F$10</definedName>
    <definedName name="_xlchart.v1.14" hidden="1">Alive!$G$1</definedName>
    <definedName name="_xlchart.v1.15" hidden="1">Alive!$G$2:$G$123</definedName>
    <definedName name="_xlchart.v1.16" hidden="1">Alive!$E$1</definedName>
    <definedName name="_xlchart.v1.17" hidden="1">Alive!$E$2:$E$119</definedName>
    <definedName name="_xlchart.v1.18" hidden="1">Alive!$G$1</definedName>
    <definedName name="_xlchart.v1.19" hidden="1">Alive!$G$2:$G$119</definedName>
    <definedName name="_xlchart.v1.2" hidden="1">Alive!$F$1</definedName>
    <definedName name="_xlchart.v1.20" hidden="1">Alive!$E$1</definedName>
    <definedName name="_xlchart.v1.21" hidden="1">Alive!$E$2:$E$119</definedName>
    <definedName name="_xlchart.v1.22" hidden="1">Alive!$G$1</definedName>
    <definedName name="_xlchart.v1.23" hidden="1">Alive!$G$2:$G$123</definedName>
    <definedName name="_xlchart.v1.24" hidden="1">Dead!$G$1</definedName>
    <definedName name="_xlchart.v1.25" hidden="1">Dead!$G$2:$G$11</definedName>
    <definedName name="_xlchart.v1.26" hidden="1">Alive!$E$1</definedName>
    <definedName name="_xlchart.v1.27" hidden="1">Alive!$E$2:$E$123</definedName>
    <definedName name="_xlchart.v1.28" hidden="1">Alive!$E$1</definedName>
    <definedName name="_xlchart.v1.29" hidden="1">Alive!$E$2:$E$119</definedName>
    <definedName name="_xlchart.v1.3" hidden="1">Alive!$F$2:$F$119</definedName>
    <definedName name="_xlchart.v1.30" hidden="1">Dead!$E$1</definedName>
    <definedName name="_xlchart.v1.31" hidden="1">Dead!$E$2:$E$10</definedName>
    <definedName name="_xlchart.v1.4" hidden="1">Alive!$G$1</definedName>
    <definedName name="_xlchart.v1.5" hidden="1">Alive!$G$2:$G$119</definedName>
    <definedName name="_xlchart.v1.6" hidden="1">Dead!$G$1</definedName>
    <definedName name="_xlchart.v1.7" hidden="1">Dead!$G$2:$G$10</definedName>
    <definedName name="_xlchart.v1.8" hidden="1">Alive!$F$1</definedName>
    <definedName name="_xlchart.v1.9" hidden="1">Alive!$F$2:$F$119</definedName>
  </definedNames>
  <calcPr calcId="181029"/>
  <pivotCaches>
    <pivotCache cacheId="4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9" i="5"/>
  <c r="G8" i="5"/>
  <c r="G7" i="5"/>
  <c r="G6" i="5"/>
  <c r="G5" i="5"/>
  <c r="G4" i="5"/>
  <c r="G3" i="5"/>
  <c r="G2" i="5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12" i="2"/>
  <c r="G209" i="2"/>
  <c r="G205" i="2"/>
  <c r="G201" i="2"/>
  <c r="G202" i="2"/>
  <c r="G191" i="2"/>
  <c r="G192" i="2"/>
  <c r="G193" i="2"/>
  <c r="G194" i="2"/>
  <c r="G195" i="2"/>
  <c r="G196" i="2"/>
  <c r="G189" i="2"/>
  <c r="G184" i="2"/>
  <c r="G182" i="2"/>
  <c r="G177" i="2"/>
  <c r="G178" i="2"/>
  <c r="G175" i="2"/>
  <c r="G173" i="2"/>
  <c r="G167" i="2"/>
  <c r="G168" i="2"/>
  <c r="G169" i="2"/>
  <c r="G170" i="2"/>
  <c r="G163" i="2"/>
  <c r="G164" i="2"/>
  <c r="G165" i="2"/>
  <c r="G156" i="2"/>
  <c r="G157" i="2"/>
  <c r="G158" i="2"/>
  <c r="G159" i="2"/>
  <c r="G160" i="2"/>
  <c r="G150" i="2"/>
  <c r="G151" i="2"/>
  <c r="G143" i="2"/>
  <c r="G144" i="2"/>
  <c r="G145" i="2"/>
  <c r="G146" i="2"/>
  <c r="G141" i="2"/>
  <c r="G138" i="2"/>
  <c r="G134" i="2"/>
  <c r="G130" i="2"/>
  <c r="G127" i="2"/>
  <c r="G128" i="2"/>
  <c r="G119" i="2"/>
  <c r="G120" i="2"/>
  <c r="G116" i="2"/>
  <c r="G114" i="2"/>
  <c r="G111" i="2"/>
  <c r="G112" i="2"/>
  <c r="G107" i="2"/>
  <c r="G104" i="2"/>
  <c r="G105" i="2"/>
  <c r="G99" i="2"/>
  <c r="G100" i="2"/>
  <c r="G96" i="2"/>
  <c r="G97" i="2"/>
  <c r="G94" i="2"/>
  <c r="G91" i="2"/>
  <c r="G88" i="2"/>
  <c r="G89" i="2"/>
  <c r="G85" i="2"/>
  <c r="G86" i="2"/>
  <c r="G83" i="2"/>
  <c r="G80" i="2"/>
  <c r="G70" i="2"/>
  <c r="G71" i="2"/>
  <c r="G72" i="2"/>
  <c r="G66" i="2"/>
  <c r="G60" i="2"/>
  <c r="G58" i="2"/>
  <c r="G54" i="2"/>
  <c r="G55" i="2"/>
  <c r="G50" i="2"/>
  <c r="G51" i="2"/>
  <c r="G52" i="2"/>
  <c r="G47" i="2"/>
  <c r="G43" i="2"/>
  <c r="G39" i="2"/>
  <c r="G40" i="2"/>
  <c r="G41" i="2"/>
  <c r="G34" i="2"/>
  <c r="G30" i="2"/>
  <c r="G31" i="2"/>
  <c r="G26" i="2"/>
  <c r="G27" i="2"/>
  <c r="G20" i="2"/>
  <c r="G21" i="2"/>
  <c r="G17" i="2"/>
  <c r="G13" i="2"/>
  <c r="G8" i="2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11" i="2"/>
  <c r="G210" i="2"/>
  <c r="G208" i="2"/>
  <c r="G207" i="2"/>
  <c r="G206" i="2"/>
  <c r="G204" i="2"/>
  <c r="G203" i="2"/>
  <c r="G200" i="2"/>
  <c r="G199" i="2"/>
  <c r="G198" i="2"/>
  <c r="G197" i="2"/>
  <c r="G190" i="2"/>
  <c r="G188" i="2"/>
  <c r="G187" i="2"/>
  <c r="G186" i="2"/>
  <c r="G185" i="2"/>
  <c r="G183" i="2"/>
  <c r="G181" i="2"/>
  <c r="G180" i="2"/>
  <c r="G179" i="2"/>
  <c r="G176" i="2"/>
  <c r="G174" i="2"/>
  <c r="G172" i="2"/>
  <c r="G171" i="2"/>
  <c r="G166" i="2"/>
  <c r="G162" i="2"/>
  <c r="G161" i="2"/>
  <c r="G155" i="2"/>
  <c r="G154" i="2"/>
  <c r="G153" i="2"/>
  <c r="G152" i="2"/>
  <c r="G149" i="2"/>
  <c r="G148" i="2"/>
  <c r="G147" i="2"/>
  <c r="G142" i="2"/>
  <c r="G140" i="2"/>
  <c r="G139" i="2"/>
  <c r="G137" i="2"/>
  <c r="G136" i="2"/>
  <c r="G135" i="2"/>
  <c r="G133" i="2"/>
  <c r="G132" i="2"/>
  <c r="G131" i="2"/>
  <c r="G129" i="2"/>
  <c r="G126" i="2"/>
  <c r="G125" i="2"/>
  <c r="G124" i="2"/>
  <c r="G123" i="2"/>
  <c r="G122" i="2"/>
  <c r="G121" i="2"/>
  <c r="G118" i="2"/>
  <c r="G117" i="2"/>
  <c r="G115" i="2"/>
  <c r="G113" i="2"/>
  <c r="G110" i="2"/>
  <c r="G109" i="2"/>
  <c r="G108" i="2"/>
  <c r="G106" i="2"/>
  <c r="G103" i="2"/>
  <c r="G102" i="2"/>
  <c r="G101" i="2"/>
  <c r="G98" i="2"/>
  <c r="G95" i="2"/>
  <c r="G93" i="2"/>
  <c r="G92" i="2"/>
  <c r="G90" i="2"/>
  <c r="G87" i="2"/>
  <c r="G84" i="2"/>
  <c r="G82" i="2"/>
  <c r="G81" i="2"/>
  <c r="G79" i="2"/>
  <c r="G78" i="2"/>
  <c r="G77" i="2"/>
  <c r="G76" i="2"/>
  <c r="G75" i="2"/>
  <c r="G74" i="2"/>
  <c r="G73" i="2"/>
  <c r="G69" i="2"/>
  <c r="G68" i="2"/>
  <c r="G67" i="2"/>
  <c r="G65" i="2"/>
  <c r="G64" i="2"/>
  <c r="G63" i="2"/>
  <c r="G62" i="2"/>
  <c r="G61" i="2"/>
  <c r="G59" i="2"/>
  <c r="G57" i="2"/>
  <c r="G56" i="2"/>
  <c r="G53" i="2"/>
  <c r="G49" i="2"/>
  <c r="G48" i="2"/>
  <c r="G46" i="2"/>
  <c r="G45" i="2"/>
  <c r="G44" i="2"/>
  <c r="G42" i="2"/>
  <c r="G38" i="2"/>
  <c r="G37" i="2"/>
  <c r="G36" i="2"/>
  <c r="G35" i="2"/>
  <c r="G33" i="2"/>
  <c r="G32" i="2"/>
  <c r="G29" i="2"/>
  <c r="G28" i="2"/>
  <c r="G25" i="2"/>
  <c r="G24" i="2"/>
  <c r="G23" i="2"/>
  <c r="G22" i="2"/>
  <c r="G19" i="2"/>
  <c r="G18" i="2"/>
  <c r="G16" i="2"/>
  <c r="G15" i="2"/>
  <c r="G14" i="2"/>
  <c r="G12" i="2"/>
  <c r="G11" i="2"/>
  <c r="G10" i="2"/>
  <c r="G9" i="2"/>
  <c r="G7" i="2"/>
  <c r="G6" i="2"/>
  <c r="G5" i="2"/>
  <c r="G4" i="2"/>
  <c r="G3" i="2"/>
  <c r="G2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3" i="1"/>
  <c r="G4" i="1"/>
  <c r="G5" i="1"/>
  <c r="G6" i="1"/>
  <c r="G7" i="1"/>
  <c r="G8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tc={6BC35735-A944-9F41-BA1B-F2D2CBF5A777}</author>
  </authors>
  <commentList>
    <comment ref="D1" authorId="0" shapeId="0" xr:uid="{6BC35735-A944-9F41-BA1B-F2D2CBF5A777}">
      <text>
        <t>[Threaded comment]
Your version of Excel allows you to read this threaded comment; however, any edits to it will get removed if the file is opened in a newer version of Excel. Learn more: https://go.microsoft.com/fwlink/?linkid=870924
Comment:
    1=Heparin
5=None
6=LMWH (Dalteparin, Enoxaparin, etc.)
7=Direct Thrombin Inhibitor (Dabigatran, etc.)
8=Xa Inhibitor (Rivaroxaban, etc.)
9=Coumadin
10=Other"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tc={0A2CA7D6-D9E4-4141-AD16-2C841CBD72E8}</author>
  </authors>
  <commentList>
    <comment ref="D1" authorId="0" shapeId="0" xr:uid="{0A2CA7D6-D9E4-4141-AD16-2C841CBD72E8}">
      <text>
        <t>[Threaded comment]
Your version of Excel allows you to read this threaded comment; however, any edits to it will get removed if the file is opened in a newer version of Excel. Learn more: https://go.microsoft.com/fwlink/?linkid=870924
Comment:
    1=Heparin
5=None
6=LMWH (Dalteparin, Enoxaparin, etc.)
7=Direct Thrombin Inhibitor (Dabigatran, etc.)
8=Xa Inhibitor (Rivaroxaban, etc.)
9=Coumadin
10=Other"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tc={F9CFD515-E6D3-ED46-A881-010D9AA664CB}</author>
  </authors>
  <commentList>
    <comment ref="D1" authorId="0" shapeId="0" xr:uid="{F9CFD515-E6D3-ED46-A881-010D9AA664CB}">
      <text>
        <t>[Threaded comment]
Your version of Excel allows you to read this threaded comment; however, any edits to it will get removed if the file is opened in a newer version of Excel. Learn more: https://go.microsoft.com/fwlink/?linkid=870924
Comment:
    1=Heparin
5=None
6=LMWH (Dalteparin, Enoxaparin, etc.)
7=Direct Thrombin Inhibitor (Dabigatran, etc.)
8=Xa Inhibitor (Rivaroxaban, etc.)
9=Coumadin
10=Other"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tc={F2AAFAC7-331C-FF4C-8E7C-2C5FACEEB194}</author>
  </authors>
  <commentList>
    <comment ref="D1" authorId="0" shapeId="0" xr:uid="{F2AAFAC7-331C-FF4C-8E7C-2C5FACEEB194}">
      <text>
        <t>[Threaded comment]
Your version of Excel allows you to read this threaded comment; however, any edits to it will get removed if the file is opened in a newer version of Excel. Learn more: https://go.microsoft.com/fwlink/?linkid=870924
Comment:
    1=Heparin
5=None
6=LMWH (Dalteparin, Enoxaparin, etc.)
7=Direct Thrombin Inhibitor (Dabigatran, etc.)
8=Xa Inhibitor (Rivaroxaban, etc.)
9=Coumadin
10=Other"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tc={4A70EA02-3578-4A4A-85A9-DC40E0D4E2BF}</author>
  </authors>
  <commentList>
    <comment ref="D1" authorId="0" shapeId="0" xr:uid="{4A70EA02-3578-4A4A-85A9-DC40E0D4E2BF}">
      <text>
        <t>[Threaded comment]
Your version of Excel allows you to read this threaded comment; however, any edits to it will get removed if the file is opened in a newer version of Excel. Learn more: https://go.microsoft.com/fwlink/?linkid=870924
Comment:
    1=Heparin
5=None
6=LMWH (Dalteparin, Enoxaparin, etc.)
7=Direct Thrombin Inhibitor (Dabigatran, etc.)
8=Xa Inhibitor (Rivaroxaban, etc.)
9=Coumadin
10=Other"</t>
      </text>
    </comment>
  </commentList>
</comments>
</file>

<file path=xl/sharedStrings.xml><?xml version="1.0" encoding="utf-8"?>
<sst xmlns="http://schemas.openxmlformats.org/spreadsheetml/2006/main" count="2540" uniqueCount="152">
  <si>
    <t>Year</t>
  </si>
  <si>
    <t>Inc_Key</t>
  </si>
  <si>
    <t>Mortality</t>
  </si>
  <si>
    <t>VTEPROPHYLAXISTYPE</t>
  </si>
  <si>
    <t>ICDPROCEDURECODE</t>
  </si>
  <si>
    <t>AGEYEARS</t>
  </si>
  <si>
    <t>SEX</t>
  </si>
  <si>
    <t>WHITE</t>
  </si>
  <si>
    <t>BLACK</t>
  </si>
  <si>
    <t>ASIAN</t>
  </si>
  <si>
    <t>AMERICANINDIAN</t>
  </si>
  <si>
    <t>PACIFICISLANDER</t>
  </si>
  <si>
    <t>ETHNICITY</t>
  </si>
  <si>
    <t>CC_ADHD</t>
  </si>
  <si>
    <t>CC_ADLC</t>
  </si>
  <si>
    <t>CC_ALCOHOLISM</t>
  </si>
  <si>
    <t>CC_ANGINAPECTORIS</t>
  </si>
  <si>
    <t>CC_ANTICOAGULANT</t>
  </si>
  <si>
    <t>CC_BLEEDING</t>
  </si>
  <si>
    <t>CC_CHEMO</t>
  </si>
  <si>
    <t>CC_CIRRHOSIS</t>
  </si>
  <si>
    <t>CC_CONGENITAL</t>
  </si>
  <si>
    <t>CC_COPD</t>
  </si>
  <si>
    <t>CC_CVA</t>
  </si>
  <si>
    <t>CC_DEMENTIA</t>
  </si>
  <si>
    <t>CC_DIABETES</t>
  </si>
  <si>
    <t>CC_DISCANCER</t>
  </si>
  <si>
    <t>CC_FUNCTIONAL</t>
  </si>
  <si>
    <t>CC_CHF</t>
  </si>
  <si>
    <t>CC_HYPERTENSION</t>
  </si>
  <si>
    <t>CC_MI</t>
  </si>
  <si>
    <t>CC_PAD</t>
  </si>
  <si>
    <t>CC_PREMATURITY</t>
  </si>
  <si>
    <t>CC_MENTALPERSONALITY</t>
  </si>
  <si>
    <t>CC_RENAL</t>
  </si>
  <si>
    <t>CC_SMOKING</t>
  </si>
  <si>
    <t>CC_STEROID</t>
  </si>
  <si>
    <t>CC_SUBSTANCEABUSE</t>
  </si>
  <si>
    <t>HC_CLABSI</t>
  </si>
  <si>
    <t>HC_DEEPSSI</t>
  </si>
  <si>
    <t>HC_DVTHROMBOSIS</t>
  </si>
  <si>
    <t>HC_ALCOHOLWITHDRAWAL</t>
  </si>
  <si>
    <t>HC_CARDARREST</t>
  </si>
  <si>
    <t>HC_CAUTI</t>
  </si>
  <si>
    <t>HC_EMBOLISM</t>
  </si>
  <si>
    <t>HC_INTUBATION</t>
  </si>
  <si>
    <t>HC_KIDNEY</t>
  </si>
  <si>
    <t>HC_MI</t>
  </si>
  <si>
    <t>HC_ORGANSPACESSI</t>
  </si>
  <si>
    <t>HC_OSTEOMYELITIS</t>
  </si>
  <si>
    <t>HC_RESPIRATORY</t>
  </si>
  <si>
    <t>HC_RETURNOR</t>
  </si>
  <si>
    <t>HC_SEPSIS</t>
  </si>
  <si>
    <t>HC_STROKECVA</t>
  </si>
  <si>
    <t>HC_SUPERFICIALINCISIONSSI</t>
  </si>
  <si>
    <t>HC_PRESSUREULCER</t>
  </si>
  <si>
    <t>HC_UNPLANNEDICU</t>
  </si>
  <si>
    <t>HC_VAPNEUMONIA</t>
  </si>
  <si>
    <t>ICDDIAGNOSISCODE</t>
  </si>
  <si>
    <t>Alive</t>
  </si>
  <si>
    <t>03LG3DZ</t>
  </si>
  <si>
    <t>S06.5X9A</t>
  </si>
  <si>
    <t>Dead</t>
  </si>
  <si>
    <t>S06.5X7A</t>
  </si>
  <si>
    <t>S06.5X0A</t>
  </si>
  <si>
    <t>S06.5X2A</t>
  </si>
  <si>
    <t>S06.5X6A</t>
  </si>
  <si>
    <t>S06.5X8A</t>
  </si>
  <si>
    <t>S06.5X3A</t>
  </si>
  <si>
    <t>S06.5X5A</t>
  </si>
  <si>
    <t>S06.5X1A</t>
  </si>
  <si>
    <t>S06.5X4A</t>
  </si>
  <si>
    <t>NULL</t>
  </si>
  <si>
    <t>VTEProphylaxisHrs</t>
  </si>
  <si>
    <t>ProcedureHrs</t>
  </si>
  <si>
    <t>TimeFromProcedureToVTEProphylaxis (Hours)</t>
  </si>
  <si>
    <t>Grand Total</t>
  </si>
  <si>
    <t>Count of Inc_Key</t>
  </si>
  <si>
    <t>450-460</t>
  </si>
  <si>
    <t>Time to VTE Prophylaxis (Hours)</t>
  </si>
  <si>
    <t>Living</t>
  </si>
  <si>
    <t>0-9.99</t>
  </si>
  <si>
    <t>10-19.99</t>
  </si>
  <si>
    <t>20-29.99</t>
  </si>
  <si>
    <t>30-39.99</t>
  </si>
  <si>
    <t>40-49.99</t>
  </si>
  <si>
    <t>50-59.99</t>
  </si>
  <si>
    <t>60-69.99</t>
  </si>
  <si>
    <t>70-79.99</t>
  </si>
  <si>
    <t>80-89.99</t>
  </si>
  <si>
    <t>90-99.99</t>
  </si>
  <si>
    <t>100-109.99</t>
  </si>
  <si>
    <t>110-119.99</t>
  </si>
  <si>
    <t>120-129.99</t>
  </si>
  <si>
    <t>130-139.99</t>
  </si>
  <si>
    <t>140-149.99</t>
  </si>
  <si>
    <t>150-159.99</t>
  </si>
  <si>
    <t>160-169.99</t>
  </si>
  <si>
    <t>170-179.99</t>
  </si>
  <si>
    <t>190-199.99</t>
  </si>
  <si>
    <t>230-239.99</t>
  </si>
  <si>
    <t>260-269.99</t>
  </si>
  <si>
    <t>420-429.99</t>
  </si>
  <si>
    <t>730-740</t>
  </si>
  <si>
    <t>Time to Surgery (Hours)</t>
  </si>
  <si>
    <t>210-219.99</t>
  </si>
  <si>
    <t>200-209.99</t>
  </si>
  <si>
    <t>240-249.99</t>
  </si>
  <si>
    <t>300-309.99</t>
  </si>
  <si>
    <t>320-329.99</t>
  </si>
  <si>
    <t>330-339.99</t>
  </si>
  <si>
    <t>340-349.99</t>
  </si>
  <si>
    <t>350-359.99</t>
  </si>
  <si>
    <t>360-369.99</t>
  </si>
  <si>
    <t>410-419.99</t>
  </si>
  <si>
    <t>550-559.99</t>
  </si>
  <si>
    <t>560-569.99</t>
  </si>
  <si>
    <t>Time from Surgery to VTE Prophylaxis (Hours)</t>
  </si>
  <si>
    <t>Sum of SEX</t>
  </si>
  <si>
    <t>Average of AGEYEARS</t>
  </si>
  <si>
    <t>Sum of HC_CLABSI</t>
  </si>
  <si>
    <t>Sum of HC_DEEPSSI</t>
  </si>
  <si>
    <t>Sum of HC_DVTHROMBOSIS</t>
  </si>
  <si>
    <t>Sum of HC_ALCOHOLWITHDRAWAL</t>
  </si>
  <si>
    <t>Sum of HC_CARDARREST</t>
  </si>
  <si>
    <t>Sum of HC_CAUTI</t>
  </si>
  <si>
    <t>Sum of HC_EMBOLISM</t>
  </si>
  <si>
    <t>Sum of HC_INTUBATION</t>
  </si>
  <si>
    <t>Sum of HC_KIDNEY</t>
  </si>
  <si>
    <t>Sum of HC_ORGANSPACESSI</t>
  </si>
  <si>
    <t>Sum of HC_MI</t>
  </si>
  <si>
    <t>Sum of HC_OSTEOMYELITIS</t>
  </si>
  <si>
    <t>Sum of HC_RESPIRATORY</t>
  </si>
  <si>
    <t>Sum of HC_RETURNOR</t>
  </si>
  <si>
    <t>Sum of HC_SEPSIS</t>
  </si>
  <si>
    <t>Sum of HC_STROKECVA</t>
  </si>
  <si>
    <t>Sum of HC_SUPERFICIALINCISIONSSI</t>
  </si>
  <si>
    <t>Sum of HC_PRESSUREULCER</t>
  </si>
  <si>
    <t>Sum of HC_UNPLANNEDICU</t>
  </si>
  <si>
    <t>Sum of HC_VAPNEUMONIA</t>
  </si>
  <si>
    <t>&lt;-240</t>
  </si>
  <si>
    <t>&gt;240</t>
  </si>
  <si>
    <t>-240--192</t>
  </si>
  <si>
    <t>-192--144</t>
  </si>
  <si>
    <t>-144--96</t>
  </si>
  <si>
    <t>-96--48</t>
  </si>
  <si>
    <t>-48-0</t>
  </si>
  <si>
    <t>0-48</t>
  </si>
  <si>
    <t>48-96</t>
  </si>
  <si>
    <t>96-144</t>
  </si>
  <si>
    <t>144-192</t>
  </si>
  <si>
    <t>192-240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</si>
</sst>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pivotButton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12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[MMA_Embo_Combined.xlsx]IGNORE Charts and Pivots!PivotTable3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from Admission to VTE Prophylaxis, Living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'IGNORE Charts and Pivots'!$K$3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'IGNORE Charts and Pivots'!$J$4:$J$27</c:f>
              <c:strCache>
                <c:ptCount val="23"/>
                <c:pt idx="0">
                  <c:v>0-9.99</c:v>
                </c:pt>
                <c:pt idx="1">
                  <c:v>10-19.99</c:v>
                </c:pt>
                <c:pt idx="2">
                  <c:v>20-29.99</c:v>
                </c:pt>
                <c:pt idx="3">
                  <c:v>30-39.99</c:v>
                </c:pt>
                <c:pt idx="4">
                  <c:v>40-49.99</c:v>
                </c:pt>
                <c:pt idx="5">
                  <c:v>50-59.99</c:v>
                </c:pt>
                <c:pt idx="6">
                  <c:v>60-69.99</c:v>
                </c:pt>
                <c:pt idx="7">
                  <c:v>70-79.99</c:v>
                </c:pt>
                <c:pt idx="8">
                  <c:v>80-89.99</c:v>
                </c:pt>
                <c:pt idx="9">
                  <c:v>90-99.99</c:v>
                </c:pt>
                <c:pt idx="10">
                  <c:v>100-109.99</c:v>
                </c:pt>
                <c:pt idx="11">
                  <c:v>110-119.99</c:v>
                </c:pt>
                <c:pt idx="12">
                  <c:v>120-129.99</c:v>
                </c:pt>
                <c:pt idx="13">
                  <c:v>130-139.99</c:v>
                </c:pt>
                <c:pt idx="14">
                  <c:v>140-149.99</c:v>
                </c:pt>
                <c:pt idx="15">
                  <c:v>150-159.99</c:v>
                </c:pt>
                <c:pt idx="16">
                  <c:v>160-169.99</c:v>
                </c:pt>
                <c:pt idx="17">
                  <c:v>170-179.99</c:v>
                </c:pt>
                <c:pt idx="18">
                  <c:v>190-199.99</c:v>
                </c:pt>
                <c:pt idx="19">
                  <c:v>230-239.99</c:v>
                </c:pt>
                <c:pt idx="20">
                  <c:v>260-269.99</c:v>
                </c:pt>
                <c:pt idx="21">
                  <c:v>420-429.99</c:v>
                </c:pt>
                <c:pt idx="22">
                  <c:v>450-460</c:v>
                </c:pt>
              </c:strCache>
            </c:strRef>
          </c:cat>
          <c:val>
            <c:numRef>
              <c:f>'IGNORE Charts and Pivots'!$K$4:$K$27</c:f>
              <c:numCache>
                <c:formatCode>General</c:formatCode>
                <c:ptCount val="23"/>
                <c:pt idx="0">
                  <c:v>7</c:v>
                </c:pt>
                <c:pt idx="1">
                  <c:v>9</c:v>
                </c:pt>
                <c:pt idx="2">
                  <c:v>2</c:v>
                </c:pt>
                <c:pt idx="3">
                  <c:v>12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1-F94F-B333-2C3206CD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339120"/>
        <c:axId val="1308994896"/>
      </c:barChart>
      <c:catAx>
        <c:axId val="13153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4896"/>
        <c:crosses val="autoZero"/>
        <c:auto val="1"/>
        <c:lblAlgn val="ctr"/>
        <c:lblOffset val="100"/>
        <c:tickLblSkip val="1"/>
        <c:noMultiLvlLbl val="0"/>
      </c:catAx>
      <c:valAx>
        <c:axId val="13089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[MMA_Embo_Combined.xlsx]IGNORE Charts and 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from</a:t>
            </a:r>
            <a:r>
              <a:rPr lang="en-US" baseline="0"/>
              <a:t> Admission to Surgery, Living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'IGNORE Charts and Pivots'!$B$3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'IGNORE Charts and Pivots'!$A$4:$A$35</c:f>
              <c:strCache>
                <c:ptCount val="31"/>
                <c:pt idx="0">
                  <c:v>0-9.99</c:v>
                </c:pt>
                <c:pt idx="1">
                  <c:v>10-19.99</c:v>
                </c:pt>
                <c:pt idx="2">
                  <c:v>20-29.99</c:v>
                </c:pt>
                <c:pt idx="3">
                  <c:v>30-39.99</c:v>
                </c:pt>
                <c:pt idx="4">
                  <c:v>40-49.99</c:v>
                </c:pt>
                <c:pt idx="5">
                  <c:v>50-59.99</c:v>
                </c:pt>
                <c:pt idx="6">
                  <c:v>60-69.99</c:v>
                </c:pt>
                <c:pt idx="7">
                  <c:v>70-79.99</c:v>
                </c:pt>
                <c:pt idx="8">
                  <c:v>80-89.99</c:v>
                </c:pt>
                <c:pt idx="9">
                  <c:v>90-99.99</c:v>
                </c:pt>
                <c:pt idx="10">
                  <c:v>100-109.99</c:v>
                </c:pt>
                <c:pt idx="11">
                  <c:v>120-129.99</c:v>
                </c:pt>
                <c:pt idx="12">
                  <c:v>130-139.99</c:v>
                </c:pt>
                <c:pt idx="13">
                  <c:v>140-149.99</c:v>
                </c:pt>
                <c:pt idx="14">
                  <c:v>150-159.99</c:v>
                </c:pt>
                <c:pt idx="15">
                  <c:v>160-169.99</c:v>
                </c:pt>
                <c:pt idx="16">
                  <c:v>190-199.99</c:v>
                </c:pt>
                <c:pt idx="17">
                  <c:v>200-209.99</c:v>
                </c:pt>
                <c:pt idx="18">
                  <c:v>210-219.99</c:v>
                </c:pt>
                <c:pt idx="19">
                  <c:v>240-249.99</c:v>
                </c:pt>
                <c:pt idx="20">
                  <c:v>300-309.99</c:v>
                </c:pt>
                <c:pt idx="21">
                  <c:v>320-329.99</c:v>
                </c:pt>
                <c:pt idx="22">
                  <c:v>330-339.99</c:v>
                </c:pt>
                <c:pt idx="23">
                  <c:v>340-349.99</c:v>
                </c:pt>
                <c:pt idx="24">
                  <c:v>350-359.99</c:v>
                </c:pt>
                <c:pt idx="25">
                  <c:v>360-369.99</c:v>
                </c:pt>
                <c:pt idx="26">
                  <c:v>410-419.99</c:v>
                </c:pt>
                <c:pt idx="27">
                  <c:v>420-429.99</c:v>
                </c:pt>
                <c:pt idx="28">
                  <c:v>550-559.99</c:v>
                </c:pt>
                <c:pt idx="29">
                  <c:v>560-569.99</c:v>
                </c:pt>
                <c:pt idx="30">
                  <c:v>730-740</c:v>
                </c:pt>
              </c:strCache>
            </c:strRef>
          </c:cat>
          <c:val>
            <c:numRef>
              <c:f>'IGNORE Charts and Pivots'!$B$4:$B$35</c:f>
              <c:numCache>
                <c:formatCode>General</c:formatCode>
                <c:ptCount val="31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1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824C-BC18-50C3AAC0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191856"/>
        <c:axId val="1316523072"/>
      </c:barChart>
      <c:catAx>
        <c:axId val="132919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23072"/>
        <c:crosses val="autoZero"/>
        <c:auto val="1"/>
        <c:lblAlgn val="ctr"/>
        <c:lblOffset val="100"/>
        <c:noMultiLvlLbl val="0"/>
      </c:catAx>
      <c:valAx>
        <c:axId val="13165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Time from Admission to VTE Prophylaxis, Living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from Admission to VTE Prophylaxis, Living</a:t>
          </a:r>
        </a:p>
      </cx:txPr>
    </cx:title>
    <cx:plotArea>
      <cx:plotAreaRegion>
        <cx:series layoutId="clusteredColumn" uniqueId="{9EA8B6EC-9E12-5542-9988-F18EA66901FD}">
          <cx:tx>
            <cx:txData>
              <cx:f>_xlchart.v1.20</cx:f>
              <cx:v>VTEProphylaxisHrs</cx:v>
            </cx:txData>
          </cx:tx>
          <cx:spPr>
            <a:ln>
              <a:solidFill>
                <a:schemeClr val="accent1"/>
              </a:solidFill>
            </a:ln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5"/>
        <cx:title>
          <cx:tx>
            <cx:txData>
              <cx:v>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Hours</a:t>
              </a:r>
            </a:p>
          </cx:txPr>
        </cx:title>
        <cx:majorTickMarks type="cross"/>
        <cx:tickLabels/>
      </cx:axis>
      <cx:axis id="1">
        <cx:valScaling/>
        <cx:title>
          <cx:tx>
            <cx:txData>
              <cx:v>Patient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Patient 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Time from Admission to Surgery, Living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from Admission to Surgery, Living</a:t>
          </a:r>
        </a:p>
      </cx:txPr>
    </cx:title>
    <cx:plotArea>
      <cx:plotAreaRegion>
        <cx:series layoutId="clusteredColumn" uniqueId="{9E7F8E91-AAD2-AB4A-9D61-3414CE6B9E34}">
          <cx:tx>
            <cx:txData>
              <cx:f>_xlchart.v1.2</cx:f>
              <cx:v>ProcedureHrs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5"/>
        <cx:title>
          <cx:tx>
            <cx:txData>
              <cx:v>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Hours</a:t>
              </a:r>
            </a:p>
          </cx:txPr>
        </cx:title>
        <cx:majorTickMarks type="cross"/>
        <cx:tickLabels/>
      </cx:axis>
      <cx:axis id="1">
        <cx:valScaling/>
        <cx:title>
          <cx:tx>
            <cx:txData>
              <cx:v>Patient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Patient 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Time from Surgery to VTE Prophylaxis, Living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from Surgery to VTE Prophylaxis, Living</a:t>
          </a:r>
        </a:p>
      </cx:txPr>
    </cx:title>
    <cx:plotArea>
      <cx:plotAreaRegion>
        <cx:series layoutId="clusteredColumn" uniqueId="{EE53C61F-F8F4-6145-84E0-58BE9A290F91}">
          <cx:tx>
            <cx:txData>
              <cx:f>_xlchart.v1.18</cx:f>
              <cx:v>TimeFromProcedureToVTEProphylaxis (Hours)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5"/>
        <cx:title>
          <cx:tx>
            <cx:txData>
              <cx:v>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Hours</a:t>
              </a:r>
            </a:p>
          </cx:txPr>
        </cx:title>
        <cx:majorTickMarks type="cross"/>
        <cx:tickLabels/>
      </cx:axis>
      <cx:axis id="1">
        <cx:valScaling/>
        <cx:title>
          <cx:tx>
            <cx:txData>
              <cx:v>Patient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Patient Count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Time from Admission to VTE Prophylaxis, Deceased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from Admission to VTE Prophylaxis, Deceased</a:t>
          </a:r>
        </a:p>
      </cx:txPr>
    </cx:title>
    <cx:plotArea>
      <cx:plotAreaRegion>
        <cx:series layoutId="clusteredColumn" uniqueId="{6E197F3C-8A8A-E748-9B4C-9B8CFCC93285}">
          <cx:tx>
            <cx:txData>
              <cx:f>_xlchart.v1.30</cx:f>
              <cx:v>VTEProphylaxisHrs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5"/>
        <cx:title>
          <cx:tx>
            <cx:txData>
              <cx:v>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Hours</a:t>
              </a:r>
            </a:p>
          </cx:txPr>
        </cx:title>
        <cx:majorTickMarks type="cross"/>
        <cx:tickLabels/>
      </cx:axis>
      <cx:axis id="1">
        <cx:valScaling/>
        <cx:title>
          <cx:tx>
            <cx:txData>
              <cx:v>Patient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Patient Count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Time from Admission to Surgery, Deceased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from Admission to Surgery, Deceased</a:t>
          </a:r>
        </a:p>
      </cx:txPr>
    </cx:title>
    <cx:plotArea>
      <cx:plotAreaRegion>
        <cx:series layoutId="clusteredColumn" uniqueId="{443A551E-BF9E-154A-A094-657F515EAC64}">
          <cx:tx>
            <cx:txData>
              <cx:f>_xlchart.v1.10</cx:f>
              <cx:v>ProcedureHrs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5"/>
        <cx:title>
          <cx:tx>
            <cx:txData>
              <cx:v>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Hours</a:t>
              </a:r>
            </a:p>
          </cx:txPr>
        </cx:title>
        <cx:majorTickMarks type="cross"/>
        <cx:tickLabels/>
      </cx:axis>
      <cx:axis id="1">
        <cx:valScaling/>
        <cx:title>
          <cx:tx>
            <cx:txData>
              <cx:v>Patient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Patient Count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Time from Surgery to VTE Prophylaxis, Deceased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from Surgery to VTE Prophylaxis, Deceased</a:t>
          </a:r>
        </a:p>
      </cx:txPr>
    </cx:title>
    <cx:plotArea>
      <cx:plotAreaRegion>
        <cx:series layoutId="clusteredColumn" uniqueId="{6E67180B-D308-EB42-82EB-E645477FA992}">
          <cx:tx>
            <cx:txData>
              <cx:f>_xlchart.v1.6</cx:f>
              <cx:v>TimeFromProcedureToVTEProphylaxis (Hours)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5"/>
        <cx:title>
          <cx:tx>
            <cx:txData>
              <cx:v>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Hours</a:t>
              </a:r>
            </a:p>
          </cx:txPr>
        </cx:title>
        <cx:majorTickMarks type="cross"/>
        <cx:tickLabels/>
      </cx:axis>
      <cx:axis id="1">
        <cx:valScaling/>
        <cx:title>
          <cx:tx>
            <cx:txData>
              <cx:v>Patient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Patient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7</xdr:row>
      <xdr:rowOff>165100</xdr:rowOff>
    </xdr:from>
    <xdr:to>
      <xdr:col>23</xdr:col>
      <xdr:colOff>88900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21E854-7F8F-8B41-A9C5-C154704F3C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5800" y="1587500"/>
              <a:ext cx="8229600" cy="572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469900</xdr:colOff>
      <xdr:row>7</xdr:row>
      <xdr:rowOff>165100</xdr:rowOff>
    </xdr:from>
    <xdr:to>
      <xdr:col>12</xdr:col>
      <xdr:colOff>673100</xdr:colOff>
      <xdr:row>35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8E73B-6E26-DE4A-BD97-D49006CB4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900" y="1587500"/>
              <a:ext cx="10109200" cy="563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8</xdr:row>
      <xdr:rowOff>0</xdr:rowOff>
    </xdr:from>
    <xdr:to>
      <xdr:col>44</xdr:col>
      <xdr:colOff>88900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CA86FFE-9E86-F641-B741-8D07A129C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0" y="1625600"/>
              <a:ext cx="16598900" cy="572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108051</xdr:colOff>
      <xdr:row>37</xdr:row>
      <xdr:rowOff>120953</xdr:rowOff>
    </xdr:from>
    <xdr:to>
      <xdr:col>23</xdr:col>
      <xdr:colOff>82651</xdr:colOff>
      <xdr:row>65</xdr:row>
      <xdr:rowOff>157440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7BA0BEC-CCCB-5C49-9D46-6C62A461A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2654" y="7579683"/>
              <a:ext cx="8239680" cy="5680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463651</xdr:colOff>
      <xdr:row>37</xdr:row>
      <xdr:rowOff>120953</xdr:rowOff>
    </xdr:from>
    <xdr:to>
      <xdr:col>12</xdr:col>
      <xdr:colOff>666851</xdr:colOff>
      <xdr:row>65</xdr:row>
      <xdr:rowOff>70153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486FE44-2602-9649-AACA-2F13FD35C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651" y="7579683"/>
              <a:ext cx="10121295" cy="5593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820258</xdr:colOff>
      <xdr:row>37</xdr:row>
      <xdr:rowOff>157440</xdr:rowOff>
    </xdr:from>
    <xdr:to>
      <xdr:col>44</xdr:col>
      <xdr:colOff>82651</xdr:colOff>
      <xdr:row>65</xdr:row>
      <xdr:rowOff>195540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BA5564B-E9E2-764A-8E5F-D9E6607BC6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29941" y="7616170"/>
              <a:ext cx="16619059" cy="5682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27</xdr:row>
      <xdr:rowOff>25400</xdr:rowOff>
    </xdr:from>
    <xdr:to>
      <xdr:col>14</xdr:col>
      <xdr:colOff>546100</xdr:colOff>
      <xdr:row>61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23785-9269-457F-6370-1E4F08D1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279400</xdr:colOff>
      <xdr:row>62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15225-4927-90BD-B562-EFE39B31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rukulla, Nikith" id="{B2628085-5DF0-5D41-A86F-51F9672FDFEE}" userId="S::neruku3@uic.edu::72975ec3-5522-4871-8de9-9d68da67886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4.552789004629" createdVersion="8" refreshedVersion="8" minRefreshableVersion="3" recordCount="122" xr:uid="{B69B0EB7-654C-CC44-A48E-281D3919F9EA}">
  <cacheSource type="worksheet">
    <worksheetSource ref="A1:BJ119" sheet="Alive"/>
  </cacheSource>
  <cacheFields count="62">
    <cacheField name="Year" numFmtId="0">
      <sharedItems containsSemiMixedTypes="0" containsString="0" containsNumber="1" containsInteger="1" minValue="2017" maxValue="2019"/>
    </cacheField>
    <cacheField name="Inc_Key" numFmtId="1">
      <sharedItems containsSemiMixedTypes="0" containsString="0" containsNumber="1" containsInteger="1" minValue="170000529069" maxValue="190045608337"/>
    </cacheField>
    <cacheField name="Mortality" numFmtId="0">
      <sharedItems/>
    </cacheField>
    <cacheField name="VTEPROPHYLAXISTYPE" numFmtId="0">
      <sharedItems containsSemiMixedTypes="0" containsString="0" containsNumber="1" containsInteger="1" minValue="1" maxValue="11"/>
    </cacheField>
    <cacheField name="VTEProphylaxisHrs" numFmtId="0">
      <sharedItems containsSemiMixedTypes="0" containsString="0" containsNumber="1" minValue="4.7833333333333332" maxValue="450.45" count="116">
        <n v="46.483333333333334"/>
        <n v="138.33333333333334"/>
        <n v="143.91666666666666"/>
        <n v="158.36666666666667"/>
        <n v="16.316666666666666"/>
        <n v="165.26666666666668"/>
        <n v="86.816666666666663"/>
        <n v="123.2"/>
        <n v="31.483333333333334"/>
        <n v="44.716666666666669"/>
        <n v="65.983333333333334"/>
        <n v="92.183333333333337"/>
        <n v="63.366666666666667"/>
        <n v="52.716666666666669"/>
        <n v="104.11666666666666"/>
        <n v="59.283333333333331"/>
        <n v="52.083333333333336"/>
        <n v="4.7833333333333332"/>
        <n v="17.933333333333334"/>
        <n v="32.93333333333333"/>
        <n v="93.266666666666666"/>
        <n v="35.75"/>
        <n v="29.466666666666665"/>
        <n v="42"/>
        <n v="32.516666666666666"/>
        <n v="12.5"/>
        <n v="74.983333333333334"/>
        <n v="6.35"/>
        <n v="80.433333333333337"/>
        <n v="94.783333333333331"/>
        <n v="14.366666666666667"/>
        <n v="174.7"/>
        <n v="60.766666666666666"/>
        <n v="92.233333333333334"/>
        <n v="67.966666666666669"/>
        <n v="48.416666666666664"/>
        <n v="55.75"/>
        <n v="46.733333333333334"/>
        <n v="34.383333333333333"/>
        <n v="85.316666666666663"/>
        <n v="45.32"/>
        <n v="93.33"/>
        <n v="425.43"/>
        <n v="96.37"/>
        <n v="51.45"/>
        <n v="50.08"/>
        <n v="21.67"/>
        <n v="85.13"/>
        <n v="45.87"/>
        <n v="196.85"/>
        <n v="113.58"/>
        <n v="66.58"/>
        <n v="117.23"/>
        <n v="234.38"/>
        <n v="45.48"/>
        <n v="88.32"/>
        <n v="109.4"/>
        <n v="42.42"/>
        <n v="75.72"/>
        <n v="19.13"/>
        <n v="17.600000000000001"/>
        <n v="109.58"/>
        <n v="35.799999999999997"/>
        <n v="5.68"/>
        <n v="69.099999999999994"/>
        <n v="46.58"/>
        <n v="45.6"/>
        <n v="43.88"/>
        <n v="69.88"/>
        <n v="162.57"/>
        <n v="190.13"/>
        <n v="34.119999999999997"/>
        <n v="77.63"/>
        <n v="142.77000000000001"/>
        <n v="51.02"/>
        <n v="85.78"/>
        <n v="14.27"/>
        <n v="105.23"/>
        <n v="121.42"/>
        <n v="110.68"/>
        <n v="79.28"/>
        <n v="30"/>
        <n v="70.37"/>
        <n v="54.53"/>
        <n v="76.42"/>
        <n v="141.22999999999999"/>
        <n v="52.87"/>
        <n v="167.35"/>
        <n v="146.27000000000001"/>
        <n v="70.3"/>
        <n v="42.95"/>
        <n v="33.1"/>
        <n v="19.5"/>
        <n v="8.1"/>
        <n v="148.35"/>
        <n v="36.68"/>
        <n v="76.3"/>
        <n v="143.47"/>
        <n v="59.22"/>
        <n v="63.08"/>
        <n v="450.45"/>
        <n v="64.52"/>
        <n v="83.4"/>
        <n v="134.05000000000001"/>
        <n v="6.55"/>
        <n v="63.93"/>
        <n v="72.3"/>
        <n v="37.75"/>
        <n v="133.25"/>
        <n v="261.77999999999997"/>
        <n v="8.9499999999999993"/>
        <n v="52.47"/>
        <n v="167.25"/>
        <n v="41.95"/>
        <n v="8.85"/>
        <n v="86.8"/>
      </sharedItems>
      <fieldGroup base="4">
        <rangePr autoStart="0" autoEnd="0" startNum="0" endNum="460" groupInterval="10"/>
        <groupItems count="48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100-110"/>
          <s v="110-120"/>
          <s v="120-130"/>
          <s v="130-140"/>
          <s v="140-150"/>
          <s v="150-160"/>
          <s v="160-170"/>
          <s v="170-180"/>
          <s v="180-190"/>
          <s v="190-200"/>
          <s v="200-210"/>
          <s v="210-220"/>
          <s v="220-230"/>
          <s v="230-240"/>
          <s v="240-250"/>
          <s v="250-260"/>
          <s v="260-270"/>
          <s v="270-280"/>
          <s v="280-290"/>
          <s v="290-300"/>
          <s v="300-310"/>
          <s v="310-320"/>
          <s v="320-330"/>
          <s v="330-340"/>
          <s v="340-350"/>
          <s v="350-360"/>
          <s v="360-370"/>
          <s v="370-380"/>
          <s v="380-390"/>
          <s v="390-400"/>
          <s v="400-410"/>
          <s v="410-420"/>
          <s v="420-430"/>
          <s v="430-440"/>
          <s v="440-450"/>
          <s v="450-460"/>
          <s v="&gt;460"/>
        </groupItems>
      </fieldGroup>
    </cacheField>
    <cacheField name="ProcedureHrs" numFmtId="0">
      <sharedItems containsSemiMixedTypes="0" containsString="0" containsNumber="1" minValue="1.6333333333333333" maxValue="738.7" count="120">
        <n v="9.9833333333333325"/>
        <n v="2.9"/>
        <n v="168.93333333333334"/>
        <n v="6.15"/>
        <n v="33.233333333333334"/>
        <n v="25.616666666666667"/>
        <n v="14.4"/>
        <n v="4.7833333333333332"/>
        <n v="362"/>
        <n v="13.1"/>
        <n v="147.46666666666667"/>
        <n v="325.38333333333333"/>
        <n v="309.05"/>
        <n v="2.3833333333333333"/>
        <n v="20.3"/>
        <n v="3.6666666666666665"/>
        <n v="201.88333333333333"/>
        <n v="2.0833333333333335"/>
        <n v="132.25"/>
        <n v="2.5166666666666666"/>
        <n v="16.433333333333334"/>
        <n v="56.6"/>
        <n v="24.45"/>
        <n v="40.283333333333331"/>
        <n v="27.016666666666666"/>
        <n v="420.28333333333336"/>
        <n v="1.6333333333333333"/>
        <n v="14.566666666666666"/>
        <n v="13.35"/>
        <n v="554.35"/>
        <n v="108.33333333333333"/>
        <n v="93.683333333333337"/>
        <n v="33.916666666666664"/>
        <n v="102.75"/>
        <n v="48.033333333333331"/>
        <n v="3.35"/>
        <n v="22.383333333333333"/>
        <n v="26.65"/>
        <n v="46.85"/>
        <n v="738.7"/>
        <n v="17.3"/>
        <n v="127.01666666666667"/>
        <n v="426.7"/>
        <n v="81.75"/>
        <n v="41.82"/>
        <n v="91.87"/>
        <n v="334.1"/>
        <n v="16.78"/>
        <n v="60.87"/>
        <n v="123.17"/>
        <n v="30.62"/>
        <n v="32.68"/>
        <n v="410.05"/>
        <n v="21.2"/>
        <n v="12.55"/>
        <n v="10.220000000000001"/>
        <n v="94.68"/>
        <n v="351.12"/>
        <n v="73.45"/>
        <n v="131.5"/>
        <n v="102.1"/>
        <n v="31.1"/>
        <n v="29.85"/>
        <n v="3.43"/>
        <n v="64.95"/>
        <n v="39.6"/>
        <n v="82.25"/>
        <n v="89.2"/>
        <n v="428.35"/>
        <n v="15.42"/>
        <n v="62.37"/>
        <n v="158.82"/>
        <n v="12.48"/>
        <n v="70.099999999999994"/>
        <n v="90.62"/>
        <n v="241.22"/>
        <n v="6.45"/>
        <n v="72.08"/>
        <n v="217.7"/>
        <n v="103.95"/>
        <n v="13.73"/>
        <n v="64.78"/>
        <n v="135.58000000000001"/>
        <n v="68.48"/>
        <n v="69.150000000000006"/>
        <n v="33.92"/>
        <n v="8.93"/>
        <n v="197.25"/>
        <n v="43.97"/>
        <n v="24.48"/>
        <n v="38.33"/>
        <n v="79.63"/>
        <n v="40.130000000000003"/>
        <n v="130.22999999999999"/>
        <n v="23.47"/>
        <n v="9.2799999999999994"/>
        <n v="5.95"/>
        <n v="245.23"/>
        <n v="204.93"/>
        <n v="22.1"/>
        <n v="211.38"/>
        <n v="82.4"/>
        <n v="62.47"/>
        <n v="33.9"/>
        <n v="66.37"/>
        <n v="564.28"/>
        <n v="41.45"/>
        <n v="3.87"/>
        <n v="38.5"/>
        <n v="2.88"/>
        <n v="73.63"/>
        <n v="130.25"/>
        <n v="349.95"/>
        <n v="65.8"/>
        <n v="91.12"/>
        <n v="31.08"/>
        <n v="42.7"/>
        <n v="33.17"/>
        <n v="107.95"/>
        <n v="15.93"/>
      </sharedItems>
      <fieldGroup base="5">
        <rangePr autoStart="0" autoEnd="0" startNum="0" endNum="750" groupInterval="10"/>
        <groupItems count="77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100-110"/>
          <s v="110-120"/>
          <s v="120-130"/>
          <s v="130-140"/>
          <s v="140-150"/>
          <s v="150-160"/>
          <s v="160-170"/>
          <s v="170-180"/>
          <s v="180-190"/>
          <s v="190-200"/>
          <s v="200-210"/>
          <s v="210-220"/>
          <s v="220-230"/>
          <s v="230-240"/>
          <s v="240-250"/>
          <s v="250-260"/>
          <s v="260-270"/>
          <s v="270-280"/>
          <s v="280-290"/>
          <s v="290-300"/>
          <s v="300-310"/>
          <s v="310-320"/>
          <s v="320-330"/>
          <s v="330-340"/>
          <s v="340-350"/>
          <s v="350-360"/>
          <s v="360-370"/>
          <s v="370-380"/>
          <s v="380-390"/>
          <s v="390-400"/>
          <s v="400-410"/>
          <s v="410-420"/>
          <s v="420-430"/>
          <s v="430-440"/>
          <s v="440-450"/>
          <s v="450-460"/>
          <s v="460-470"/>
          <s v="470-480"/>
          <s v="480-490"/>
          <s v="490-500"/>
          <s v="500-510"/>
          <s v="510-520"/>
          <s v="520-530"/>
          <s v="530-540"/>
          <s v="540-550"/>
          <s v="550-560"/>
          <s v="560-570"/>
          <s v="570-580"/>
          <s v="580-590"/>
          <s v="590-600"/>
          <s v="600-610"/>
          <s v="610-620"/>
          <s v="620-630"/>
          <s v="630-640"/>
          <s v="640-650"/>
          <s v="650-660"/>
          <s v="660-670"/>
          <s v="670-680"/>
          <s v="680-690"/>
          <s v="690-700"/>
          <s v="700-710"/>
          <s v="710-720"/>
          <s v="720-730"/>
          <s v="730-740"/>
          <s v="740-750"/>
          <s v="&gt;750"/>
        </groupItems>
      </fieldGroup>
    </cacheField>
    <cacheField name="TimeFromProcedureToVTEProphylaxis (Hours)" numFmtId="2">
      <sharedItems containsSemiMixedTypes="0" containsString="0" containsNumber="1" minValue="-670.73333333333335" maxValue="384.08" count="121">
        <n v="36.5"/>
        <n v="135.43333333333334"/>
        <n v="-25.01666666666668"/>
        <n v="152.21666666666667"/>
        <n v="-16.916666666666668"/>
        <n v="139.65"/>
        <n v="72.416666666666657"/>
        <n v="133.55000000000001"/>
        <n v="-238.8"/>
        <n v="18.383333333333333"/>
        <n v="-102.75"/>
        <n v="-259.39999999999998"/>
        <n v="-216.86666666666667"/>
        <n v="60.983333333333334"/>
        <n v="32.416666666666671"/>
        <n v="100.44999999999999"/>
        <n v="-142.6"/>
        <n v="50"/>
        <n v="-115.93333333333334"/>
        <n v="2.2666666666666666"/>
        <n v="1.5"/>
        <n v="-23.666666666666671"/>
        <n v="68.816666666666663"/>
        <n v="-4.5333333333333314"/>
        <n v="2.4499999999999993"/>
        <n v="-378.28333333333336"/>
        <n v="30.883333333333333"/>
        <n v="-2.0666666666666664"/>
        <n v="61.633333333333333"/>
        <n v="-548"/>
        <n v="-27.899999999999991"/>
        <n v="1.0999999999999943"/>
        <n v="-19.549999999999997"/>
        <n v="71.949999999999989"/>
        <n v="12.733333333333334"/>
        <n v="88.88333333333334"/>
        <n v="45.583333333333336"/>
        <n v="21.766666666666666"/>
        <n v="8.8999999999999986"/>
        <n v="-670.73333333333335"/>
        <n v="29.433333333333334"/>
        <n v="-92.633333333333326"/>
        <n v="-358.73333333333335"/>
        <n v="3.5666666666666629"/>
        <n v="3.5"/>
        <n v="1.4599999999999937"/>
        <n v="91.329999999999984"/>
        <n v="79.59"/>
        <n v="-9.4199999999999946"/>
        <n v="-73.09"/>
        <n v="-8.9499999999999993"/>
        <n v="52.449999999999996"/>
        <n v="-364.18"/>
        <n v="175.65"/>
        <n v="101.03"/>
        <n v="56.36"/>
        <n v="22.549999999999997"/>
        <n v="-116.74000000000001"/>
        <n v="-27.970000000000006"/>
        <n v="-43.180000000000007"/>
        <n v="7.3000000000000114"/>
        <n v="11.32"/>
        <n v="45.87"/>
        <n v="15.7"/>
        <n v="-47.35"/>
        <n v="69.97999999999999"/>
        <n v="-46.45"/>
        <n v="-83.52000000000001"/>
        <n v="-359.25"/>
        <n v="31.159999999999997"/>
        <n v="-16.769999999999996"/>
        <n v="-114.94"/>
        <n v="57.399999999999991"/>
        <n v="92.47"/>
        <n v="99.509999999999991"/>
        <n v="-207.1"/>
        <n v="71.179999999999993"/>
        <n v="70.690000000000012"/>
        <n v="-166.67999999999998"/>
        <n v="-18.170000000000002"/>
        <n v="0.53999999999999915"/>
        <n v="40.450000000000003"/>
        <n v="-14.160000000000011"/>
        <n v="42.2"/>
        <n v="10.129999999999995"/>
        <n v="-3.9200000000000017"/>
        <n v="61.440000000000005"/>
        <n v="34.230000000000004"/>
        <n v="-120.83"/>
        <n v="97.259999999999991"/>
        <n v="28.389999999999997"/>
        <n v="129.01999999999998"/>
        <n v="66.640000000000015"/>
        <n v="30.169999999999995"/>
        <n v="-87.279999999999987"/>
        <n v="9.6300000000000026"/>
        <n v="10.220000000000001"/>
        <n v="2.1499999999999995"/>
        <n v="-96.88"/>
        <n v="-168.25"/>
        <n v="54.199999999999996"/>
        <n v="-67.91"/>
        <n v="-23.180000000000007"/>
        <n v="0.60999999999999943"/>
        <n v="-3.8999999999999986"/>
        <n v="384.08"/>
        <n v="-499.76"/>
        <n v="41.95"/>
        <n v="130.18"/>
        <n v="-31.95"/>
        <n v="61.05"/>
        <n v="-1.3299999999999983"/>
        <n v="-92.5"/>
        <n v="-216.7"/>
        <n v="195.97999999999996"/>
        <n v="-82.17"/>
        <n v="21.39"/>
        <n v="124.55"/>
        <n v="8.7800000000000011"/>
        <n v="-99.100000000000009"/>
        <n v="70.87"/>
      </sharedItems>
      <fieldGroup base="6">
        <rangePr autoStart="0" autoEnd="0" startNum="-240" endNum="240" groupInterval="48"/>
        <groupItems count="12">
          <s v="&lt;-240"/>
          <s v="-240--192"/>
          <s v="-192--144"/>
          <s v="-144--96"/>
          <s v="-96--48"/>
          <s v="-48-0"/>
          <s v="0-48"/>
          <s v="48-96"/>
          <s v="96-144"/>
          <s v="144-192"/>
          <s v="192-240"/>
          <s v="&gt;240"/>
        </groupItems>
      </fieldGroup>
    </cacheField>
    <cacheField name="ICDPROCEDURECODE" numFmtId="0">
      <sharedItems/>
    </cacheField>
    <cacheField name="AGEYEARS" numFmtId="0">
      <sharedItems containsSemiMixedTypes="0" containsString="0" containsNumber="1" containsInteger="1" minValue="14" maxValue="88"/>
    </cacheField>
    <cacheField name="SEX" numFmtId="0">
      <sharedItems containsSemiMixedTypes="0" containsString="0" containsNumber="1" containsInteger="1" minValue="0" maxValue="1"/>
    </cacheField>
    <cacheField name="WHITE" numFmtId="0">
      <sharedItems containsSemiMixedTypes="0" containsString="0" containsNumber="1" containsInteger="1" minValue="0" maxValue="1"/>
    </cacheField>
    <cacheField name="BLACK" numFmtId="0">
      <sharedItems containsSemiMixedTypes="0" containsString="0" containsNumber="1" containsInteger="1" minValue="0" maxValue="1"/>
    </cacheField>
    <cacheField name="ASIAN" numFmtId="0">
      <sharedItems containsSemiMixedTypes="0" containsString="0" containsNumber="1" containsInteger="1" minValue="0" maxValue="1"/>
    </cacheField>
    <cacheField name="AMERICANINDIAN" numFmtId="0">
      <sharedItems containsSemiMixedTypes="0" containsString="0" containsNumber="1" containsInteger="1" minValue="0" maxValue="1"/>
    </cacheField>
    <cacheField name="PACIFICISLANDER" numFmtId="0">
      <sharedItems containsSemiMixedTypes="0" containsString="0" containsNumber="1" containsInteger="1" minValue="0" maxValue="0"/>
    </cacheField>
    <cacheField name="ETHNICITY" numFmtId="0">
      <sharedItems containsSemiMixedTypes="0" containsString="0" containsNumber="1" containsInteger="1" minValue="0" maxValue="1"/>
    </cacheField>
    <cacheField name="CC_ADHD" numFmtId="0">
      <sharedItems containsMixedTypes="1" containsNumber="1" containsInteger="1" minValue="0" maxValue="1"/>
    </cacheField>
    <cacheField name="CC_ADLC" numFmtId="0">
      <sharedItems containsMixedTypes="1" containsNumber="1" containsInteger="1" minValue="0" maxValue="1"/>
    </cacheField>
    <cacheField name="CC_ALCOHOLISM" numFmtId="0">
      <sharedItems containsMixedTypes="1" containsNumber="1" containsInteger="1" minValue="0" maxValue="1"/>
    </cacheField>
    <cacheField name="CC_ANGINAPECTORIS" numFmtId="0">
      <sharedItems containsMixedTypes="1" containsNumber="1" containsInteger="1" minValue="0" maxValue="0"/>
    </cacheField>
    <cacheField name="CC_ANTICOAGULANT" numFmtId="0">
      <sharedItems containsMixedTypes="1" containsNumber="1" containsInteger="1" minValue="0" maxValue="1"/>
    </cacheField>
    <cacheField name="CC_BLEEDING" numFmtId="0">
      <sharedItems containsMixedTypes="1" containsNumber="1" containsInteger="1" minValue="0" maxValue="1"/>
    </cacheField>
    <cacheField name="CC_CHEMO" numFmtId="0">
      <sharedItems containsMixedTypes="1" containsNumber="1" containsInteger="1" minValue="0" maxValue="0"/>
    </cacheField>
    <cacheField name="CC_CIRRHOSIS" numFmtId="0">
      <sharedItems containsMixedTypes="1" containsNumber="1" containsInteger="1" minValue="0" maxValue="1"/>
    </cacheField>
    <cacheField name="CC_CONGENITAL" numFmtId="0">
      <sharedItems containsMixedTypes="1" containsNumber="1" containsInteger="1" minValue="0" maxValue="0"/>
    </cacheField>
    <cacheField name="CC_COPD" numFmtId="0">
      <sharedItems containsMixedTypes="1" containsNumber="1" containsInteger="1" minValue="0" maxValue="1"/>
    </cacheField>
    <cacheField name="CC_CVA" numFmtId="0">
      <sharedItems containsMixedTypes="1" containsNumber="1" containsInteger="1" minValue="0" maxValue="1"/>
    </cacheField>
    <cacheField name="CC_DEMENTIA" numFmtId="0">
      <sharedItems containsMixedTypes="1" containsNumber="1" containsInteger="1" minValue="0" maxValue="1"/>
    </cacheField>
    <cacheField name="CC_DIABETES" numFmtId="0">
      <sharedItems containsMixedTypes="1" containsNumber="1" containsInteger="1" minValue="0" maxValue="1"/>
    </cacheField>
    <cacheField name="CC_DISCANCER" numFmtId="0">
      <sharedItems containsMixedTypes="1" containsNumber="1" containsInteger="1" minValue="0" maxValue="0"/>
    </cacheField>
    <cacheField name="CC_FUNCTIONAL" numFmtId="0">
      <sharedItems containsMixedTypes="1" containsNumber="1" containsInteger="1" minValue="0" maxValue="1"/>
    </cacheField>
    <cacheField name="CC_CHF" numFmtId="0">
      <sharedItems containsMixedTypes="1" containsNumber="1" containsInteger="1" minValue="0" maxValue="1"/>
    </cacheField>
    <cacheField name="CC_HYPERTENSION" numFmtId="0">
      <sharedItems containsSemiMixedTypes="0" containsString="0" containsNumber="1" containsInteger="1" minValue="0" maxValue="1"/>
    </cacheField>
    <cacheField name="CC_MI" numFmtId="0">
      <sharedItems containsMixedTypes="1" containsNumber="1" containsInteger="1" minValue="0" maxValue="1"/>
    </cacheField>
    <cacheField name="CC_PAD" numFmtId="0">
      <sharedItems containsMixedTypes="1" containsNumber="1" containsInteger="1" minValue="0" maxValue="1"/>
    </cacheField>
    <cacheField name="CC_PREMATURITY" numFmtId="0">
      <sharedItems containsMixedTypes="1" containsNumber="1" containsInteger="1" minValue="0" maxValue="0"/>
    </cacheField>
    <cacheField name="CC_MENTALPERSONALITY" numFmtId="0">
      <sharedItems containsMixedTypes="1" containsNumber="1" containsInteger="1" minValue="0" maxValue="1"/>
    </cacheField>
    <cacheField name="CC_RENAL" numFmtId="0">
      <sharedItems containsMixedTypes="1" containsNumber="1" containsInteger="1" minValue="0" maxValue="1"/>
    </cacheField>
    <cacheField name="CC_SMOKING" numFmtId="0">
      <sharedItems containsMixedTypes="1" containsNumber="1" containsInteger="1" minValue="0" maxValue="1"/>
    </cacheField>
    <cacheField name="CC_STEROID" numFmtId="0">
      <sharedItems containsMixedTypes="1" containsNumber="1" containsInteger="1" minValue="0" maxValue="0"/>
    </cacheField>
    <cacheField name="CC_SUBSTANCEABUSE" numFmtId="0">
      <sharedItems containsMixedTypes="1" containsNumber="1" containsInteger="1" minValue="0" maxValue="1"/>
    </cacheField>
    <cacheField name="HC_CLABSI" numFmtId="0">
      <sharedItems containsSemiMixedTypes="0" containsString="0" containsNumber="1" containsInteger="1" minValue="0" maxValue="0"/>
    </cacheField>
    <cacheField name="HC_DEEPSSI" numFmtId="0">
      <sharedItems containsSemiMixedTypes="0" containsString="0" containsNumber="1" containsInteger="1" minValue="0" maxValue="1"/>
    </cacheField>
    <cacheField name="HC_DVTHROMBOSIS" numFmtId="0">
      <sharedItems containsSemiMixedTypes="0" containsString="0" containsNumber="1" containsInteger="1" minValue="0" maxValue="1"/>
    </cacheField>
    <cacheField name="HC_ALCOHOLWITHDRAWAL" numFmtId="0">
      <sharedItems containsSemiMixedTypes="0" containsString="0" containsNumber="1" containsInteger="1" minValue="0" maxValue="1"/>
    </cacheField>
    <cacheField name="HC_CARDARREST" numFmtId="0">
      <sharedItems containsSemiMixedTypes="0" containsString="0" containsNumber="1" containsInteger="1" minValue="0" maxValue="1"/>
    </cacheField>
    <cacheField name="HC_CAUTI" numFmtId="0">
      <sharedItems containsSemiMixedTypes="0" containsString="0" containsNumber="1" containsInteger="1" minValue="0" maxValue="1"/>
    </cacheField>
    <cacheField name="HC_EMBOLISM" numFmtId="0">
      <sharedItems containsSemiMixedTypes="0" containsString="0" containsNumber="1" containsInteger="1" minValue="0" maxValue="1"/>
    </cacheField>
    <cacheField name="HC_INTUBATION" numFmtId="0">
      <sharedItems containsSemiMixedTypes="0" containsString="0" containsNumber="1" containsInteger="1" minValue="0" maxValue="1"/>
    </cacheField>
    <cacheField name="HC_KIDNEY" numFmtId="0">
      <sharedItems containsSemiMixedTypes="0" containsString="0" containsNumber="1" containsInteger="1" minValue="0" maxValue="0"/>
    </cacheField>
    <cacheField name="HC_MI" numFmtId="0">
      <sharedItems containsSemiMixedTypes="0" containsString="0" containsNumber="1" containsInteger="1" minValue="0" maxValue="1"/>
    </cacheField>
    <cacheField name="HC_ORGANSPACESSI" numFmtId="0">
      <sharedItems containsSemiMixedTypes="0" containsString="0" containsNumber="1" containsInteger="1" minValue="0" maxValue="0"/>
    </cacheField>
    <cacheField name="HC_OSTEOMYELITIS" numFmtId="0">
      <sharedItems containsSemiMixedTypes="0" containsString="0" containsNumber="1" containsInteger="1" minValue="0" maxValue="0"/>
    </cacheField>
    <cacheField name="HC_RESPIRATORY" numFmtId="0">
      <sharedItems containsSemiMixedTypes="0" containsString="0" containsNumber="1" containsInteger="1" minValue="0" maxValue="0"/>
    </cacheField>
    <cacheField name="HC_RETURNOR" numFmtId="0">
      <sharedItems containsSemiMixedTypes="0" containsString="0" containsNumber="1" containsInteger="1" minValue="0" maxValue="1"/>
    </cacheField>
    <cacheField name="HC_SEPSIS" numFmtId="0">
      <sharedItems containsSemiMixedTypes="0" containsString="0" containsNumber="1" containsInteger="1" minValue="0" maxValue="1"/>
    </cacheField>
    <cacheField name="HC_STROKECVA" numFmtId="0">
      <sharedItems containsSemiMixedTypes="0" containsString="0" containsNumber="1" containsInteger="1" minValue="0" maxValue="1"/>
    </cacheField>
    <cacheField name="HC_SUPERFICIALINCISIONSSI" numFmtId="0">
      <sharedItems containsSemiMixedTypes="0" containsString="0" containsNumber="1" containsInteger="1" minValue="0" maxValue="1"/>
    </cacheField>
    <cacheField name="HC_PRESSUREULCER" numFmtId="0">
      <sharedItems containsSemiMixedTypes="0" containsString="0" containsNumber="1" containsInteger="1" minValue="0" maxValue="1"/>
    </cacheField>
    <cacheField name="HC_UNPLANNEDICU" numFmtId="0">
      <sharedItems containsSemiMixedTypes="0" containsString="0" containsNumber="1" containsInteger="1" minValue="0" maxValue="1"/>
    </cacheField>
    <cacheField name="HC_VAPNEUMONIA" numFmtId="0">
      <sharedItems containsSemiMixedTypes="0" containsString="0" containsNumber="1" containsInteger="1" minValue="0" maxValue="1"/>
    </cacheField>
    <cacheField name="ICDDIAGNOSIS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n v="2017"/>
    <n v="170007868965"/>
    <s v="Alive"/>
    <n v="1"/>
    <x v="0"/>
    <x v="0"/>
    <x v="0"/>
    <s v="03LG3DZ"/>
    <n v="5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7"/>
    <n v="170014405133"/>
    <s v="Alive"/>
    <n v="6"/>
    <x v="1"/>
    <x v="1"/>
    <x v="1"/>
    <s v="03LG3DZ"/>
    <n v="68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7"/>
    <n v="170007647231"/>
    <s v="Alive"/>
    <n v="1"/>
    <x v="2"/>
    <x v="2"/>
    <x v="2"/>
    <s v="03LG3DZ"/>
    <n v="51"/>
    <n v="0"/>
    <n v="1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7"/>
    <n v="170007539493"/>
    <s v="Alive"/>
    <n v="1"/>
    <x v="3"/>
    <x v="3"/>
    <x v="3"/>
    <s v="03LG3DZ"/>
    <n v="4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7"/>
    <n v="170007512233"/>
    <s v="Alive"/>
    <n v="6"/>
    <x v="4"/>
    <x v="4"/>
    <x v="4"/>
    <s v="03LG3DZ"/>
    <n v="2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7"/>
    <n v="170015789990"/>
    <s v="Alive"/>
    <n v="1"/>
    <x v="5"/>
    <x v="5"/>
    <x v="5"/>
    <s v="03LG3DZ"/>
    <n v="85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7"/>
    <n v="170008442246"/>
    <s v="Alive"/>
    <n v="6"/>
    <x v="6"/>
    <x v="6"/>
    <x v="6"/>
    <s v="03LG3DZ"/>
    <n v="2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s v="S06.5X2A"/>
  </r>
  <r>
    <n v="2017"/>
    <n v="170014405133"/>
    <s v="Alive"/>
    <n v="6"/>
    <x v="1"/>
    <x v="7"/>
    <x v="7"/>
    <s v="03LG3DZ"/>
    <n v="68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7"/>
    <n v="170006725903"/>
    <s v="Alive"/>
    <n v="1"/>
    <x v="7"/>
    <x v="8"/>
    <x v="8"/>
    <s v="03LG3DZ"/>
    <n v="2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6A"/>
  </r>
  <r>
    <n v="2017"/>
    <n v="170007070590"/>
    <s v="Alive"/>
    <n v="1"/>
    <x v="8"/>
    <x v="9"/>
    <x v="9"/>
    <s v="03LG3DZ"/>
    <n v="18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7"/>
    <n v="170008570877"/>
    <s v="Alive"/>
    <n v="6"/>
    <x v="9"/>
    <x v="10"/>
    <x v="10"/>
    <s v="03LG3DZ"/>
    <n v="7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7"/>
    <n v="170000529069"/>
    <s v="Alive"/>
    <n v="1"/>
    <x v="10"/>
    <x v="11"/>
    <x v="11"/>
    <s v="03LG3DZ"/>
    <n v="2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3A"/>
  </r>
  <r>
    <n v="2017"/>
    <n v="170008442246"/>
    <s v="Alive"/>
    <n v="6"/>
    <x v="6"/>
    <x v="6"/>
    <x v="6"/>
    <s v="03LG3DZ"/>
    <n v="2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s v="S06.5X9A"/>
  </r>
  <r>
    <n v="2017"/>
    <n v="170000537973"/>
    <s v="Alive"/>
    <n v="6"/>
    <x v="11"/>
    <x v="12"/>
    <x v="12"/>
    <s v="03LG3DZ"/>
    <n v="49"/>
    <n v="0"/>
    <n v="1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7"/>
    <n v="170007580094"/>
    <s v="Alive"/>
    <n v="1"/>
    <x v="12"/>
    <x v="13"/>
    <x v="13"/>
    <s v="03LG3DZ"/>
    <n v="6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7"/>
    <n v="170007859365"/>
    <s v="Alive"/>
    <n v="1"/>
    <x v="13"/>
    <x v="14"/>
    <x v="14"/>
    <s v="03LG3DZ"/>
    <n v="59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7"/>
    <n v="170008416147"/>
    <s v="Alive"/>
    <n v="1"/>
    <x v="14"/>
    <x v="15"/>
    <x v="15"/>
    <s v="03LG3DZ"/>
    <n v="76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7"/>
    <n v="170008676928"/>
    <s v="Alive"/>
    <n v="6"/>
    <x v="15"/>
    <x v="16"/>
    <x v="16"/>
    <s v="03LG3DZ"/>
    <n v="5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7"/>
    <n v="170007936038"/>
    <s v="Alive"/>
    <n v="6"/>
    <x v="16"/>
    <x v="17"/>
    <x v="17"/>
    <s v="03LG3DZ"/>
    <n v="2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7"/>
    <n v="170007512233"/>
    <s v="Alive"/>
    <n v="6"/>
    <x v="4"/>
    <x v="18"/>
    <x v="18"/>
    <s v="03LG3DZ"/>
    <n v="2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7"/>
    <n v="170008547771"/>
    <s v="Alive"/>
    <n v="1"/>
    <x v="17"/>
    <x v="19"/>
    <x v="19"/>
    <s v="03LG3DZ"/>
    <n v="4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4568267"/>
    <s v="Alive"/>
    <n v="1"/>
    <x v="18"/>
    <x v="20"/>
    <x v="20"/>
    <s v="03LG3DZ"/>
    <n v="6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s v="S06.5X5A"/>
  </r>
  <r>
    <n v="2018"/>
    <n v="180012763743"/>
    <s v="Alive"/>
    <n v="1"/>
    <x v="19"/>
    <x v="21"/>
    <x v="21"/>
    <s v="03LG3DZ"/>
    <n v="22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s v="S06.5X9A"/>
  </r>
  <r>
    <n v="2018"/>
    <n v="180023218025"/>
    <s v="Alive"/>
    <n v="6"/>
    <x v="20"/>
    <x v="22"/>
    <x v="22"/>
    <s v="03LG3DZ"/>
    <n v="6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8"/>
    <n v="180022164296"/>
    <s v="Alive"/>
    <n v="6"/>
    <x v="21"/>
    <x v="23"/>
    <x v="23"/>
    <s v="03LG3DZ"/>
    <n v="8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3032154"/>
    <s v="Alive"/>
    <n v="1"/>
    <x v="22"/>
    <x v="24"/>
    <x v="24"/>
    <s v="03LG3DZ"/>
    <n v="83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4414547"/>
    <s v="Alive"/>
    <n v="6"/>
    <x v="23"/>
    <x v="25"/>
    <x v="25"/>
    <s v="03LG3DZ"/>
    <n v="2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s v="S06.5X9A"/>
  </r>
  <r>
    <n v="2018"/>
    <n v="180023303740"/>
    <s v="Alive"/>
    <n v="1"/>
    <x v="24"/>
    <x v="26"/>
    <x v="26"/>
    <s v="03LG3DZ"/>
    <n v="29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3313436"/>
    <s v="Alive"/>
    <n v="6"/>
    <x v="25"/>
    <x v="27"/>
    <x v="27"/>
    <s v="03LG3DZ"/>
    <n v="46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S06.5X9A"/>
  </r>
  <r>
    <n v="2018"/>
    <n v="180023598559"/>
    <s v="Alive"/>
    <n v="1"/>
    <x v="26"/>
    <x v="28"/>
    <x v="28"/>
    <s v="03LG3DZ"/>
    <n v="39"/>
    <n v="1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7830962"/>
    <s v="Alive"/>
    <n v="1"/>
    <x v="27"/>
    <x v="29"/>
    <x v="29"/>
    <s v="03LG3DZ"/>
    <n v="2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0"/>
    <n v="1"/>
    <s v="S06.5X9A"/>
  </r>
  <r>
    <n v="2018"/>
    <n v="180024379926"/>
    <s v="Alive"/>
    <n v="1"/>
    <x v="28"/>
    <x v="30"/>
    <x v="30"/>
    <s v="03LG3DZ"/>
    <n v="85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1A"/>
  </r>
  <r>
    <n v="2018"/>
    <n v="180024475038"/>
    <s v="Alive"/>
    <n v="1"/>
    <x v="29"/>
    <x v="31"/>
    <x v="31"/>
    <s v="03LG3DZ"/>
    <n v="74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8"/>
    <n v="180026060340"/>
    <s v="Alive"/>
    <n v="1"/>
    <x v="30"/>
    <x v="32"/>
    <x v="32"/>
    <s v="03LG3DZ"/>
    <n v="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8"/>
    <n v="180012773970"/>
    <s v="Alive"/>
    <n v="1"/>
    <x v="31"/>
    <x v="33"/>
    <x v="33"/>
    <s v="03LG3DZ"/>
    <n v="1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6101332"/>
    <s v="Alive"/>
    <n v="6"/>
    <x v="32"/>
    <x v="34"/>
    <x v="34"/>
    <s v="03LG3DZ"/>
    <n v="44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06.5X0A"/>
  </r>
  <r>
    <n v="2018"/>
    <n v="180023360977"/>
    <s v="Alive"/>
    <n v="1"/>
    <x v="33"/>
    <x v="35"/>
    <x v="35"/>
    <s v="03LG3DZ"/>
    <n v="2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s v="S06.5X0A"/>
  </r>
  <r>
    <n v="2018"/>
    <n v="180026148433"/>
    <s v="Alive"/>
    <n v="1"/>
    <x v="34"/>
    <x v="36"/>
    <x v="36"/>
    <s v="03LG3DZ"/>
    <n v="2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6241473"/>
    <s v="Alive"/>
    <n v="1"/>
    <x v="35"/>
    <x v="37"/>
    <x v="37"/>
    <s v="03LG3DZ"/>
    <n v="59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s v="S06.5X1A"/>
  </r>
  <r>
    <n v="2018"/>
    <n v="180015794141"/>
    <s v="Alive"/>
    <n v="1"/>
    <x v="36"/>
    <x v="38"/>
    <x v="38"/>
    <s v="03LG3DZ"/>
    <n v="6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6148433"/>
    <s v="Alive"/>
    <n v="1"/>
    <x v="34"/>
    <x v="39"/>
    <x v="39"/>
    <s v="03LG3DZ"/>
    <n v="2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6194904"/>
    <s v="Alive"/>
    <n v="1"/>
    <x v="37"/>
    <x v="40"/>
    <x v="40"/>
    <s v="03LG3DZ"/>
    <n v="6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1A"/>
  </r>
  <r>
    <n v="2018"/>
    <n v="180022139805"/>
    <s v="Alive"/>
    <n v="1"/>
    <x v="38"/>
    <x v="41"/>
    <x v="41"/>
    <s v="03LG3DZ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s v="S06.5X2A"/>
  </r>
  <r>
    <n v="2018"/>
    <n v="180026148433"/>
    <s v="Alive"/>
    <n v="1"/>
    <x v="34"/>
    <x v="42"/>
    <x v="42"/>
    <s v="03LG3DZ"/>
    <n v="2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8"/>
    <n v="180021759698"/>
    <s v="Alive"/>
    <n v="6"/>
    <x v="39"/>
    <x v="43"/>
    <x v="43"/>
    <s v="03LG3DZ"/>
    <n v="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1439324"/>
    <s v="Alive"/>
    <n v="11"/>
    <x v="40"/>
    <x v="44"/>
    <x v="44"/>
    <s v="03LG3DZ"/>
    <n v="7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29809901"/>
    <s v="Alive"/>
    <n v="6"/>
    <x v="41"/>
    <x v="45"/>
    <x v="45"/>
    <s v="03LG3DZ"/>
    <n v="7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0905492"/>
    <s v="Alive"/>
    <n v="11"/>
    <x v="42"/>
    <x v="46"/>
    <x v="46"/>
    <s v="03LG3DZ"/>
    <n v="83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s v="S06.5X9A"/>
  </r>
  <r>
    <n v="2019"/>
    <n v="190027682137"/>
    <s v="Alive"/>
    <n v="6"/>
    <x v="43"/>
    <x v="47"/>
    <x v="47"/>
    <s v="03LG3DZ"/>
    <n v="8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7262697"/>
    <s v="Alive"/>
    <n v="11"/>
    <x v="44"/>
    <x v="48"/>
    <x v="48"/>
    <s v="03LG3DZ"/>
    <n v="7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2071240"/>
    <s v="Alive"/>
    <n v="11"/>
    <x v="45"/>
    <x v="49"/>
    <x v="49"/>
    <s v="03LG3DZ"/>
    <n v="66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42237657"/>
    <s v="Alive"/>
    <n v="11"/>
    <x v="46"/>
    <x v="50"/>
    <x v="50"/>
    <s v="03LG3DZ"/>
    <n v="79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28463441"/>
    <s v="Alive"/>
    <n v="11"/>
    <x v="47"/>
    <x v="51"/>
    <x v="51"/>
    <s v="03LG3DZ"/>
    <n v="56"/>
    <n v="0"/>
    <n v="0"/>
    <n v="0"/>
    <n v="0"/>
    <n v="0"/>
    <n v="0"/>
    <n v="0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n v="1"/>
    <s v="NULL"/>
    <s v="NULL"/>
    <s v="NULL"/>
    <s v="NULL"/>
    <s v="NULL"/>
    <n v="1"/>
    <s v="NULL"/>
    <s v="NU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7909704"/>
    <s v="Alive"/>
    <n v="11"/>
    <x v="48"/>
    <x v="52"/>
    <x v="52"/>
    <s v="03LG3DZ"/>
    <n v="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S06.5X0A"/>
  </r>
  <r>
    <n v="2019"/>
    <n v="190041780638"/>
    <s v="Alive"/>
    <n v="6"/>
    <x v="49"/>
    <x v="53"/>
    <x v="53"/>
    <s v="03LG3DZ"/>
    <n v="67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7272424"/>
    <s v="Alive"/>
    <n v="6"/>
    <x v="50"/>
    <x v="54"/>
    <x v="54"/>
    <s v="03LG3DZ"/>
    <n v="56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28705242"/>
    <s v="Alive"/>
    <n v="11"/>
    <x v="51"/>
    <x v="55"/>
    <x v="55"/>
    <s v="03LG3DZ"/>
    <n v="6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7228605"/>
    <s v="Alive"/>
    <n v="11"/>
    <x v="52"/>
    <x v="56"/>
    <x v="56"/>
    <s v="03LG3DZ"/>
    <n v="6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5608337"/>
    <s v="Alive"/>
    <n v="6"/>
    <x v="53"/>
    <x v="57"/>
    <x v="57"/>
    <s v="03LG3DZ"/>
    <n v="3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s v="S06.5X9A"/>
  </r>
  <r>
    <n v="2019"/>
    <n v="190041969267"/>
    <s v="Alive"/>
    <n v="11"/>
    <x v="54"/>
    <x v="58"/>
    <x v="58"/>
    <s v="03LG3DZ"/>
    <n v="74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1802867"/>
    <s v="Alive"/>
    <n v="11"/>
    <x v="55"/>
    <x v="59"/>
    <x v="59"/>
    <s v="03LG3DZ"/>
    <n v="68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1625753"/>
    <s v="Alive"/>
    <n v="6"/>
    <x v="56"/>
    <x v="60"/>
    <x v="60"/>
    <s v="03LG3DZ"/>
    <n v="40"/>
    <n v="1"/>
    <n v="1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45049011"/>
    <s v="Alive"/>
    <n v="6"/>
    <x v="57"/>
    <x v="61"/>
    <x v="61"/>
    <s v="03LG3DZ"/>
    <n v="68"/>
    <n v="0"/>
    <n v="1"/>
    <n v="0"/>
    <n v="0"/>
    <n v="0"/>
    <n v="0"/>
    <n v="0"/>
    <s v="NULL"/>
    <s v="NULL"/>
    <s v="NULL"/>
    <s v="NULL"/>
    <n v="1"/>
    <s v="NULL"/>
    <s v="NULL"/>
    <s v="NULL"/>
    <s v="NULL"/>
    <s v="NULL"/>
    <s v="NULL"/>
    <s v="NULL"/>
    <s v="NULL"/>
    <s v="NULL"/>
    <s v="NULL"/>
    <s v="NULL"/>
    <n v="1"/>
    <n v="1"/>
    <s v="NULL"/>
    <s v="NULL"/>
    <s v="NULL"/>
    <s v="NULL"/>
    <s v="NULL"/>
    <s v="NULL"/>
    <s v="NU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27388546"/>
    <s v="Alive"/>
    <n v="11"/>
    <x v="58"/>
    <x v="62"/>
    <x v="62"/>
    <s v="03LG3DZ"/>
    <n v="39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0741553"/>
    <s v="Alive"/>
    <n v="11"/>
    <x v="59"/>
    <x v="63"/>
    <x v="63"/>
    <s v="03LG3DZ"/>
    <n v="85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43727556"/>
    <s v="Alive"/>
    <n v="6"/>
    <x v="60"/>
    <x v="64"/>
    <x v="64"/>
    <s v="03LG3DZ"/>
    <n v="5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2815300"/>
    <s v="Alive"/>
    <n v="6"/>
    <x v="61"/>
    <x v="65"/>
    <x v="65"/>
    <s v="03LG3DZ"/>
    <n v="53"/>
    <n v="0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42071254"/>
    <s v="Alive"/>
    <n v="11"/>
    <x v="62"/>
    <x v="66"/>
    <x v="66"/>
    <s v="03LG3DZ"/>
    <n v="8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1A"/>
  </r>
  <r>
    <n v="2019"/>
    <n v="190041187684"/>
    <s v="Alive"/>
    <n v="11"/>
    <x v="63"/>
    <x v="67"/>
    <x v="67"/>
    <s v="03LG3DZ"/>
    <n v="6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28705140"/>
    <s v="Alive"/>
    <n v="6"/>
    <x v="64"/>
    <x v="68"/>
    <x v="68"/>
    <s v="03LG3DZ"/>
    <n v="7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S06.5X9A"/>
  </r>
  <r>
    <n v="2019"/>
    <n v="190027748568"/>
    <s v="Alive"/>
    <n v="11"/>
    <x v="65"/>
    <x v="69"/>
    <x v="69"/>
    <s v="03LG3DZ"/>
    <n v="7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27750586"/>
    <s v="Alive"/>
    <n v="11"/>
    <x v="66"/>
    <x v="70"/>
    <x v="70"/>
    <s v="03LG3DZ"/>
    <n v="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7657093"/>
    <s v="Alive"/>
    <n v="11"/>
    <x v="67"/>
    <x v="71"/>
    <x v="71"/>
    <s v="03LG3DZ"/>
    <n v="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1436961"/>
    <s v="Alive"/>
    <n v="11"/>
    <x v="68"/>
    <x v="72"/>
    <x v="72"/>
    <s v="03LG3DZ"/>
    <n v="8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5545463"/>
    <s v="Alive"/>
    <n v="6"/>
    <x v="69"/>
    <x v="73"/>
    <x v="73"/>
    <s v="03LG3DZ"/>
    <n v="66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8018623"/>
    <s v="Alive"/>
    <n v="6"/>
    <x v="70"/>
    <x v="74"/>
    <x v="74"/>
    <s v="03LG3DZ"/>
    <n v="76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27748476"/>
    <s v="Alive"/>
    <n v="6"/>
    <x v="71"/>
    <x v="75"/>
    <x v="75"/>
    <s v="03LG3DZ"/>
    <n v="1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s v="S06.5X0A"/>
  </r>
  <r>
    <n v="2019"/>
    <n v="190028320335"/>
    <s v="Alive"/>
    <n v="11"/>
    <x v="72"/>
    <x v="76"/>
    <x v="76"/>
    <s v="03LG3DZ"/>
    <n v="88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28191750"/>
    <s v="Alive"/>
    <n v="11"/>
    <x v="73"/>
    <x v="77"/>
    <x v="77"/>
    <s v="03LG3DZ"/>
    <n v="1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1803681"/>
    <s v="Alive"/>
    <n v="11"/>
    <x v="74"/>
    <x v="78"/>
    <x v="78"/>
    <s v="03LG3DZ"/>
    <n v="65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"/>
    <n v="0"/>
    <s v="S06.5X9A"/>
  </r>
  <r>
    <n v="2019"/>
    <n v="190037343741"/>
    <s v="Alive"/>
    <n v="6"/>
    <x v="75"/>
    <x v="79"/>
    <x v="79"/>
    <s v="03LG3DZ"/>
    <n v="65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0116762"/>
    <s v="Alive"/>
    <n v="11"/>
    <x v="76"/>
    <x v="80"/>
    <x v="80"/>
    <s v="03LG3DZ"/>
    <n v="5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7956374"/>
    <s v="Alive"/>
    <n v="11"/>
    <x v="77"/>
    <x v="81"/>
    <x v="81"/>
    <s v="03LG3DZ"/>
    <n v="8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2005964"/>
    <s v="Alive"/>
    <n v="6"/>
    <x v="78"/>
    <x v="82"/>
    <x v="82"/>
    <s v="03LG3DZ"/>
    <n v="7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28303866"/>
    <s v="Alive"/>
    <n v="11"/>
    <x v="79"/>
    <x v="83"/>
    <x v="83"/>
    <s v="03LG3DZ"/>
    <n v="6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7568458"/>
    <s v="Alive"/>
    <n v="6"/>
    <x v="80"/>
    <x v="84"/>
    <x v="84"/>
    <s v="03LG3DZ"/>
    <n v="69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0655504"/>
    <s v="Alive"/>
    <n v="11"/>
    <x v="81"/>
    <x v="85"/>
    <x v="85"/>
    <s v="03LG3DZ"/>
    <n v="6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S06.5X9A"/>
  </r>
  <r>
    <n v="2019"/>
    <n v="190037418588"/>
    <s v="Alive"/>
    <n v="6"/>
    <x v="82"/>
    <x v="86"/>
    <x v="86"/>
    <s v="03LG3DZ"/>
    <n v="57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ULL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28213913"/>
    <s v="Alive"/>
    <n v="11"/>
    <x v="83"/>
    <x v="14"/>
    <x v="87"/>
    <s v="03LG3DZ"/>
    <n v="8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5281463"/>
    <s v="Alive"/>
    <n v="6"/>
    <x v="84"/>
    <x v="87"/>
    <x v="88"/>
    <s v="03LG3DZ"/>
    <n v="4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1727446"/>
    <s v="Alive"/>
    <n v="11"/>
    <x v="85"/>
    <x v="88"/>
    <x v="89"/>
    <s v="03LG3DZ"/>
    <n v="67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6776869"/>
    <s v="Alive"/>
    <n v="6"/>
    <x v="86"/>
    <x v="89"/>
    <x v="90"/>
    <s v="03LG3DZ"/>
    <n v="69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2313850"/>
    <s v="Alive"/>
    <n v="6"/>
    <x v="87"/>
    <x v="90"/>
    <x v="91"/>
    <s v="03LG3DZ"/>
    <n v="7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45505213"/>
    <s v="Alive"/>
    <n v="6"/>
    <x v="88"/>
    <x v="91"/>
    <x v="92"/>
    <s v="03LG3DZ"/>
    <n v="8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0553299"/>
    <s v="Alive"/>
    <n v="6"/>
    <x v="89"/>
    <x v="92"/>
    <x v="93"/>
    <s v="03LG3DZ"/>
    <n v="7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0655208"/>
    <s v="Alive"/>
    <n v="6"/>
    <x v="90"/>
    <x v="93"/>
    <x v="94"/>
    <s v="03LG3DZ"/>
    <n v="8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0116227"/>
    <s v="Alive"/>
    <n v="6"/>
    <x v="91"/>
    <x v="94"/>
    <x v="95"/>
    <s v="03LG3DZ"/>
    <n v="7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s v="S06.5X0A"/>
  </r>
  <r>
    <n v="2019"/>
    <n v="190041930906"/>
    <s v="Alive"/>
    <n v="11"/>
    <x v="92"/>
    <x v="95"/>
    <x v="96"/>
    <s v="03LG3DZ"/>
    <n v="68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5A"/>
  </r>
  <r>
    <n v="2019"/>
    <n v="190042531903"/>
    <s v="Alive"/>
    <n v="11"/>
    <x v="93"/>
    <x v="96"/>
    <x v="97"/>
    <s v="03LG3DZ"/>
    <n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s v="S06.5X9A"/>
  </r>
  <r>
    <n v="2019"/>
    <n v="190045448281"/>
    <s v="Alive"/>
    <n v="6"/>
    <x v="94"/>
    <x v="97"/>
    <x v="98"/>
    <s v="03LG3DZ"/>
    <n v="75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s v="S06.5X0A"/>
  </r>
  <r>
    <n v="2019"/>
    <n v="190044859252"/>
    <s v="Alive"/>
    <n v="11"/>
    <x v="95"/>
    <x v="98"/>
    <x v="99"/>
    <s v="03LG3DZ"/>
    <n v="15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27640082"/>
    <s v="Alive"/>
    <n v="11"/>
    <x v="96"/>
    <x v="99"/>
    <x v="100"/>
    <s v="03LG3DZ"/>
    <n v="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28322888"/>
    <s v="Alive"/>
    <n v="6"/>
    <x v="97"/>
    <x v="100"/>
    <x v="101"/>
    <s v="03LG3DZ"/>
    <n v="5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s v="S06.5X9A"/>
  </r>
  <r>
    <n v="2019"/>
    <n v="190028322943"/>
    <s v="Alive"/>
    <n v="6"/>
    <x v="98"/>
    <x v="101"/>
    <x v="102"/>
    <s v="03LG3DZ"/>
    <n v="6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1302311"/>
    <s v="Alive"/>
    <n v="11"/>
    <x v="99"/>
    <x v="102"/>
    <x v="103"/>
    <s v="03LG3DZ"/>
    <n v="67"/>
    <n v="0"/>
    <n v="1"/>
    <n v="0"/>
    <n v="0"/>
    <n v="0"/>
    <n v="0"/>
    <n v="0"/>
    <s v="NULL"/>
    <s v="NULL"/>
    <s v="NULL"/>
    <s v="NULL"/>
    <s v="NULL"/>
    <s v="NULL"/>
    <s v="NULL"/>
    <s v="NULL"/>
    <s v="NULL"/>
    <s v="NULL"/>
    <n v="1"/>
    <n v="1"/>
    <n v="1"/>
    <s v="NULL"/>
    <s v="NULL"/>
    <s v="NULL"/>
    <n v="1"/>
    <s v="NULL"/>
    <s v="NULL"/>
    <s v="NULL"/>
    <s v="NULL"/>
    <s v="NULL"/>
    <s v="NULL"/>
    <s v="NULL"/>
    <s v="NU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0655504"/>
    <s v="Alive"/>
    <n v="11"/>
    <x v="81"/>
    <x v="103"/>
    <x v="104"/>
    <s v="03LG3DZ"/>
    <n v="6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S06.5X9A"/>
  </r>
  <r>
    <n v="2019"/>
    <n v="190030652300"/>
    <s v="Alive"/>
    <n v="6"/>
    <x v="100"/>
    <x v="104"/>
    <x v="105"/>
    <s v="03LG3DZ"/>
    <n v="85"/>
    <n v="0"/>
    <n v="1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s v="S06.5X9A"/>
  </r>
  <r>
    <n v="2019"/>
    <n v="190038019273"/>
    <s v="Alive"/>
    <n v="6"/>
    <x v="101"/>
    <x v="105"/>
    <x v="106"/>
    <s v="03LG3DZ"/>
    <n v="64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S06.5X1A"/>
  </r>
  <r>
    <n v="2019"/>
    <n v="190031799324"/>
    <s v="Alive"/>
    <n v="6"/>
    <x v="102"/>
    <x v="106"/>
    <x v="107"/>
    <s v="03LG3DZ"/>
    <n v="48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1372860"/>
    <s v="Alive"/>
    <n v="11"/>
    <x v="103"/>
    <x v="107"/>
    <x v="108"/>
    <s v="03LG3DZ"/>
    <n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s v="S06.5X5A"/>
  </r>
  <r>
    <n v="2019"/>
    <n v="190045038807"/>
    <s v="Alive"/>
    <n v="11"/>
    <x v="104"/>
    <x v="108"/>
    <x v="109"/>
    <s v="03LG3DZ"/>
    <n v="7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1A"/>
  </r>
  <r>
    <n v="2019"/>
    <n v="190027850742"/>
    <s v="Alive"/>
    <n v="6"/>
    <x v="105"/>
    <x v="109"/>
    <x v="110"/>
    <s v="03LG3DZ"/>
    <n v="4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41935058"/>
    <s v="Alive"/>
    <n v="11"/>
    <x v="106"/>
    <x v="110"/>
    <x v="111"/>
    <s v="03LG3DZ"/>
    <n v="63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0832808"/>
    <s v="Alive"/>
    <n v="11"/>
    <x v="107"/>
    <x v="111"/>
    <x v="112"/>
    <s v="03LG3DZ"/>
    <n v="85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s v="S06.5X9A"/>
  </r>
  <r>
    <n v="2019"/>
    <n v="190037344109"/>
    <s v="Alive"/>
    <n v="6"/>
    <x v="108"/>
    <x v="112"/>
    <x v="113"/>
    <s v="03LG3DZ"/>
    <n v="1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S06.5X9A"/>
  </r>
  <r>
    <n v="2019"/>
    <n v="190041780824"/>
    <s v="Alive"/>
    <n v="6"/>
    <x v="109"/>
    <x v="113"/>
    <x v="114"/>
    <s v="03LG3DZ"/>
    <n v="49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1802597"/>
    <s v="Alive"/>
    <n v="11"/>
    <x v="110"/>
    <x v="114"/>
    <x v="115"/>
    <s v="03LG3DZ"/>
    <n v="7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2497300"/>
    <s v="Alive"/>
    <n v="8"/>
    <x v="111"/>
    <x v="115"/>
    <x v="116"/>
    <s v="03LG3DZ"/>
    <n v="86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1533332"/>
    <s v="Alive"/>
    <n v="11"/>
    <x v="112"/>
    <x v="116"/>
    <x v="117"/>
    <s v="03LG3DZ"/>
    <n v="8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  <r>
    <n v="2019"/>
    <n v="190037956370"/>
    <s v="Alive"/>
    <n v="11"/>
    <x v="113"/>
    <x v="117"/>
    <x v="118"/>
    <s v="03LG3DZ"/>
    <n v="87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42815337"/>
    <s v="Alive"/>
    <n v="6"/>
    <x v="114"/>
    <x v="118"/>
    <x v="119"/>
    <s v="03LG3DZ"/>
    <n v="67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0A"/>
  </r>
  <r>
    <n v="2019"/>
    <n v="190030651609"/>
    <s v="Alive"/>
    <n v="6"/>
    <x v="115"/>
    <x v="119"/>
    <x v="120"/>
    <s v="03LG3DZ"/>
    <n v="86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S06.5X9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A0E63-3C0A-4441-B007-E8B0E1952F81}" name="PivotTable7" cacheId="45" applyNumberFormats="0" applyBorderFormats="0" applyFontFormats="0" applyPatternFormats="0" applyAlignmentFormats="0" applyWidthHeightFormats="1" dataCaption="Values" updatedVersion="8" minRefreshableVersion="3" useAutoFormatting="1" rowGrandTotals="0" itemPrintTitles="1" mergeItem="1" createdVersion="8" indent="0" outline="1" outlineData="1" multipleFieldFilters="0" chartFormat="1" rowHeaderCaption="Time to VTE Prophylaxis (Hours)">
  <location ref="A68:X80" firstHeaderRow="0" firstDataRow="1" firstDataCol="1"/>
  <pivotFields count="62">
    <pivotField showAll="0"/>
    <pivotField dataField="1" numFmtId="1" showAll="0"/>
    <pivotField showAll="0"/>
    <pivotField showAll="0"/>
    <pivotField showAll="0"/>
    <pivotField showAll="0"/>
    <pivotField axis="axisRow" numFmtId="2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colItems>
  <dataFields count="23">
    <dataField name="Count of Inc_Key" fld="1" subtotal="count" baseField="0" baseItem="0"/>
    <dataField name="Average of AGEYEARS" fld="8" subtotal="average" baseField="0" baseItem="0"/>
    <dataField name="Sum of SEX" fld="9" baseField="0" baseItem="0"/>
    <dataField name="Sum of HC_CLABSI" fld="41" baseField="0" baseItem="0"/>
    <dataField name="Sum of HC_DEEPSSI" fld="42" baseField="0" baseItem="0"/>
    <dataField name="Sum of HC_DVTHROMBOSIS" fld="43" baseField="0" baseItem="0"/>
    <dataField name="Sum of HC_ALCOHOLWITHDRAWAL" fld="44" baseField="0" baseItem="0"/>
    <dataField name="Sum of HC_CARDARREST" fld="45" baseField="0" baseItem="0"/>
    <dataField name="Sum of HC_CAUTI" fld="46" baseField="0" baseItem="0"/>
    <dataField name="Sum of HC_EMBOLISM" fld="47" baseField="0" baseItem="0"/>
    <dataField name="Sum of HC_INTUBATION" fld="48" baseField="0" baseItem="0"/>
    <dataField name="Sum of HC_KIDNEY" fld="49" baseField="0" baseItem="0"/>
    <dataField name="Sum of HC_ORGANSPACESSI" fld="51" baseField="0" baseItem="0"/>
    <dataField name="Sum of HC_MI" fld="50" baseField="0" baseItem="0"/>
    <dataField name="Sum of HC_OSTEOMYELITIS" fld="52" baseField="0" baseItem="0"/>
    <dataField name="Sum of HC_RESPIRATORY" fld="53" baseField="0" baseItem="0"/>
    <dataField name="Sum of HC_RETURNOR" fld="54" baseField="0" baseItem="0"/>
    <dataField name="Sum of HC_SEPSIS" fld="55" baseField="0" baseItem="0"/>
    <dataField name="Sum of HC_STROKECVA" fld="56" baseField="0" baseItem="0"/>
    <dataField name="Sum of HC_SUPERFICIALINCISIONSSI" fld="57" baseField="0" baseItem="0"/>
    <dataField name="Sum of HC_PRESSUREULCER" fld="58" baseField="0" baseItem="0"/>
    <dataField name="Sum of HC_UNPLANNEDICU" fld="59" baseField="0" baseItem="0"/>
    <dataField name="Sum of HC_VAPNEUMONIA" fld="60" baseField="0" baseItem="0"/>
  </dataFields>
  <formats count="5">
    <format dxfId="77">
      <pivotArea type="all" dataOnly="0" outline="0" fieldPosition="0"/>
    </format>
    <format dxfId="78">
      <pivotArea outline="0" collapsedLevelsAreSubtotals="1" fieldPosition="0"/>
    </format>
    <format dxfId="79">
      <pivotArea field="6" type="button" dataOnly="0" labelOnly="1" outline="0" axis="axisRow" fieldPosition="0"/>
    </format>
    <format dxfId="80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2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2DC93-0B9F-3744-847D-42EC9215470B}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hartFormat="1" rowHeaderCaption="Time from Surgery to VTE Prophylaxis (Hours)">
  <location ref="Q3:R16" firstHeaderRow="1" firstDataRow="1" firstDataCol="1"/>
  <pivotFields count="62">
    <pivotField showAll="0"/>
    <pivotField dataField="1" numFmtId="1" showAll="0"/>
    <pivotField showAll="0"/>
    <pivotField showAll="0"/>
    <pivotField showAll="0"/>
    <pivotField showAll="0"/>
    <pivotField axis="axisRow"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Inc_Ke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33FF6-707E-6C4F-885F-4D5F48299D48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ime to Surgery (Hours)">
  <location ref="A3:B35" firstHeaderRow="1" firstDataRow="1" firstDataCol="1"/>
  <pivotFields count="62">
    <pivotField showAll="0"/>
    <pivotField dataField="1" numFmtId="1" showAll="0"/>
    <pivotField showAll="0"/>
    <pivotField showAll="0"/>
    <pivotField showAll="0"/>
    <pivotField axis="axisRow" showAll="0">
      <items count="78">
        <item x="0"/>
        <item n="0-9.99" x="1"/>
        <item n="10-19.99" x="2"/>
        <item n="20-29.99" x="3"/>
        <item n="30-39.99" x="4"/>
        <item n="40-49.99" x="5"/>
        <item n="50-59.99" x="6"/>
        <item n="60-69.99" x="7"/>
        <item n="70-79.99" x="8"/>
        <item n="80-89.99" x="9"/>
        <item n="90-99.99" x="10"/>
        <item n="100-109.99" x="11"/>
        <item x="12"/>
        <item n="120-129.99" x="13"/>
        <item n="130-139.99" x="14"/>
        <item n="140-149.99" x="15"/>
        <item n="150-159.99" x="16"/>
        <item n="160-169.99" x="17"/>
        <item x="18"/>
        <item x="19"/>
        <item n="190-199.99" x="20"/>
        <item n="200-209.99" x="21"/>
        <item n="210-219.99" x="22"/>
        <item x="23"/>
        <item x="24"/>
        <item n="240-249.99" x="25"/>
        <item x="26"/>
        <item x="27"/>
        <item x="28"/>
        <item x="29"/>
        <item x="30"/>
        <item n="300-309.99" x="31"/>
        <item x="32"/>
        <item n="320-329.99" x="33"/>
        <item n="330-339.99" x="34"/>
        <item n="340-349.99" x="35"/>
        <item n="350-359.99" x="36"/>
        <item n="360-369.99" x="37"/>
        <item x="38"/>
        <item x="39"/>
        <item x="40"/>
        <item x="41"/>
        <item n="410-419.99" x="42"/>
        <item n="420-429.99"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n="550-559.99" x="56"/>
        <item n="560-569.99"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n="730-740" x="74"/>
        <item x="75"/>
        <item x="76"/>
        <item t="default"/>
      </items>
    </pivotField>
    <pivotField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5"/>
    </i>
    <i>
      <x v="31"/>
    </i>
    <i>
      <x v="33"/>
    </i>
    <i>
      <x v="34"/>
    </i>
    <i>
      <x v="35"/>
    </i>
    <i>
      <x v="36"/>
    </i>
    <i>
      <x v="37"/>
    </i>
    <i>
      <x v="42"/>
    </i>
    <i>
      <x v="43"/>
    </i>
    <i>
      <x v="56"/>
    </i>
    <i>
      <x v="57"/>
    </i>
    <i>
      <x v="74"/>
    </i>
    <i t="grand">
      <x/>
    </i>
  </rowItems>
  <colItems count="1">
    <i/>
  </colItems>
  <dataFields count="1">
    <dataField name="Count of Inc_Ke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29D5C-EBDA-7343-B810-7C18D5DB1C3B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hartFormat="1" rowHeaderCaption="Time to VTE Prophylaxis (Hours)">
  <location ref="J3:K27" firstHeaderRow="1" firstDataRow="1" firstDataCol="1"/>
  <pivotFields count="62">
    <pivotField showAll="0"/>
    <pivotField dataField="1" numFmtId="1" showAll="0"/>
    <pivotField showAll="0"/>
    <pivotField showAll="0"/>
    <pivotField axis="axisRow" showAll="0">
      <items count="49">
        <item x="0"/>
        <item n="0-9.99" x="1"/>
        <item n="10-19.99" x="2"/>
        <item n="20-29.99" x="3"/>
        <item n="30-39.99" x="4"/>
        <item n="40-49.99" x="5"/>
        <item n="50-59.99" x="6"/>
        <item n="60-69.99" x="7"/>
        <item n="70-79.99" x="8"/>
        <item n="80-89.99" x="9"/>
        <item n="90-99.99" x="10"/>
        <item n="100-109.99" x="11"/>
        <item n="110-119.99" x="12"/>
        <item n="120-129.99" x="13"/>
        <item n="130-139.99" x="14"/>
        <item n="140-149.99" x="15"/>
        <item n="150-159.99" x="16"/>
        <item n="160-169.99" x="17"/>
        <item n="170-179.99" x="18"/>
        <item x="19"/>
        <item n="190-199.99" x="20"/>
        <item x="21"/>
        <item x="22"/>
        <item x="23"/>
        <item n="230-239.99" x="24"/>
        <item x="25"/>
        <item x="26"/>
        <item n="260-269.99"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n="420-429.99" x="43"/>
        <item x="44"/>
        <item x="45"/>
        <item x="46"/>
        <item x="47"/>
        <item t="default"/>
      </items>
    </pivotField>
    <pivotField showAll="0"/>
    <pivotField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4"/>
    </i>
    <i>
      <x v="27"/>
    </i>
    <i>
      <x v="43"/>
    </i>
    <i>
      <x v="46"/>
    </i>
    <i t="grand">
      <x/>
    </i>
  </rowItems>
  <colItems count="1">
    <i/>
  </colItems>
  <dataFields count="1">
    <dataField name="Count of Inc_Ke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6-26T21:30:37.66" personId="{B2628085-5DF0-5D41-A86F-51F9672FDFEE}" id="{6BC35735-A944-9F41-BA1B-F2D2CBF5A777}">
    <text>1=Heparin
5=None
6=LMWH (Dalteparin, Enoxaparin, etc.)
7=Direct Thrombin Inhibitor (Dabigatran, etc.)
8=Xa Inhibitor (Rivaroxaban, etc.)
9=Coumadin
10=Other"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3-06-26T21:30:37.66" personId="{B2628085-5DF0-5D41-A86F-51F9672FDFEE}" id="{0A2CA7D6-D9E4-4141-AD16-2C841CBD72E8}">
    <text>1=Heparin
5=None
6=LMWH (Dalteparin, Enoxaparin, etc.)
7=Direct Thrombin Inhibitor (Dabigatran, etc.)
8=Xa Inhibitor (Rivaroxaban, etc.)
9=Coumadin
10=Other"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6-26T21:30:37.66" personId="{B2628085-5DF0-5D41-A86F-51F9672FDFEE}" id="{F9CFD515-E6D3-ED46-A881-010D9AA664CB}">
    <text>1=Heparin
5=None
6=LMWH (Dalteparin, Enoxaparin, etc.)
7=Direct Thrombin Inhibitor (Dabigatran, etc.)
8=Xa Inhibitor (Rivaroxaban, etc.)
9=Coumadin
10=Other"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3-06-26T21:30:37.66" personId="{B2628085-5DF0-5D41-A86F-51F9672FDFEE}" id="{F2AAFAC7-331C-FF4C-8E7C-2C5FACEEB194}">
    <text>1=Heparin
5=None
6=LMWH (Dalteparin, Enoxaparin, etc.)
7=Direct Thrombin Inhibitor (Dabigatran, etc.)
8=Xa Inhibitor (Rivaroxaban, etc.)
9=Coumadin
10=Other"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" dT="2023-06-26T21:30:37.66" personId="{B2628085-5DF0-5D41-A86F-51F9672FDFEE}" id="{4A70EA02-3578-4A4A-85A9-DC40E0D4E2BF}">
    <text>1=Heparin
5=None
6=LMWH (Dalteparin, Enoxaparin, etc.)
7=Direct Thrombin Inhibitor (Dabigatran, etc.)
8=Xa Inhibitor (Rivaroxaban, etc.)
9=Coumadin
10=Other"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DE6B-3D33-6D48-8A6F-B13A2717E508}">
  <dimension ref="A1:BJ229"/>
  <sheetViews>
    <sheetView topLeftCell="A39" workbookViewId="0">
      <selection activeCell="G61" sqref="G61"/>
    </sheetView>
  </sheetViews>
  <sheetFormatPr baseColWidth="10" defaultRowHeight="16" x14ac:dyDescent="0.2"/>
  <cols>
    <col min="2" max="2" width="15.6640625" style="10" bestFit="1" customWidth="1"/>
    <col min="5" max="6" width="11.6640625" bestFit="1" customWidth="1"/>
    <col min="7" max="7" width="49.6640625" customWidth="1"/>
  </cols>
  <sheetData>
    <row r="1" spans="1:62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73</v>
      </c>
      <c r="F1" s="1" t="s">
        <v>74</v>
      </c>
      <c r="G1" s="1" t="s">
        <v>75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</row>
    <row r="2" spans="1:62" x14ac:dyDescent="0.2">
      <c r="A2" s="1">
        <v>2017</v>
      </c>
      <c r="B2" s="4">
        <v>170007868965</v>
      </c>
      <c r="C2" s="1" t="s">
        <v>59</v>
      </c>
      <c r="D2" s="1">
        <v>1</v>
      </c>
      <c r="E2" s="2">
        <v>46.483333333333334</v>
      </c>
      <c r="F2" s="2">
        <v>9.9833333333333325</v>
      </c>
      <c r="G2" s="2">
        <f>IF(OR(E2="",F2=""),"",E2-F2)</f>
        <v>36.5</v>
      </c>
      <c r="H2" s="1" t="s">
        <v>60</v>
      </c>
      <c r="I2" s="5">
        <v>52</v>
      </c>
      <c r="J2" s="1">
        <v>0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 s="5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1" t="s">
        <v>61</v>
      </c>
    </row>
    <row r="3" spans="1:62" x14ac:dyDescent="0.2">
      <c r="A3" s="1">
        <v>2017</v>
      </c>
      <c r="B3" s="4">
        <v>170014405133</v>
      </c>
      <c r="C3" s="1" t="s">
        <v>59</v>
      </c>
      <c r="D3" s="1">
        <v>6</v>
      </c>
      <c r="E3" s="2">
        <v>138.33333333333334</v>
      </c>
      <c r="F3" s="2">
        <v>2.9</v>
      </c>
      <c r="G3" s="2">
        <f>IF(OR(E3="",F3=""),"",E3-F3)</f>
        <v>135.43333333333334</v>
      </c>
      <c r="H3" s="1" t="s">
        <v>60</v>
      </c>
      <c r="I3" s="5">
        <v>68</v>
      </c>
      <c r="J3" s="1">
        <v>0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1" t="s">
        <v>64</v>
      </c>
    </row>
    <row r="4" spans="1:62" x14ac:dyDescent="0.2">
      <c r="A4" s="1">
        <v>2017</v>
      </c>
      <c r="B4" s="4">
        <v>170007647231</v>
      </c>
      <c r="C4" s="1" t="s">
        <v>59</v>
      </c>
      <c r="D4" s="1">
        <v>1</v>
      </c>
      <c r="E4" s="2">
        <v>143.91666666666666</v>
      </c>
      <c r="F4" s="2">
        <v>168.93333333333334</v>
      </c>
      <c r="G4" s="2">
        <f>IF(OR(E4="",F4=""),"",E4-F4)</f>
        <v>-25.01666666666668</v>
      </c>
      <c r="H4" s="1" t="s">
        <v>60</v>
      </c>
      <c r="I4" s="5">
        <v>51</v>
      </c>
      <c r="J4" s="1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1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1" t="s">
        <v>64</v>
      </c>
    </row>
    <row r="5" spans="1:62" x14ac:dyDescent="0.2">
      <c r="A5" s="1">
        <v>2017</v>
      </c>
      <c r="B5" s="4">
        <v>170007539493</v>
      </c>
      <c r="C5" s="1" t="s">
        <v>59</v>
      </c>
      <c r="D5" s="1">
        <v>1</v>
      </c>
      <c r="E5" s="2">
        <v>158.36666666666667</v>
      </c>
      <c r="F5" s="2">
        <v>6.15</v>
      </c>
      <c r="G5" s="2">
        <f>IF(OR(E5="",F5=""),"",E5-F5)</f>
        <v>152.21666666666667</v>
      </c>
      <c r="H5" s="1" t="s">
        <v>60</v>
      </c>
      <c r="I5" s="5">
        <v>45</v>
      </c>
      <c r="J5" s="1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1" t="s">
        <v>64</v>
      </c>
    </row>
    <row r="6" spans="1:62" x14ac:dyDescent="0.2">
      <c r="A6" s="1">
        <v>2017</v>
      </c>
      <c r="B6" s="4">
        <v>170007512233</v>
      </c>
      <c r="C6" s="1" t="s">
        <v>59</v>
      </c>
      <c r="D6" s="1">
        <v>6</v>
      </c>
      <c r="E6" s="2">
        <v>16.316666666666666</v>
      </c>
      <c r="F6" s="2">
        <v>33.233333333333334</v>
      </c>
      <c r="G6" s="2">
        <f>IF(OR(E6="",F6=""),"",E6-F6)</f>
        <v>-16.916666666666668</v>
      </c>
      <c r="H6" s="1" t="s">
        <v>60</v>
      </c>
      <c r="I6" s="5">
        <v>26</v>
      </c>
      <c r="J6" s="1">
        <v>0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1" t="s">
        <v>64</v>
      </c>
    </row>
    <row r="7" spans="1:62" x14ac:dyDescent="0.2">
      <c r="A7" s="1">
        <v>2017</v>
      </c>
      <c r="B7" s="4">
        <v>170015789990</v>
      </c>
      <c r="C7" s="1" t="s">
        <v>59</v>
      </c>
      <c r="D7" s="1">
        <v>1</v>
      </c>
      <c r="E7" s="2">
        <v>165.26666666666668</v>
      </c>
      <c r="F7" s="2">
        <v>25.616666666666667</v>
      </c>
      <c r="G7" s="2">
        <f>IF(OR(E7="",F7=""),"",E7-F7)</f>
        <v>139.65</v>
      </c>
      <c r="H7" s="1" t="s">
        <v>60</v>
      </c>
      <c r="I7" s="5">
        <v>85</v>
      </c>
      <c r="J7" s="1">
        <v>1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1" t="s">
        <v>64</v>
      </c>
    </row>
    <row r="8" spans="1:62" x14ac:dyDescent="0.2">
      <c r="A8" s="1">
        <v>2017</v>
      </c>
      <c r="B8" s="4">
        <v>170007488777</v>
      </c>
      <c r="C8" s="1" t="s">
        <v>59</v>
      </c>
      <c r="D8" s="1">
        <v>5</v>
      </c>
      <c r="E8" s="2"/>
      <c r="F8" s="2">
        <v>524.61666666666667</v>
      </c>
      <c r="G8" s="2" t="str">
        <f>IF(OR(E8="",F8=""),"",E8-F8)</f>
        <v/>
      </c>
      <c r="H8" s="1" t="s">
        <v>60</v>
      </c>
      <c r="I8" s="5">
        <v>14</v>
      </c>
      <c r="J8" s="1">
        <v>0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1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1" t="s">
        <v>61</v>
      </c>
    </row>
    <row r="9" spans="1:62" x14ac:dyDescent="0.2">
      <c r="A9" s="1">
        <v>2017</v>
      </c>
      <c r="B9" s="4">
        <v>170008442246</v>
      </c>
      <c r="C9" s="1" t="s">
        <v>59</v>
      </c>
      <c r="D9" s="1">
        <v>6</v>
      </c>
      <c r="E9" s="2">
        <v>86.816666666666663</v>
      </c>
      <c r="F9" s="2">
        <v>14.4</v>
      </c>
      <c r="G9" s="2">
        <f>IF(OR(E9="",F9=""),"",E9-F9)</f>
        <v>72.416666666666657</v>
      </c>
      <c r="H9" s="1" t="s">
        <v>60</v>
      </c>
      <c r="I9" s="5">
        <v>22</v>
      </c>
      <c r="J9" s="1">
        <v>0</v>
      </c>
      <c r="K9" s="5">
        <v>0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>
        <v>0</v>
      </c>
      <c r="BG9" s="5">
        <v>0</v>
      </c>
      <c r="BH9" s="5">
        <v>1</v>
      </c>
      <c r="BI9" s="5">
        <v>0</v>
      </c>
      <c r="BJ9" s="1" t="s">
        <v>65</v>
      </c>
    </row>
    <row r="10" spans="1:62" x14ac:dyDescent="0.2">
      <c r="A10" s="1">
        <v>2017</v>
      </c>
      <c r="B10" s="4">
        <v>170014405133</v>
      </c>
      <c r="C10" s="1" t="s">
        <v>59</v>
      </c>
      <c r="D10" s="1">
        <v>6</v>
      </c>
      <c r="E10" s="2">
        <v>138.33333333333334</v>
      </c>
      <c r="F10" s="2">
        <v>4.7833333333333332</v>
      </c>
      <c r="G10" s="2">
        <f>IF(OR(E10="",F10=""),"",E10-F10)</f>
        <v>133.55000000000001</v>
      </c>
      <c r="H10" s="1" t="s">
        <v>60</v>
      </c>
      <c r="I10" s="5">
        <v>68</v>
      </c>
      <c r="J10" s="1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1" t="s">
        <v>64</v>
      </c>
    </row>
    <row r="11" spans="1:62" x14ac:dyDescent="0.2">
      <c r="A11" s="1">
        <v>2017</v>
      </c>
      <c r="B11" s="4">
        <v>170006725903</v>
      </c>
      <c r="C11" s="1" t="s">
        <v>59</v>
      </c>
      <c r="D11" s="1">
        <v>1</v>
      </c>
      <c r="E11" s="2">
        <v>123.2</v>
      </c>
      <c r="F11" s="2">
        <v>362</v>
      </c>
      <c r="G11" s="2">
        <f>IF(OR(E11="",F11=""),"",E11-F11)</f>
        <v>-238.8</v>
      </c>
      <c r="H11" s="1" t="s">
        <v>60</v>
      </c>
      <c r="I11" s="5">
        <v>20</v>
      </c>
      <c r="J11" s="1">
        <v>1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1" t="s">
        <v>66</v>
      </c>
    </row>
    <row r="12" spans="1:62" x14ac:dyDescent="0.2">
      <c r="A12" s="1">
        <v>2017</v>
      </c>
      <c r="B12" s="4">
        <v>170007070590</v>
      </c>
      <c r="C12" s="1" t="s">
        <v>59</v>
      </c>
      <c r="D12" s="1">
        <v>1</v>
      </c>
      <c r="E12" s="2">
        <v>31.483333333333334</v>
      </c>
      <c r="F12" s="2">
        <v>13.1</v>
      </c>
      <c r="G12" s="2">
        <f>IF(OR(E12="",F12=""),"",E12-F12)</f>
        <v>18.383333333333333</v>
      </c>
      <c r="H12" s="1" t="s">
        <v>60</v>
      </c>
      <c r="I12" s="5">
        <v>18</v>
      </c>
      <c r="J12" s="1">
        <v>1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1" t="s">
        <v>61</v>
      </c>
    </row>
    <row r="13" spans="1:62" x14ac:dyDescent="0.2">
      <c r="A13" s="1">
        <v>2017</v>
      </c>
      <c r="B13" s="4">
        <v>170008065462</v>
      </c>
      <c r="C13" s="1" t="s">
        <v>59</v>
      </c>
      <c r="D13" s="1">
        <v>1</v>
      </c>
      <c r="E13" s="2">
        <v>50.516666666666666</v>
      </c>
      <c r="F13" s="2"/>
      <c r="G13" s="2" t="str">
        <f>IF(OR(E13="",F13=""),"",E13-F13)</f>
        <v/>
      </c>
      <c r="H13" s="1" t="s">
        <v>60</v>
      </c>
      <c r="I13" s="5">
        <v>56</v>
      </c>
      <c r="J13" s="1">
        <v>1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1" t="s">
        <v>61</v>
      </c>
    </row>
    <row r="14" spans="1:62" x14ac:dyDescent="0.2">
      <c r="A14" s="1">
        <v>2017</v>
      </c>
      <c r="B14" s="4">
        <v>170008570877</v>
      </c>
      <c r="C14" s="1" t="s">
        <v>59</v>
      </c>
      <c r="D14" s="1">
        <v>6</v>
      </c>
      <c r="E14" s="2">
        <v>44.716666666666669</v>
      </c>
      <c r="F14" s="2">
        <v>147.46666666666667</v>
      </c>
      <c r="G14" s="2">
        <f>IF(OR(E14="",F14=""),"",E14-F14)</f>
        <v>-102.75</v>
      </c>
      <c r="H14" s="1" t="s">
        <v>60</v>
      </c>
      <c r="I14" s="5">
        <v>70</v>
      </c>
      <c r="J14" s="1">
        <v>0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1" t="s">
        <v>61</v>
      </c>
    </row>
    <row r="15" spans="1:62" x14ac:dyDescent="0.2">
      <c r="A15" s="1">
        <v>2017</v>
      </c>
      <c r="B15" s="4">
        <v>170000529069</v>
      </c>
      <c r="C15" s="1" t="s">
        <v>59</v>
      </c>
      <c r="D15" s="1">
        <v>1</v>
      </c>
      <c r="E15" s="2">
        <v>65.983333333333334</v>
      </c>
      <c r="F15" s="2">
        <v>325.38333333333333</v>
      </c>
      <c r="G15" s="2">
        <f>IF(OR(E15="",F15=""),"",E15-F15)</f>
        <v>-259.39999999999998</v>
      </c>
      <c r="H15" s="1" t="s">
        <v>60</v>
      </c>
      <c r="I15" s="5">
        <v>22</v>
      </c>
      <c r="J15" s="1">
        <v>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1" t="s">
        <v>68</v>
      </c>
    </row>
    <row r="16" spans="1:62" x14ac:dyDescent="0.2">
      <c r="A16" s="1">
        <v>2017</v>
      </c>
      <c r="B16" s="4">
        <v>170008442246</v>
      </c>
      <c r="C16" s="1" t="s">
        <v>59</v>
      </c>
      <c r="D16" s="1">
        <v>6</v>
      </c>
      <c r="E16" s="2">
        <v>86.816666666666663</v>
      </c>
      <c r="F16" s="2">
        <v>14.4</v>
      </c>
      <c r="G16" s="2">
        <f>IF(OR(E16="",F16=""),"",E16-F16)</f>
        <v>72.416666666666657</v>
      </c>
      <c r="H16" s="1" t="s">
        <v>60</v>
      </c>
      <c r="I16" s="5">
        <v>22</v>
      </c>
      <c r="J16" s="1">
        <v>0</v>
      </c>
      <c r="K16" s="5">
        <v>0</v>
      </c>
      <c r="L16" s="5">
        <v>1</v>
      </c>
      <c r="M16" s="5">
        <v>0</v>
      </c>
      <c r="N16" s="5">
        <v>0</v>
      </c>
      <c r="O16" s="5">
        <v>0</v>
      </c>
      <c r="P16" s="5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1</v>
      </c>
      <c r="BD16" s="5">
        <v>0</v>
      </c>
      <c r="BE16" s="5">
        <v>0</v>
      </c>
      <c r="BF16" s="5">
        <v>0</v>
      </c>
      <c r="BG16" s="5">
        <v>0</v>
      </c>
      <c r="BH16" s="5">
        <v>1</v>
      </c>
      <c r="BI16" s="5">
        <v>0</v>
      </c>
      <c r="BJ16" s="1" t="s">
        <v>61</v>
      </c>
    </row>
    <row r="17" spans="1:62" x14ac:dyDescent="0.2">
      <c r="A17" s="1">
        <v>2017</v>
      </c>
      <c r="B17" s="4">
        <v>170006822923</v>
      </c>
      <c r="C17" s="1" t="s">
        <v>59</v>
      </c>
      <c r="D17" s="1">
        <v>5</v>
      </c>
      <c r="E17" s="2"/>
      <c r="F17" s="2">
        <v>29.483333333333334</v>
      </c>
      <c r="G17" s="2" t="str">
        <f>IF(OR(E17="",F17=""),"",E17-F17)</f>
        <v/>
      </c>
      <c r="H17" s="1" t="s">
        <v>60</v>
      </c>
      <c r="I17" s="5">
        <v>32</v>
      </c>
      <c r="J17" s="1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1" t="s">
        <v>61</v>
      </c>
    </row>
    <row r="18" spans="1:62" x14ac:dyDescent="0.2">
      <c r="A18" s="1">
        <v>2017</v>
      </c>
      <c r="B18" s="4">
        <v>170000537973</v>
      </c>
      <c r="C18" s="1" t="s">
        <v>59</v>
      </c>
      <c r="D18" s="1">
        <v>6</v>
      </c>
      <c r="E18" s="2">
        <v>92.183333333333337</v>
      </c>
      <c r="F18" s="2">
        <v>309.05</v>
      </c>
      <c r="G18" s="2">
        <f>IF(OR(E18="",F18=""),"",E18-F18)</f>
        <v>-216.86666666666667</v>
      </c>
      <c r="H18" s="1" t="s">
        <v>60</v>
      </c>
      <c r="I18" s="5">
        <v>49</v>
      </c>
      <c r="J18" s="1">
        <v>0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1" t="s">
        <v>61</v>
      </c>
    </row>
    <row r="19" spans="1:62" x14ac:dyDescent="0.2">
      <c r="A19" s="1">
        <v>2017</v>
      </c>
      <c r="B19" s="4">
        <v>170007580094</v>
      </c>
      <c r="C19" s="1" t="s">
        <v>59</v>
      </c>
      <c r="D19" s="1">
        <v>1</v>
      </c>
      <c r="E19" s="2">
        <v>63.366666666666667</v>
      </c>
      <c r="F19" s="2">
        <v>2.3833333333333333</v>
      </c>
      <c r="G19" s="2">
        <f>IF(OR(E19="",F19=""),"",E19-F19)</f>
        <v>60.983333333333334</v>
      </c>
      <c r="H19" s="1" t="s">
        <v>60</v>
      </c>
      <c r="I19" s="5">
        <v>64</v>
      </c>
      <c r="J19" s="1">
        <v>1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1" t="s">
        <v>61</v>
      </c>
    </row>
    <row r="20" spans="1:62" x14ac:dyDescent="0.2">
      <c r="A20" s="1">
        <v>2017</v>
      </c>
      <c r="B20" s="4">
        <v>170019824181</v>
      </c>
      <c r="C20" s="1" t="s">
        <v>59</v>
      </c>
      <c r="D20" s="1">
        <v>5</v>
      </c>
      <c r="E20" s="2"/>
      <c r="F20" s="2">
        <v>241.98333333333332</v>
      </c>
      <c r="G20" s="2" t="str">
        <f>IF(OR(E20="",F20=""),"",E20-F20)</f>
        <v/>
      </c>
      <c r="H20" s="1" t="s">
        <v>60</v>
      </c>
      <c r="I20" s="5">
        <v>69</v>
      </c>
      <c r="J20" s="1">
        <v>0</v>
      </c>
      <c r="K20" s="5">
        <v>1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</v>
      </c>
      <c r="AN20" s="1">
        <v>0</v>
      </c>
      <c r="AO20" s="1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1" t="s">
        <v>61</v>
      </c>
    </row>
    <row r="21" spans="1:62" x14ac:dyDescent="0.2">
      <c r="A21" s="1">
        <v>2017</v>
      </c>
      <c r="B21" s="4">
        <v>170007251703</v>
      </c>
      <c r="C21" s="1" t="s">
        <v>59</v>
      </c>
      <c r="D21" s="1">
        <v>5</v>
      </c>
      <c r="E21" s="2"/>
      <c r="F21" s="2">
        <v>24.033333333333335</v>
      </c>
      <c r="G21" s="2" t="str">
        <f>IF(OR(E21="",F21=""),"",E21-F21)</f>
        <v/>
      </c>
      <c r="H21" s="1" t="s">
        <v>60</v>
      </c>
      <c r="I21" s="5">
        <v>74</v>
      </c>
      <c r="J21" s="1">
        <v>1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1" t="s">
        <v>64</v>
      </c>
    </row>
    <row r="22" spans="1:62" x14ac:dyDescent="0.2">
      <c r="A22" s="1">
        <v>2017</v>
      </c>
      <c r="B22" s="4">
        <v>170007859365</v>
      </c>
      <c r="C22" s="1" t="s">
        <v>59</v>
      </c>
      <c r="D22" s="1">
        <v>1</v>
      </c>
      <c r="E22" s="2">
        <v>52.716666666666669</v>
      </c>
      <c r="F22" s="2">
        <v>20.3</v>
      </c>
      <c r="G22" s="2">
        <f>IF(OR(E22="",F22=""),"",E22-F22)</f>
        <v>32.416666666666671</v>
      </c>
      <c r="H22" s="1" t="s">
        <v>60</v>
      </c>
      <c r="I22" s="5">
        <v>59</v>
      </c>
      <c r="J22" s="1">
        <v>0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1" t="s">
        <v>64</v>
      </c>
    </row>
    <row r="23" spans="1:62" x14ac:dyDescent="0.2">
      <c r="A23" s="1">
        <v>2017</v>
      </c>
      <c r="B23" s="4">
        <v>170008416147</v>
      </c>
      <c r="C23" s="1" t="s">
        <v>59</v>
      </c>
      <c r="D23" s="1">
        <v>1</v>
      </c>
      <c r="E23" s="2">
        <v>104.11666666666666</v>
      </c>
      <c r="F23" s="2">
        <v>3.6666666666666665</v>
      </c>
      <c r="G23" s="2">
        <f>IF(OR(E23="",F23=""),"",E23-F23)</f>
        <v>100.44999999999999</v>
      </c>
      <c r="H23" s="1" t="s">
        <v>60</v>
      </c>
      <c r="I23" s="5">
        <v>76</v>
      </c>
      <c r="J23" s="1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1" t="s">
        <v>64</v>
      </c>
    </row>
    <row r="24" spans="1:62" x14ac:dyDescent="0.2">
      <c r="A24" s="1">
        <v>2017</v>
      </c>
      <c r="B24" s="4">
        <v>170008676928</v>
      </c>
      <c r="C24" s="1" t="s">
        <v>59</v>
      </c>
      <c r="D24" s="1">
        <v>6</v>
      </c>
      <c r="E24" s="2">
        <v>59.283333333333331</v>
      </c>
      <c r="F24" s="2">
        <v>201.88333333333333</v>
      </c>
      <c r="G24" s="2">
        <f>IF(OR(E24="",F24=""),"",E24-F24)</f>
        <v>-142.6</v>
      </c>
      <c r="H24" s="1" t="s">
        <v>60</v>
      </c>
      <c r="I24" s="5">
        <v>52</v>
      </c>
      <c r="J24" s="1">
        <v>1</v>
      </c>
      <c r="K24" s="5">
        <v>0</v>
      </c>
      <c r="L24" s="5">
        <v>1</v>
      </c>
      <c r="M24" s="5">
        <v>0</v>
      </c>
      <c r="N24" s="5">
        <v>0</v>
      </c>
      <c r="O24" s="5">
        <v>0</v>
      </c>
      <c r="P24" s="5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1</v>
      </c>
      <c r="AL24" s="1">
        <v>0</v>
      </c>
      <c r="AM24" s="1">
        <v>1</v>
      </c>
      <c r="AN24" s="1">
        <v>0</v>
      </c>
      <c r="AO24" s="1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1" t="s">
        <v>61</v>
      </c>
    </row>
    <row r="25" spans="1:62" x14ac:dyDescent="0.2">
      <c r="A25" s="1">
        <v>2017</v>
      </c>
      <c r="B25" s="4">
        <v>170007936038</v>
      </c>
      <c r="C25" s="1" t="s">
        <v>59</v>
      </c>
      <c r="D25" s="1">
        <v>6</v>
      </c>
      <c r="E25" s="2">
        <v>52.083333333333336</v>
      </c>
      <c r="F25" s="2">
        <v>2.0833333333333335</v>
      </c>
      <c r="G25" s="2">
        <f>IF(OR(E25="",F25=""),"",E25-F25)</f>
        <v>50</v>
      </c>
      <c r="H25" s="1" t="s">
        <v>60</v>
      </c>
      <c r="I25" s="5">
        <v>23</v>
      </c>
      <c r="J25" s="1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1" t="s">
        <v>61</v>
      </c>
    </row>
    <row r="26" spans="1:62" x14ac:dyDescent="0.2">
      <c r="A26" s="1">
        <v>2017</v>
      </c>
      <c r="B26" s="4">
        <v>170008527328</v>
      </c>
      <c r="C26" s="1" t="s">
        <v>59</v>
      </c>
      <c r="D26" s="1">
        <v>5</v>
      </c>
      <c r="E26" s="2"/>
      <c r="F26" s="2">
        <v>93.666666666666671</v>
      </c>
      <c r="G26" s="2" t="str">
        <f>IF(OR(E26="",F26=""),"",E26-F26)</f>
        <v/>
      </c>
      <c r="H26" s="1" t="s">
        <v>60</v>
      </c>
      <c r="I26" s="5">
        <v>4</v>
      </c>
      <c r="J26" s="1">
        <v>1</v>
      </c>
      <c r="K26" s="5">
        <v>1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1" t="s">
        <v>61</v>
      </c>
    </row>
    <row r="27" spans="1:62" x14ac:dyDescent="0.2">
      <c r="A27" s="1">
        <v>2017</v>
      </c>
      <c r="B27" s="4">
        <v>170007472737</v>
      </c>
      <c r="C27" s="1" t="s">
        <v>59</v>
      </c>
      <c r="D27" s="1">
        <v>10</v>
      </c>
      <c r="E27" s="2">
        <v>86.816666666666663</v>
      </c>
      <c r="F27" s="2"/>
      <c r="G27" s="2" t="str">
        <f>IF(OR(E27="",F27=""),"",E27-F27)</f>
        <v/>
      </c>
      <c r="H27" s="1" t="s">
        <v>60</v>
      </c>
      <c r="I27" s="5">
        <v>73</v>
      </c>
      <c r="J27" s="1">
        <v>1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1" t="s">
        <v>61</v>
      </c>
    </row>
    <row r="28" spans="1:62" x14ac:dyDescent="0.2">
      <c r="A28" s="1">
        <v>2017</v>
      </c>
      <c r="B28" s="4">
        <v>170007512233</v>
      </c>
      <c r="C28" s="1" t="s">
        <v>59</v>
      </c>
      <c r="D28" s="1">
        <v>6</v>
      </c>
      <c r="E28" s="2">
        <v>16.316666666666666</v>
      </c>
      <c r="F28" s="2">
        <v>132.25</v>
      </c>
      <c r="G28" s="2">
        <f>IF(OR(E28="",F28=""),"",E28-F28)</f>
        <v>-115.93333333333334</v>
      </c>
      <c r="H28" s="1" t="s">
        <v>60</v>
      </c>
      <c r="I28" s="5">
        <v>26</v>
      </c>
      <c r="J28" s="1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1" t="s">
        <v>64</v>
      </c>
    </row>
    <row r="29" spans="1:62" x14ac:dyDescent="0.2">
      <c r="A29" s="1">
        <v>2017</v>
      </c>
      <c r="B29" s="4">
        <v>170008547771</v>
      </c>
      <c r="C29" s="1" t="s">
        <v>59</v>
      </c>
      <c r="D29" s="1">
        <v>1</v>
      </c>
      <c r="E29" s="2">
        <v>4.7833333333333332</v>
      </c>
      <c r="F29" s="2">
        <v>2.5166666666666666</v>
      </c>
      <c r="G29" s="2">
        <f>IF(OR(E29="",F29=""),"",E29-F29)</f>
        <v>2.2666666666666666</v>
      </c>
      <c r="H29" s="1" t="s">
        <v>60</v>
      </c>
      <c r="I29" s="5">
        <v>47</v>
      </c>
      <c r="J29" s="1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1" t="s">
        <v>61</v>
      </c>
    </row>
    <row r="30" spans="1:62" x14ac:dyDescent="0.2">
      <c r="A30" s="1">
        <v>2018</v>
      </c>
      <c r="B30" s="4">
        <v>180024359877</v>
      </c>
      <c r="C30" s="1" t="s">
        <v>59</v>
      </c>
      <c r="D30" s="5">
        <v>5</v>
      </c>
      <c r="E30" s="2"/>
      <c r="F30" s="2">
        <v>11.216666666666667</v>
      </c>
      <c r="G30" s="2" t="str">
        <f>IF(OR(E30="",F30=""),"",E30-F30)</f>
        <v/>
      </c>
      <c r="H30" s="1" t="s">
        <v>60</v>
      </c>
      <c r="I30" s="5">
        <v>61</v>
      </c>
      <c r="J30" s="1">
        <v>1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1" t="s">
        <v>61</v>
      </c>
    </row>
    <row r="31" spans="1:62" x14ac:dyDescent="0.2">
      <c r="A31" s="1">
        <v>2018</v>
      </c>
      <c r="B31" s="4">
        <v>180026258378</v>
      </c>
      <c r="C31" s="1" t="s">
        <v>59</v>
      </c>
      <c r="D31" s="5">
        <v>5</v>
      </c>
      <c r="E31" s="2"/>
      <c r="F31" s="2">
        <v>65.61666666666666</v>
      </c>
      <c r="G31" s="2" t="str">
        <f>IF(OR(E31="",F31=""),"",E31-F31)</f>
        <v/>
      </c>
      <c r="H31" s="1" t="s">
        <v>60</v>
      </c>
      <c r="I31" s="5">
        <v>82</v>
      </c>
      <c r="J31" s="1">
        <v>0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1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1" t="s">
        <v>61</v>
      </c>
    </row>
    <row r="32" spans="1:62" x14ac:dyDescent="0.2">
      <c r="A32" s="1">
        <v>2018</v>
      </c>
      <c r="B32" s="4">
        <v>180024568267</v>
      </c>
      <c r="C32" s="1" t="s">
        <v>59</v>
      </c>
      <c r="D32" s="5">
        <v>1</v>
      </c>
      <c r="E32" s="2">
        <v>17.933333333333334</v>
      </c>
      <c r="F32" s="2">
        <v>16.433333333333334</v>
      </c>
      <c r="G32" s="2">
        <f>IF(OR(E32="",F32=""),"",E32-F32)</f>
        <v>1.5</v>
      </c>
      <c r="H32" s="1" t="s">
        <v>60</v>
      </c>
      <c r="I32" s="5">
        <v>64</v>
      </c>
      <c r="J32" s="1">
        <v>0</v>
      </c>
      <c r="K32" s="5">
        <v>0</v>
      </c>
      <c r="L32" s="5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1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1</v>
      </c>
      <c r="BE32" s="5">
        <v>1</v>
      </c>
      <c r="BF32" s="5">
        <v>0</v>
      </c>
      <c r="BG32" s="5">
        <v>0</v>
      </c>
      <c r="BH32" s="5">
        <v>0</v>
      </c>
      <c r="BI32" s="5">
        <v>0</v>
      </c>
      <c r="BJ32" s="1" t="s">
        <v>69</v>
      </c>
    </row>
    <row r="33" spans="1:62" x14ac:dyDescent="0.2">
      <c r="A33" s="1">
        <v>2018</v>
      </c>
      <c r="B33" s="4">
        <v>180012763743</v>
      </c>
      <c r="C33" s="1" t="s">
        <v>59</v>
      </c>
      <c r="D33" s="5">
        <v>1</v>
      </c>
      <c r="E33" s="2">
        <v>32.93333333333333</v>
      </c>
      <c r="F33" s="2">
        <v>56.6</v>
      </c>
      <c r="G33" s="2">
        <f>IF(OR(E33="",F33=""),"",E33-F33)</f>
        <v>-23.666666666666671</v>
      </c>
      <c r="H33" s="1" t="s">
        <v>60</v>
      </c>
      <c r="I33" s="5">
        <v>22</v>
      </c>
      <c r="J33" s="1">
        <v>0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1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1</v>
      </c>
      <c r="AH33" s="5">
        <v>0</v>
      </c>
      <c r="AI33" s="5">
        <v>0</v>
      </c>
      <c r="AJ33" s="5">
        <v>0</v>
      </c>
      <c r="AK33" s="5">
        <v>1</v>
      </c>
      <c r="AL33" s="5">
        <v>0</v>
      </c>
      <c r="AM33" s="5">
        <v>1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1</v>
      </c>
      <c r="BF33" s="5">
        <v>0</v>
      </c>
      <c r="BG33" s="5">
        <v>0</v>
      </c>
      <c r="BH33" s="5">
        <v>0</v>
      </c>
      <c r="BI33" s="5">
        <v>0</v>
      </c>
      <c r="BJ33" s="1" t="s">
        <v>61</v>
      </c>
    </row>
    <row r="34" spans="1:62" x14ac:dyDescent="0.2">
      <c r="A34" s="1">
        <v>2018</v>
      </c>
      <c r="B34" s="4">
        <v>180025856422</v>
      </c>
      <c r="C34" s="1" t="s">
        <v>59</v>
      </c>
      <c r="D34" s="5">
        <v>5</v>
      </c>
      <c r="E34" s="2"/>
      <c r="F34" s="2">
        <v>164.58333333333334</v>
      </c>
      <c r="G34" s="2" t="str">
        <f>IF(OR(E34="",F34=""),"",E34-F34)</f>
        <v/>
      </c>
      <c r="H34" s="1" t="s">
        <v>60</v>
      </c>
      <c r="I34" s="1"/>
      <c r="J34" s="1">
        <v>1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1</v>
      </c>
      <c r="S34" s="5">
        <v>0</v>
      </c>
      <c r="T34" s="5">
        <v>0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1" t="s">
        <v>70</v>
      </c>
    </row>
    <row r="35" spans="1:62" x14ac:dyDescent="0.2">
      <c r="A35" s="1">
        <v>2018</v>
      </c>
      <c r="B35" s="4">
        <v>180023218025</v>
      </c>
      <c r="C35" s="1" t="s">
        <v>59</v>
      </c>
      <c r="D35" s="5">
        <v>6</v>
      </c>
      <c r="E35" s="2">
        <v>93.266666666666666</v>
      </c>
      <c r="F35" s="2">
        <v>24.45</v>
      </c>
      <c r="G35" s="2">
        <f>IF(OR(E35="",F35=""),"",E35-F35)</f>
        <v>68.816666666666663</v>
      </c>
      <c r="H35" s="1" t="s">
        <v>60</v>
      </c>
      <c r="I35" s="5">
        <v>61</v>
      </c>
      <c r="J35" s="1">
        <v>0</v>
      </c>
      <c r="K35" s="5">
        <v>1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E35" s="5">
        <v>0</v>
      </c>
      <c r="AF35" s="5">
        <v>1</v>
      </c>
      <c r="AG35" s="5">
        <v>1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1" t="s">
        <v>64</v>
      </c>
    </row>
    <row r="36" spans="1:62" x14ac:dyDescent="0.2">
      <c r="A36" s="1">
        <v>2018</v>
      </c>
      <c r="B36" s="4">
        <v>180022164296</v>
      </c>
      <c r="C36" s="1" t="s">
        <v>59</v>
      </c>
      <c r="D36" s="5">
        <v>6</v>
      </c>
      <c r="E36" s="2">
        <v>35.75</v>
      </c>
      <c r="F36" s="2">
        <v>40.283333333333331</v>
      </c>
      <c r="G36" s="2">
        <f>IF(OR(E36="",F36=""),"",E36-F36)</f>
        <v>-4.5333333333333314</v>
      </c>
      <c r="H36" s="1" t="s">
        <v>60</v>
      </c>
      <c r="I36" s="5">
        <v>80</v>
      </c>
      <c r="J36" s="1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1</v>
      </c>
      <c r="Q36" s="5">
        <v>0</v>
      </c>
      <c r="R36" s="5">
        <v>0</v>
      </c>
      <c r="S36" s="5">
        <v>0</v>
      </c>
      <c r="T36" s="5">
        <v>0</v>
      </c>
      <c r="U36" s="5">
        <v>1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1</v>
      </c>
      <c r="AB36" s="5">
        <v>0</v>
      </c>
      <c r="AC36" s="5">
        <v>1</v>
      </c>
      <c r="AD36" s="5">
        <v>0</v>
      </c>
      <c r="AE36" s="5">
        <v>0</v>
      </c>
      <c r="AF36" s="5">
        <v>0</v>
      </c>
      <c r="AG36" s="5">
        <v>1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1" t="s">
        <v>61</v>
      </c>
    </row>
    <row r="37" spans="1:62" x14ac:dyDescent="0.2">
      <c r="A37" s="1">
        <v>2018</v>
      </c>
      <c r="B37" s="4">
        <v>180023032154</v>
      </c>
      <c r="C37" s="1" t="s">
        <v>59</v>
      </c>
      <c r="D37" s="5">
        <v>1</v>
      </c>
      <c r="E37" s="2">
        <v>29.466666666666665</v>
      </c>
      <c r="F37" s="2">
        <v>27.016666666666666</v>
      </c>
      <c r="G37" s="2">
        <f>IF(OR(E37="",F37=""),"",E37-F37)</f>
        <v>2.4499999999999993</v>
      </c>
      <c r="H37" s="1" t="s">
        <v>60</v>
      </c>
      <c r="I37" s="5">
        <v>83</v>
      </c>
      <c r="J37" s="1">
        <v>0</v>
      </c>
      <c r="K37" s="5">
        <v>1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1</v>
      </c>
      <c r="AF37" s="5">
        <v>0</v>
      </c>
      <c r="AG37" s="5">
        <v>1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1" t="s">
        <v>61</v>
      </c>
    </row>
    <row r="38" spans="1:62" x14ac:dyDescent="0.2">
      <c r="A38" s="1">
        <v>2018</v>
      </c>
      <c r="B38" s="4">
        <v>180024414547</v>
      </c>
      <c r="C38" s="1" t="s">
        <v>59</v>
      </c>
      <c r="D38" s="5">
        <v>6</v>
      </c>
      <c r="E38" s="2">
        <v>42</v>
      </c>
      <c r="F38" s="2">
        <v>420.28333333333336</v>
      </c>
      <c r="G38" s="2">
        <f>IF(OR(E38="",F38=""),"",E38-F38)</f>
        <v>-378.28333333333336</v>
      </c>
      <c r="H38" s="1" t="s">
        <v>60</v>
      </c>
      <c r="I38" s="5">
        <v>24</v>
      </c>
      <c r="J38" s="1">
        <v>0</v>
      </c>
      <c r="K38" s="5">
        <v>1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1</v>
      </c>
      <c r="AP38" s="5">
        <v>0</v>
      </c>
      <c r="AQ38" s="5">
        <v>0</v>
      </c>
      <c r="AR38" s="5">
        <v>1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1</v>
      </c>
      <c r="BJ38" s="1" t="s">
        <v>61</v>
      </c>
    </row>
    <row r="39" spans="1:62" x14ac:dyDescent="0.2">
      <c r="A39" s="1">
        <v>2018</v>
      </c>
      <c r="B39" s="4">
        <v>180025856352</v>
      </c>
      <c r="C39" s="1" t="s">
        <v>59</v>
      </c>
      <c r="D39" s="5">
        <v>5</v>
      </c>
      <c r="E39" s="2"/>
      <c r="F39" s="2">
        <v>83.516666666666666</v>
      </c>
      <c r="G39" s="2" t="str">
        <f>IF(OR(E39="",F39=""),"",E39-F39)</f>
        <v/>
      </c>
      <c r="H39" s="1" t="s">
        <v>60</v>
      </c>
      <c r="I39" s="5">
        <v>76</v>
      </c>
      <c r="J39" s="1">
        <v>1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1</v>
      </c>
      <c r="AC39" s="5">
        <v>1</v>
      </c>
      <c r="AD39" s="5">
        <v>0</v>
      </c>
      <c r="AE39" s="5">
        <v>0</v>
      </c>
      <c r="AF39" s="5">
        <v>0</v>
      </c>
      <c r="AG39" s="5">
        <v>1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1" t="s">
        <v>61</v>
      </c>
    </row>
    <row r="40" spans="1:62" x14ac:dyDescent="0.2">
      <c r="A40" s="1">
        <v>2018</v>
      </c>
      <c r="B40" s="4">
        <v>180026239357</v>
      </c>
      <c r="C40" s="1" t="s">
        <v>59</v>
      </c>
      <c r="D40" s="5">
        <v>5</v>
      </c>
      <c r="E40" s="2"/>
      <c r="F40" s="2">
        <v>13.75</v>
      </c>
      <c r="G40" s="2" t="str">
        <f>IF(OR(E40="",F40=""),"",E40-F40)</f>
        <v/>
      </c>
      <c r="H40" s="1" t="s">
        <v>60</v>
      </c>
      <c r="I40" s="5">
        <v>16</v>
      </c>
      <c r="J40" s="1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1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1" t="s">
        <v>65</v>
      </c>
    </row>
    <row r="41" spans="1:62" x14ac:dyDescent="0.2">
      <c r="A41" s="1">
        <v>2018</v>
      </c>
      <c r="B41" s="4">
        <v>180027198639</v>
      </c>
      <c r="C41" s="1" t="s">
        <v>59</v>
      </c>
      <c r="D41" s="5">
        <v>5</v>
      </c>
      <c r="E41" s="2"/>
      <c r="F41" s="2">
        <v>1.7833333333333334</v>
      </c>
      <c r="G41" s="2" t="str">
        <f>IF(OR(E41="",F41=""),"",E41-F41)</f>
        <v/>
      </c>
      <c r="H41" s="1" t="s">
        <v>60</v>
      </c>
      <c r="I41" s="5">
        <v>43</v>
      </c>
      <c r="J41" s="1">
        <v>0</v>
      </c>
      <c r="K41" s="5">
        <v>1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1" t="s">
        <v>61</v>
      </c>
    </row>
    <row r="42" spans="1:62" x14ac:dyDescent="0.2">
      <c r="A42" s="1">
        <v>2018</v>
      </c>
      <c r="B42" s="4">
        <v>180023303740</v>
      </c>
      <c r="C42" s="1" t="s">
        <v>59</v>
      </c>
      <c r="D42" s="5">
        <v>1</v>
      </c>
      <c r="E42" s="2">
        <v>32.516666666666666</v>
      </c>
      <c r="F42" s="2">
        <v>1.6333333333333333</v>
      </c>
      <c r="G42" s="2">
        <f>IF(OR(E42="",F42=""),"",E42-F42)</f>
        <v>30.883333333333333</v>
      </c>
      <c r="H42" s="1" t="s">
        <v>60</v>
      </c>
      <c r="I42" s="5">
        <v>29</v>
      </c>
      <c r="J42" s="1">
        <v>0</v>
      </c>
      <c r="K42" s="5">
        <v>1</v>
      </c>
      <c r="L42" s="5">
        <v>0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1" t="s">
        <v>61</v>
      </c>
    </row>
    <row r="43" spans="1:62" x14ac:dyDescent="0.2">
      <c r="A43" s="1">
        <v>2018</v>
      </c>
      <c r="B43" s="4">
        <v>180023377357</v>
      </c>
      <c r="C43" s="1" t="s">
        <v>59</v>
      </c>
      <c r="D43" s="5">
        <v>5</v>
      </c>
      <c r="E43" s="2"/>
      <c r="F43" s="2">
        <v>116.21666666666667</v>
      </c>
      <c r="G43" s="2" t="str">
        <f>IF(OR(E43="",F43=""),"",E43-F43)</f>
        <v/>
      </c>
      <c r="H43" s="1" t="s">
        <v>60</v>
      </c>
      <c r="I43" s="5">
        <v>39</v>
      </c>
      <c r="J43" s="1">
        <v>1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1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1" t="s">
        <v>61</v>
      </c>
    </row>
    <row r="44" spans="1:62" x14ac:dyDescent="0.2">
      <c r="A44" s="1">
        <v>2018</v>
      </c>
      <c r="B44" s="4">
        <v>180023313436</v>
      </c>
      <c r="C44" s="1" t="s">
        <v>59</v>
      </c>
      <c r="D44" s="5">
        <v>6</v>
      </c>
      <c r="E44" s="2">
        <v>12.5</v>
      </c>
      <c r="F44" s="2">
        <v>14.566666666666666</v>
      </c>
      <c r="G44" s="2">
        <f>IF(OR(E44="",F44=""),"",E44-F44)</f>
        <v>-2.0666666666666664</v>
      </c>
      <c r="H44" s="1" t="s">
        <v>60</v>
      </c>
      <c r="I44" s="5">
        <v>46</v>
      </c>
      <c r="J44" s="1">
        <v>1</v>
      </c>
      <c r="K44" s="5">
        <v>0</v>
      </c>
      <c r="L44" s="5">
        <v>1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1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1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1" t="s">
        <v>61</v>
      </c>
    </row>
    <row r="45" spans="1:62" x14ac:dyDescent="0.2">
      <c r="A45" s="1">
        <v>2018</v>
      </c>
      <c r="B45" s="4">
        <v>180023598559</v>
      </c>
      <c r="C45" s="1" t="s">
        <v>59</v>
      </c>
      <c r="D45" s="5">
        <v>1</v>
      </c>
      <c r="E45" s="2">
        <v>74.983333333333334</v>
      </c>
      <c r="F45" s="2">
        <v>13.35</v>
      </c>
      <c r="G45" s="2">
        <f>IF(OR(E45="",F45=""),"",E45-F45)</f>
        <v>61.633333333333333</v>
      </c>
      <c r="H45" s="1" t="s">
        <v>60</v>
      </c>
      <c r="I45" s="5">
        <v>39</v>
      </c>
      <c r="J45" s="1">
        <v>1</v>
      </c>
      <c r="K45" s="5">
        <v>1</v>
      </c>
      <c r="L45" s="5">
        <v>0</v>
      </c>
      <c r="M45" s="5">
        <v>0</v>
      </c>
      <c r="N45" s="5">
        <v>0</v>
      </c>
      <c r="O45" s="5">
        <v>0</v>
      </c>
      <c r="P45" s="5">
        <v>1</v>
      </c>
      <c r="Q45" s="5">
        <v>0</v>
      </c>
      <c r="R45" s="5">
        <v>0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1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1" t="s">
        <v>61</v>
      </c>
    </row>
    <row r="46" spans="1:62" x14ac:dyDescent="0.2">
      <c r="A46" s="1">
        <v>2018</v>
      </c>
      <c r="B46" s="4">
        <v>180027830962</v>
      </c>
      <c r="C46" s="1" t="s">
        <v>59</v>
      </c>
      <c r="D46" s="5">
        <v>1</v>
      </c>
      <c r="E46" s="2">
        <v>6.35</v>
      </c>
      <c r="F46" s="2">
        <v>554.35</v>
      </c>
      <c r="G46" s="2">
        <f>IF(OR(E46="",F46=""),"",E46-F46)</f>
        <v>-548</v>
      </c>
      <c r="H46" s="1" t="s">
        <v>60</v>
      </c>
      <c r="I46" s="5">
        <v>27</v>
      </c>
      <c r="J46" s="1">
        <v>1</v>
      </c>
      <c r="K46" s="5">
        <v>0</v>
      </c>
      <c r="L46" s="5">
        <v>1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1</v>
      </c>
      <c r="AS46" s="5">
        <v>0</v>
      </c>
      <c r="AT46" s="5">
        <v>0</v>
      </c>
      <c r="AU46" s="5">
        <v>0</v>
      </c>
      <c r="AV46" s="5">
        <v>0</v>
      </c>
      <c r="AW46" s="5">
        <v>1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1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1</v>
      </c>
      <c r="BJ46" s="1" t="s">
        <v>61</v>
      </c>
    </row>
    <row r="47" spans="1:62" x14ac:dyDescent="0.2">
      <c r="A47" s="1">
        <v>2018</v>
      </c>
      <c r="B47" s="4">
        <v>180023544782</v>
      </c>
      <c r="C47" s="1" t="s">
        <v>59</v>
      </c>
      <c r="D47" s="5">
        <v>5</v>
      </c>
      <c r="E47" s="2"/>
      <c r="F47" s="2">
        <v>20.85</v>
      </c>
      <c r="G47" s="2" t="str">
        <f>IF(OR(E47="",F47=""),"",E47-F47)</f>
        <v/>
      </c>
      <c r="H47" s="1" t="s">
        <v>60</v>
      </c>
      <c r="I47" s="5">
        <v>16</v>
      </c>
      <c r="J47" s="1">
        <v>1</v>
      </c>
      <c r="K47" s="5">
        <v>1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1" t="s">
        <v>61</v>
      </c>
    </row>
    <row r="48" spans="1:62" x14ac:dyDescent="0.2">
      <c r="A48" s="1">
        <v>2018</v>
      </c>
      <c r="B48" s="4">
        <v>180024379926</v>
      </c>
      <c r="C48" s="1" t="s">
        <v>59</v>
      </c>
      <c r="D48" s="5">
        <v>1</v>
      </c>
      <c r="E48" s="2">
        <v>80.433333333333337</v>
      </c>
      <c r="F48" s="2">
        <v>108.33333333333333</v>
      </c>
      <c r="G48" s="2">
        <f>IF(OR(E48="",F48=""),"",E48-F48)</f>
        <v>-27.899999999999991</v>
      </c>
      <c r="H48" s="1" t="s">
        <v>60</v>
      </c>
      <c r="I48" s="5">
        <v>85</v>
      </c>
      <c r="J48" s="1">
        <v>1</v>
      </c>
      <c r="K48" s="5">
        <v>1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1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1" t="s">
        <v>70</v>
      </c>
    </row>
    <row r="49" spans="1:62" x14ac:dyDescent="0.2">
      <c r="A49" s="1">
        <v>2018</v>
      </c>
      <c r="B49" s="4">
        <v>180024475038</v>
      </c>
      <c r="C49" s="1" t="s">
        <v>59</v>
      </c>
      <c r="D49" s="5">
        <v>1</v>
      </c>
      <c r="E49" s="2">
        <v>94.783333333333331</v>
      </c>
      <c r="F49" s="2">
        <v>93.683333333333337</v>
      </c>
      <c r="G49" s="2">
        <f>IF(OR(E49="",F49=""),"",E49-F49)</f>
        <v>1.0999999999999943</v>
      </c>
      <c r="H49" s="1" t="s">
        <v>60</v>
      </c>
      <c r="I49" s="5">
        <v>74</v>
      </c>
      <c r="J49" s="1">
        <v>1</v>
      </c>
      <c r="K49" s="5">
        <v>1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1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1" t="s">
        <v>64</v>
      </c>
    </row>
    <row r="50" spans="1:62" x14ac:dyDescent="0.2">
      <c r="A50" s="1">
        <v>2018</v>
      </c>
      <c r="B50" s="4">
        <v>180024533801</v>
      </c>
      <c r="C50" s="1" t="s">
        <v>59</v>
      </c>
      <c r="D50" s="5">
        <v>1</v>
      </c>
      <c r="E50" s="2">
        <v>44.716666666666669</v>
      </c>
      <c r="F50" s="2">
        <v>852.23333333333335</v>
      </c>
      <c r="G50" s="2">
        <f>IF(OR(E50="",F50=""),"",E50-F50)</f>
        <v>-807.51666666666665</v>
      </c>
      <c r="H50" s="1" t="s">
        <v>60</v>
      </c>
      <c r="I50" s="5">
        <v>66</v>
      </c>
      <c r="J50" s="1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1"/>
      <c r="Q50" s="5">
        <v>0</v>
      </c>
      <c r="R50" s="5">
        <v>0</v>
      </c>
      <c r="S50" s="5">
        <v>1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1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1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1" t="s">
        <v>61</v>
      </c>
    </row>
    <row r="51" spans="1:62" x14ac:dyDescent="0.2">
      <c r="A51" s="1">
        <v>2018</v>
      </c>
      <c r="B51" s="4">
        <v>180021923197</v>
      </c>
      <c r="C51" s="1" t="s">
        <v>59</v>
      </c>
      <c r="D51" s="5">
        <v>5</v>
      </c>
      <c r="E51" s="2"/>
      <c r="F51" s="2">
        <v>11.9</v>
      </c>
      <c r="G51" s="2" t="str">
        <f>IF(OR(E51="",F51=""),"",E51-F51)</f>
        <v/>
      </c>
      <c r="H51" s="1" t="s">
        <v>60</v>
      </c>
      <c r="I51" s="5">
        <v>44</v>
      </c>
      <c r="J51" s="1">
        <v>0</v>
      </c>
      <c r="K51" s="5">
        <v>0</v>
      </c>
      <c r="L51" s="5">
        <v>1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1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1</v>
      </c>
      <c r="AN51" s="5">
        <v>0</v>
      </c>
      <c r="AO51" s="5">
        <v>1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1" t="s">
        <v>61</v>
      </c>
    </row>
    <row r="52" spans="1:62" x14ac:dyDescent="0.2">
      <c r="A52" s="1">
        <v>2018</v>
      </c>
      <c r="B52" s="4">
        <v>180022216804</v>
      </c>
      <c r="C52" s="1" t="s">
        <v>59</v>
      </c>
      <c r="D52" s="5">
        <v>5</v>
      </c>
      <c r="E52" s="2"/>
      <c r="F52" s="2">
        <v>114.5</v>
      </c>
      <c r="G52" s="2" t="str">
        <f>IF(OR(E52="",F52=""),"",E52-F52)</f>
        <v/>
      </c>
      <c r="H52" s="1" t="s">
        <v>60</v>
      </c>
      <c r="I52" s="5">
        <v>50</v>
      </c>
      <c r="J52" s="1">
        <v>0</v>
      </c>
      <c r="K52" s="5">
        <v>0</v>
      </c>
      <c r="L52" s="5">
        <v>0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1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1</v>
      </c>
      <c r="BF52" s="5">
        <v>0</v>
      </c>
      <c r="BG52" s="5">
        <v>0</v>
      </c>
      <c r="BH52" s="5">
        <v>0</v>
      </c>
      <c r="BI52" s="5">
        <v>0</v>
      </c>
      <c r="BJ52" s="1" t="s">
        <v>61</v>
      </c>
    </row>
    <row r="53" spans="1:62" x14ac:dyDescent="0.2">
      <c r="A53" s="1">
        <v>2018</v>
      </c>
      <c r="B53" s="4">
        <v>180026060340</v>
      </c>
      <c r="C53" s="1" t="s">
        <v>59</v>
      </c>
      <c r="D53" s="5">
        <v>1</v>
      </c>
      <c r="E53" s="2">
        <v>14.366666666666667</v>
      </c>
      <c r="F53" s="2">
        <v>33.916666666666664</v>
      </c>
      <c r="G53" s="2">
        <f>IF(OR(E53="",F53=""),"",E53-F53)</f>
        <v>-19.549999999999997</v>
      </c>
      <c r="H53" s="1" t="s">
        <v>60</v>
      </c>
      <c r="I53" s="5">
        <v>76</v>
      </c>
      <c r="J53" s="1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1</v>
      </c>
      <c r="AD53" s="5">
        <v>0</v>
      </c>
      <c r="AE53" s="5">
        <v>1</v>
      </c>
      <c r="AF53" s="5">
        <v>0</v>
      </c>
      <c r="AG53" s="5">
        <v>1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1" t="s">
        <v>64</v>
      </c>
    </row>
    <row r="54" spans="1:62" x14ac:dyDescent="0.2">
      <c r="A54" s="1">
        <v>2018</v>
      </c>
      <c r="B54" s="4">
        <v>180025789680</v>
      </c>
      <c r="C54" s="1" t="s">
        <v>59</v>
      </c>
      <c r="D54" s="5">
        <v>1</v>
      </c>
      <c r="E54" s="2">
        <v>25.566666666666666</v>
      </c>
      <c r="F54" s="2"/>
      <c r="G54" s="2" t="str">
        <f>IF(OR(E54="",F54=""),"",E54-F54)</f>
        <v/>
      </c>
      <c r="H54" s="1" t="s">
        <v>60</v>
      </c>
      <c r="I54" s="5">
        <v>67</v>
      </c>
      <c r="J54" s="1">
        <v>1</v>
      </c>
      <c r="K54" s="5">
        <v>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1</v>
      </c>
      <c r="AC54" s="5">
        <v>0</v>
      </c>
      <c r="AD54" s="5">
        <v>0</v>
      </c>
      <c r="AE54" s="5">
        <v>0</v>
      </c>
      <c r="AF54" s="5">
        <v>0</v>
      </c>
      <c r="AG54" s="5">
        <v>1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1" t="s">
        <v>61</v>
      </c>
    </row>
    <row r="55" spans="1:62" x14ac:dyDescent="0.2">
      <c r="A55" s="1">
        <v>2018</v>
      </c>
      <c r="B55" s="4">
        <v>180026486691</v>
      </c>
      <c r="C55" s="1" t="s">
        <v>59</v>
      </c>
      <c r="D55" s="5">
        <v>5</v>
      </c>
      <c r="E55" s="2"/>
      <c r="F55" s="2">
        <v>94.15</v>
      </c>
      <c r="G55" s="2" t="str">
        <f>IF(OR(E55="",F55=""),"",E55-F55)</f>
        <v/>
      </c>
      <c r="H55" s="1" t="s">
        <v>60</v>
      </c>
      <c r="I55" s="5">
        <v>86</v>
      </c>
      <c r="J55" s="1">
        <v>0</v>
      </c>
      <c r="K55" s="5">
        <v>1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1</v>
      </c>
      <c r="AC55" s="5">
        <v>0</v>
      </c>
      <c r="AD55" s="5">
        <v>0</v>
      </c>
      <c r="AE55" s="5">
        <v>0</v>
      </c>
      <c r="AF55" s="5">
        <v>1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1" t="s">
        <v>64</v>
      </c>
    </row>
    <row r="56" spans="1:62" x14ac:dyDescent="0.2">
      <c r="A56" s="1">
        <v>2018</v>
      </c>
      <c r="B56" s="4">
        <v>180012773970</v>
      </c>
      <c r="C56" s="1" t="s">
        <v>59</v>
      </c>
      <c r="D56" s="5">
        <v>1</v>
      </c>
      <c r="E56" s="2">
        <v>174.7</v>
      </c>
      <c r="F56" s="2">
        <v>102.75</v>
      </c>
      <c r="G56" s="2">
        <f>IF(OR(E56="",F56=""),"",E56-F56)</f>
        <v>71.949999999999989</v>
      </c>
      <c r="H56" s="1" t="s">
        <v>60</v>
      </c>
      <c r="I56" s="5">
        <v>14</v>
      </c>
      <c r="J56" s="1">
        <v>0</v>
      </c>
      <c r="K56" s="5">
        <v>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1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1" t="s">
        <v>61</v>
      </c>
    </row>
    <row r="57" spans="1:62" x14ac:dyDescent="0.2">
      <c r="A57" s="1">
        <v>2018</v>
      </c>
      <c r="B57" s="4">
        <v>180026101332</v>
      </c>
      <c r="C57" s="1" t="s">
        <v>59</v>
      </c>
      <c r="D57" s="5">
        <v>6</v>
      </c>
      <c r="E57" s="2">
        <v>60.766666666666666</v>
      </c>
      <c r="F57" s="2">
        <v>48.033333333333331</v>
      </c>
      <c r="G57" s="2">
        <f>IF(OR(E57="",F57=""),"",E57-F57)</f>
        <v>12.733333333333334</v>
      </c>
      <c r="H57" s="1" t="s">
        <v>60</v>
      </c>
      <c r="I57" s="5">
        <v>44</v>
      </c>
      <c r="J57" s="1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</v>
      </c>
      <c r="Q57" s="5">
        <v>0</v>
      </c>
      <c r="R57" s="5">
        <v>0</v>
      </c>
      <c r="S57" s="5">
        <v>1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1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1</v>
      </c>
      <c r="BJ57" s="1" t="s">
        <v>64</v>
      </c>
    </row>
    <row r="58" spans="1:62" x14ac:dyDescent="0.2">
      <c r="A58" s="1">
        <v>2018</v>
      </c>
      <c r="B58" s="4">
        <v>180023604537</v>
      </c>
      <c r="C58" s="1" t="s">
        <v>59</v>
      </c>
      <c r="D58" s="5">
        <v>1</v>
      </c>
      <c r="E58" s="2">
        <v>49.483333333333334</v>
      </c>
      <c r="F58" s="2"/>
      <c r="G58" s="2" t="str">
        <f>IF(OR(E58="",F58=""),"",E58-F58)</f>
        <v/>
      </c>
      <c r="H58" s="1" t="s">
        <v>60</v>
      </c>
      <c r="I58" s="5">
        <v>50</v>
      </c>
      <c r="J58" s="1">
        <v>0</v>
      </c>
      <c r="K58" s="5">
        <v>1</v>
      </c>
      <c r="L58" s="5">
        <v>0</v>
      </c>
      <c r="M58" s="5">
        <v>0</v>
      </c>
      <c r="N58" s="5">
        <v>0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1</v>
      </c>
      <c r="AT58" s="5">
        <v>0</v>
      </c>
      <c r="AU58" s="5">
        <v>0</v>
      </c>
      <c r="AV58" s="5">
        <v>0</v>
      </c>
      <c r="AW58" s="5">
        <v>1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1</v>
      </c>
      <c r="BI58" s="5">
        <v>0</v>
      </c>
      <c r="BJ58" s="1" t="s">
        <v>70</v>
      </c>
    </row>
    <row r="59" spans="1:62" x14ac:dyDescent="0.2">
      <c r="A59" s="1">
        <v>2018</v>
      </c>
      <c r="B59" s="4">
        <v>180023360977</v>
      </c>
      <c r="C59" s="1" t="s">
        <v>59</v>
      </c>
      <c r="D59" s="5">
        <v>1</v>
      </c>
      <c r="E59" s="2">
        <v>92.233333333333334</v>
      </c>
      <c r="F59" s="2">
        <v>3.35</v>
      </c>
      <c r="G59" s="2">
        <f>IF(OR(E59="",F59=""),"",E59-F59)</f>
        <v>88.88333333333334</v>
      </c>
      <c r="H59" s="1" t="s">
        <v>60</v>
      </c>
      <c r="I59" s="5">
        <v>29</v>
      </c>
      <c r="J59" s="1">
        <v>0</v>
      </c>
      <c r="K59" s="5">
        <v>0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1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1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1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1" t="s">
        <v>64</v>
      </c>
    </row>
    <row r="60" spans="1:62" x14ac:dyDescent="0.2">
      <c r="A60" s="1">
        <v>2018</v>
      </c>
      <c r="B60" s="4">
        <v>180012674714</v>
      </c>
      <c r="C60" s="1" t="s">
        <v>59</v>
      </c>
      <c r="D60" s="5">
        <v>5</v>
      </c>
      <c r="E60" s="2"/>
      <c r="F60" s="2">
        <v>40.65</v>
      </c>
      <c r="G60" s="2" t="str">
        <f>IF(OR(E60="",F60=""),"",E60-F60)</f>
        <v/>
      </c>
      <c r="H60" s="1" t="s">
        <v>60</v>
      </c>
      <c r="I60" s="5">
        <v>75</v>
      </c>
      <c r="J60" s="1">
        <v>0</v>
      </c>
      <c r="K60" s="5">
        <v>1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1</v>
      </c>
      <c r="AD60" s="5">
        <v>0</v>
      </c>
      <c r="AE60" s="5">
        <v>0</v>
      </c>
      <c r="AF60" s="5">
        <v>0</v>
      </c>
      <c r="AG60" s="5">
        <v>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1" t="s">
        <v>64</v>
      </c>
    </row>
    <row r="61" spans="1:62" x14ac:dyDescent="0.2">
      <c r="A61" s="1">
        <v>2018</v>
      </c>
      <c r="B61" s="4">
        <v>180026148433</v>
      </c>
      <c r="C61" s="1" t="s">
        <v>59</v>
      </c>
      <c r="D61" s="5">
        <v>1</v>
      </c>
      <c r="E61" s="2">
        <v>67.966666666666669</v>
      </c>
      <c r="F61" s="2">
        <v>22.383333333333333</v>
      </c>
      <c r="G61" s="2">
        <f>IF(OR(E61="",F61=""),"",E61-F61)</f>
        <v>45.583333333333336</v>
      </c>
      <c r="H61" s="1" t="s">
        <v>60</v>
      </c>
      <c r="I61" s="5">
        <v>21</v>
      </c>
      <c r="J61" s="1">
        <v>0</v>
      </c>
      <c r="K61" s="5">
        <v>1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1" t="s">
        <v>61</v>
      </c>
    </row>
    <row r="62" spans="1:62" x14ac:dyDescent="0.2">
      <c r="A62" s="1">
        <v>2018</v>
      </c>
      <c r="B62" s="4">
        <v>180026241473</v>
      </c>
      <c r="C62" s="1" t="s">
        <v>59</v>
      </c>
      <c r="D62" s="5">
        <v>1</v>
      </c>
      <c r="E62" s="2">
        <v>48.416666666666664</v>
      </c>
      <c r="F62" s="2">
        <v>26.65</v>
      </c>
      <c r="G62" s="2">
        <f>IF(OR(E62="",F62=""),"",E62-F62)</f>
        <v>21.766666666666666</v>
      </c>
      <c r="H62" s="1" t="s">
        <v>60</v>
      </c>
      <c r="I62" s="5">
        <v>59</v>
      </c>
      <c r="J62" s="1">
        <v>0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1</v>
      </c>
      <c r="AT62" s="5">
        <v>0</v>
      </c>
      <c r="AU62" s="5">
        <v>0</v>
      </c>
      <c r="AV62" s="5">
        <v>0</v>
      </c>
      <c r="AW62" s="5">
        <v>1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1</v>
      </c>
      <c r="BJ62" s="1" t="s">
        <v>70</v>
      </c>
    </row>
    <row r="63" spans="1:62" x14ac:dyDescent="0.2">
      <c r="A63" s="1">
        <v>2018</v>
      </c>
      <c r="B63" s="4">
        <v>180015794141</v>
      </c>
      <c r="C63" s="1" t="s">
        <v>59</v>
      </c>
      <c r="D63" s="5">
        <v>1</v>
      </c>
      <c r="E63" s="2">
        <v>55.75</v>
      </c>
      <c r="F63" s="2">
        <v>46.85</v>
      </c>
      <c r="G63" s="2">
        <f>IF(OR(E63="",F63=""),"",E63-F63)</f>
        <v>8.8999999999999986</v>
      </c>
      <c r="H63" s="1" t="s">
        <v>60</v>
      </c>
      <c r="I63" s="5">
        <v>66</v>
      </c>
      <c r="J63" s="1">
        <v>0</v>
      </c>
      <c r="K63" s="5">
        <v>1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1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1" t="s">
        <v>61</v>
      </c>
    </row>
    <row r="64" spans="1:62" x14ac:dyDescent="0.2">
      <c r="A64" s="1">
        <v>2018</v>
      </c>
      <c r="B64" s="4">
        <v>180026148433</v>
      </c>
      <c r="C64" s="1" t="s">
        <v>59</v>
      </c>
      <c r="D64" s="5">
        <v>1</v>
      </c>
      <c r="E64" s="2">
        <v>67.966666666666669</v>
      </c>
      <c r="F64" s="2">
        <v>738.7</v>
      </c>
      <c r="G64" s="2">
        <f>IF(OR(E64="",F64=""),"",E64-F64)</f>
        <v>-670.73333333333335</v>
      </c>
      <c r="H64" s="1" t="s">
        <v>60</v>
      </c>
      <c r="I64" s="5">
        <v>21</v>
      </c>
      <c r="J64" s="1">
        <v>0</v>
      </c>
      <c r="K64" s="5">
        <v>1</v>
      </c>
      <c r="L64" s="5">
        <v>0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1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1" t="s">
        <v>61</v>
      </c>
    </row>
    <row r="65" spans="1:62" x14ac:dyDescent="0.2">
      <c r="A65" s="1">
        <v>2018</v>
      </c>
      <c r="B65" s="4">
        <v>180026194904</v>
      </c>
      <c r="C65" s="1" t="s">
        <v>59</v>
      </c>
      <c r="D65" s="5">
        <v>1</v>
      </c>
      <c r="E65" s="2">
        <v>46.733333333333334</v>
      </c>
      <c r="F65" s="2">
        <v>17.3</v>
      </c>
      <c r="G65" s="2">
        <f>IF(OR(E65="",F65=""),"",E65-F65)</f>
        <v>29.433333333333334</v>
      </c>
      <c r="H65" s="1" t="s">
        <v>60</v>
      </c>
      <c r="I65" s="5">
        <v>60</v>
      </c>
      <c r="J65" s="1">
        <v>1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5">
        <v>1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1" t="s">
        <v>70</v>
      </c>
    </row>
    <row r="66" spans="1:62" x14ac:dyDescent="0.2">
      <c r="A66" s="1">
        <v>2018</v>
      </c>
      <c r="B66" s="4">
        <v>180021982185</v>
      </c>
      <c r="C66" s="1" t="s">
        <v>59</v>
      </c>
      <c r="D66" s="5">
        <v>5</v>
      </c>
      <c r="E66" s="2"/>
      <c r="F66" s="2">
        <v>42.65</v>
      </c>
      <c r="G66" s="2" t="str">
        <f>IF(OR(E66="",F66=""),"",E66-F66)</f>
        <v/>
      </c>
      <c r="H66" s="1" t="s">
        <v>60</v>
      </c>
      <c r="I66" s="5">
        <v>84</v>
      </c>
      <c r="J66" s="1">
        <v>0</v>
      </c>
      <c r="K66" s="5">
        <v>1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1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1" t="s">
        <v>64</v>
      </c>
    </row>
    <row r="67" spans="1:62" x14ac:dyDescent="0.2">
      <c r="A67" s="1">
        <v>2018</v>
      </c>
      <c r="B67" s="4">
        <v>180022139805</v>
      </c>
      <c r="C67" s="1" t="s">
        <v>59</v>
      </c>
      <c r="D67" s="5">
        <v>1</v>
      </c>
      <c r="E67" s="2">
        <v>34.383333333333333</v>
      </c>
      <c r="F67" s="2">
        <v>127.01666666666667</v>
      </c>
      <c r="G67" s="2">
        <f>IF(OR(E67="",F67=""),"",E67-F67)</f>
        <v>-92.633333333333326</v>
      </c>
      <c r="H67" s="1" t="s">
        <v>60</v>
      </c>
      <c r="I67" s="5">
        <v>40</v>
      </c>
      <c r="J67" s="1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1</v>
      </c>
      <c r="AS67" s="5">
        <v>0</v>
      </c>
      <c r="AT67" s="5">
        <v>0</v>
      </c>
      <c r="AU67" s="5">
        <v>0</v>
      </c>
      <c r="AV67" s="5">
        <v>0</v>
      </c>
      <c r="AW67" s="5">
        <v>1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1" t="s">
        <v>65</v>
      </c>
    </row>
    <row r="68" spans="1:62" x14ac:dyDescent="0.2">
      <c r="A68" s="1">
        <v>2018</v>
      </c>
      <c r="B68" s="4">
        <v>180026148433</v>
      </c>
      <c r="C68" s="1" t="s">
        <v>59</v>
      </c>
      <c r="D68" s="5">
        <v>1</v>
      </c>
      <c r="E68" s="2">
        <v>67.966666666666669</v>
      </c>
      <c r="F68" s="2">
        <v>426.7</v>
      </c>
      <c r="G68" s="2">
        <f>IF(OR(E68="",F68=""),"",E68-F68)</f>
        <v>-358.73333333333335</v>
      </c>
      <c r="H68" s="1" t="s">
        <v>60</v>
      </c>
      <c r="I68" s="5">
        <v>21</v>
      </c>
      <c r="J68" s="1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1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1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1" t="s">
        <v>61</v>
      </c>
    </row>
    <row r="69" spans="1:62" x14ac:dyDescent="0.2">
      <c r="A69" s="1">
        <v>2018</v>
      </c>
      <c r="B69" s="4">
        <v>180021759698</v>
      </c>
      <c r="C69" s="1" t="s">
        <v>59</v>
      </c>
      <c r="D69" s="5">
        <v>6</v>
      </c>
      <c r="E69" s="2">
        <v>85.316666666666663</v>
      </c>
      <c r="F69" s="2">
        <v>81.75</v>
      </c>
      <c r="G69" s="2">
        <f>IF(OR(E69="",F69=""),"",E69-F69)</f>
        <v>3.5666666666666629</v>
      </c>
      <c r="H69" s="1" t="s">
        <v>60</v>
      </c>
      <c r="I69" s="5">
        <v>76</v>
      </c>
      <c r="J69" s="1">
        <v>0</v>
      </c>
      <c r="K69" s="5">
        <v>1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1</v>
      </c>
      <c r="AD69" s="5">
        <v>0</v>
      </c>
      <c r="AE69" s="5">
        <v>0</v>
      </c>
      <c r="AF69" s="5">
        <v>0</v>
      </c>
      <c r="AG69" s="5">
        <v>1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1" t="s">
        <v>64</v>
      </c>
    </row>
    <row r="70" spans="1:62" x14ac:dyDescent="0.2">
      <c r="A70" s="1">
        <v>2018</v>
      </c>
      <c r="B70" s="4">
        <v>180023218241</v>
      </c>
      <c r="C70" s="1" t="s">
        <v>59</v>
      </c>
      <c r="D70" s="5">
        <v>5</v>
      </c>
      <c r="E70" s="2"/>
      <c r="F70" s="2">
        <v>6.4333333333333336</v>
      </c>
      <c r="G70" s="2" t="str">
        <f>IF(OR(E70="",F70=""),"",E70-F70)</f>
        <v/>
      </c>
      <c r="H70" s="1" t="s">
        <v>60</v>
      </c>
      <c r="I70" s="5">
        <v>67</v>
      </c>
      <c r="J70" s="1">
        <v>0</v>
      </c>
      <c r="K70" s="5">
        <v>1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1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1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1" t="s">
        <v>64</v>
      </c>
    </row>
    <row r="71" spans="1:62" x14ac:dyDescent="0.2">
      <c r="A71" s="1">
        <v>2018</v>
      </c>
      <c r="B71" s="4">
        <v>180025856189</v>
      </c>
      <c r="C71" s="1" t="s">
        <v>59</v>
      </c>
      <c r="D71" s="5">
        <v>5</v>
      </c>
      <c r="E71" s="2"/>
      <c r="F71" s="2">
        <v>44.93333333333333</v>
      </c>
      <c r="G71" s="2" t="str">
        <f>IF(OR(E71="",F71=""),"",E71-F71)</f>
        <v/>
      </c>
      <c r="H71" s="1" t="s">
        <v>60</v>
      </c>
      <c r="I71" s="1"/>
      <c r="J71" s="1">
        <v>1</v>
      </c>
      <c r="K71" s="5">
        <v>1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1</v>
      </c>
      <c r="AD71" s="5">
        <v>0</v>
      </c>
      <c r="AE71" s="5">
        <v>0</v>
      </c>
      <c r="AF71" s="5">
        <v>1</v>
      </c>
      <c r="AG71" s="5">
        <v>1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1" t="s">
        <v>64</v>
      </c>
    </row>
    <row r="72" spans="1:62" x14ac:dyDescent="0.2">
      <c r="A72" s="1">
        <v>2018</v>
      </c>
      <c r="B72" s="4">
        <v>180024360035</v>
      </c>
      <c r="C72" s="1" t="s">
        <v>59</v>
      </c>
      <c r="D72" s="5">
        <v>5</v>
      </c>
      <c r="E72" s="2"/>
      <c r="F72" s="2">
        <v>18.733333333333334</v>
      </c>
      <c r="G72" s="2" t="str">
        <f>IF(OR(E72="",F72=""),"",E72-F72)</f>
        <v/>
      </c>
      <c r="H72" s="1" t="s">
        <v>60</v>
      </c>
      <c r="I72" s="5">
        <v>74</v>
      </c>
      <c r="J72" s="1">
        <v>0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1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1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1" t="s">
        <v>64</v>
      </c>
    </row>
    <row r="73" spans="1:62" x14ac:dyDescent="0.2">
      <c r="A73" s="1">
        <v>2019</v>
      </c>
      <c r="B73" s="4">
        <v>190031439324</v>
      </c>
      <c r="C73" s="1" t="s">
        <v>59</v>
      </c>
      <c r="D73" s="5">
        <v>11</v>
      </c>
      <c r="E73" s="5">
        <v>45.32</v>
      </c>
      <c r="F73" s="5">
        <v>41.82</v>
      </c>
      <c r="G73" s="2">
        <f t="shared" ref="G73:G130" si="0">IF(OR(E73="",F73=""),"",E73-F73)</f>
        <v>3.5</v>
      </c>
      <c r="H73" s="1" t="s">
        <v>60</v>
      </c>
      <c r="I73" s="5">
        <v>71</v>
      </c>
      <c r="J73" s="1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1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 t="s">
        <v>64</v>
      </c>
    </row>
    <row r="74" spans="1:62" x14ac:dyDescent="0.2">
      <c r="A74" s="1">
        <v>2019</v>
      </c>
      <c r="B74" s="4">
        <v>190029809901</v>
      </c>
      <c r="C74" s="1" t="s">
        <v>59</v>
      </c>
      <c r="D74" s="5">
        <v>6</v>
      </c>
      <c r="E74" s="5">
        <v>93.33</v>
      </c>
      <c r="F74" s="5">
        <v>91.87</v>
      </c>
      <c r="G74" s="2">
        <f t="shared" si="0"/>
        <v>1.4599999999999937</v>
      </c>
      <c r="H74" s="1" t="s">
        <v>60</v>
      </c>
      <c r="I74" s="5">
        <v>76</v>
      </c>
      <c r="J74" s="1">
        <v>1</v>
      </c>
      <c r="K74" s="5">
        <v>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</v>
      </c>
      <c r="AD74" s="5">
        <v>0</v>
      </c>
      <c r="AE74" s="5">
        <v>1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 t="s">
        <v>61</v>
      </c>
    </row>
    <row r="75" spans="1:62" x14ac:dyDescent="0.2">
      <c r="A75" s="1">
        <v>2019</v>
      </c>
      <c r="B75" s="4">
        <v>190030905492</v>
      </c>
      <c r="C75" s="1" t="s">
        <v>59</v>
      </c>
      <c r="D75" s="5">
        <v>11</v>
      </c>
      <c r="E75" s="5">
        <v>425.43</v>
      </c>
      <c r="F75" s="5">
        <v>334.1</v>
      </c>
      <c r="G75" s="2">
        <f t="shared" si="0"/>
        <v>91.329999999999984</v>
      </c>
      <c r="H75" s="1" t="s">
        <v>60</v>
      </c>
      <c r="I75" s="5">
        <v>83</v>
      </c>
      <c r="J75" s="1">
        <v>0</v>
      </c>
      <c r="K75" s="5">
        <v>1</v>
      </c>
      <c r="L75" s="5">
        <v>0</v>
      </c>
      <c r="M75" s="5">
        <v>0</v>
      </c>
      <c r="N75" s="5">
        <v>0</v>
      </c>
      <c r="O75" s="5">
        <v>0</v>
      </c>
      <c r="P75" s="5">
        <v>1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1</v>
      </c>
      <c r="AC75" s="5">
        <v>0</v>
      </c>
      <c r="AD75" s="5">
        <v>0</v>
      </c>
      <c r="AE75" s="5">
        <v>0</v>
      </c>
      <c r="AF75" s="5">
        <v>0</v>
      </c>
      <c r="AG75" s="5">
        <v>1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1">
        <v>0</v>
      </c>
      <c r="AQ75" s="1">
        <v>0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1</v>
      </c>
      <c r="BI75" s="1">
        <v>0</v>
      </c>
      <c r="BJ75" s="1" t="s">
        <v>61</v>
      </c>
    </row>
    <row r="76" spans="1:62" x14ac:dyDescent="0.2">
      <c r="A76" s="1">
        <v>2019</v>
      </c>
      <c r="B76" s="4">
        <v>190027682137</v>
      </c>
      <c r="C76" s="1" t="s">
        <v>59</v>
      </c>
      <c r="D76" s="5">
        <v>6</v>
      </c>
      <c r="E76" s="5">
        <v>96.37</v>
      </c>
      <c r="F76" s="5">
        <v>16.78</v>
      </c>
      <c r="G76" s="2">
        <f t="shared" si="0"/>
        <v>79.59</v>
      </c>
      <c r="H76" s="1" t="s">
        <v>60</v>
      </c>
      <c r="I76" s="5">
        <v>86</v>
      </c>
      <c r="J76" s="1">
        <v>0</v>
      </c>
      <c r="K76" s="5">
        <v>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1</v>
      </c>
      <c r="AC76" s="5">
        <v>0</v>
      </c>
      <c r="AD76" s="5">
        <v>0</v>
      </c>
      <c r="AE76" s="5">
        <v>1</v>
      </c>
      <c r="AF76" s="5">
        <v>0</v>
      </c>
      <c r="AG76" s="5">
        <v>1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 t="s">
        <v>61</v>
      </c>
    </row>
    <row r="77" spans="1:62" x14ac:dyDescent="0.2">
      <c r="A77" s="1">
        <v>2019</v>
      </c>
      <c r="B77" s="4">
        <v>190037262697</v>
      </c>
      <c r="C77" s="1" t="s">
        <v>59</v>
      </c>
      <c r="D77" s="5">
        <v>11</v>
      </c>
      <c r="E77" s="5">
        <v>51.45</v>
      </c>
      <c r="F77" s="5">
        <v>60.87</v>
      </c>
      <c r="G77" s="2">
        <f t="shared" si="0"/>
        <v>-9.4199999999999946</v>
      </c>
      <c r="H77" s="1" t="s">
        <v>60</v>
      </c>
      <c r="I77" s="5">
        <v>74</v>
      </c>
      <c r="J77" s="1">
        <v>0</v>
      </c>
      <c r="K77" s="5">
        <v>1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1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 t="s">
        <v>64</v>
      </c>
    </row>
    <row r="78" spans="1:62" x14ac:dyDescent="0.2">
      <c r="A78" s="1">
        <v>2019</v>
      </c>
      <c r="B78" s="4">
        <v>190042071240</v>
      </c>
      <c r="C78" s="1" t="s">
        <v>59</v>
      </c>
      <c r="D78" s="5">
        <v>11</v>
      </c>
      <c r="E78" s="5">
        <v>50.08</v>
      </c>
      <c r="F78" s="5">
        <v>123.17</v>
      </c>
      <c r="G78" s="2">
        <f t="shared" si="0"/>
        <v>-73.09</v>
      </c>
      <c r="H78" s="1" t="s">
        <v>60</v>
      </c>
      <c r="I78" s="5">
        <v>66</v>
      </c>
      <c r="J78" s="1">
        <v>0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 t="s">
        <v>61</v>
      </c>
    </row>
    <row r="79" spans="1:62" x14ac:dyDescent="0.2">
      <c r="A79" s="1">
        <v>2019</v>
      </c>
      <c r="B79" s="4">
        <v>190042237657</v>
      </c>
      <c r="C79" s="1" t="s">
        <v>59</v>
      </c>
      <c r="D79" s="5">
        <v>11</v>
      </c>
      <c r="E79" s="5">
        <v>21.67</v>
      </c>
      <c r="F79" s="5">
        <v>30.62</v>
      </c>
      <c r="G79" s="2">
        <f t="shared" si="0"/>
        <v>-8.9499999999999993</v>
      </c>
      <c r="H79" s="1" t="s">
        <v>60</v>
      </c>
      <c r="I79" s="5">
        <v>79</v>
      </c>
      <c r="J79" s="1">
        <v>0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1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1</v>
      </c>
      <c r="AD79" s="5">
        <v>0</v>
      </c>
      <c r="AE79" s="5">
        <v>0</v>
      </c>
      <c r="AF79" s="5">
        <v>0</v>
      </c>
      <c r="AG79" s="5">
        <v>1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 t="s">
        <v>64</v>
      </c>
    </row>
    <row r="80" spans="1:62" x14ac:dyDescent="0.2">
      <c r="A80" s="1">
        <v>2019</v>
      </c>
      <c r="B80" s="4">
        <v>190045093289</v>
      </c>
      <c r="C80" s="1" t="s">
        <v>59</v>
      </c>
      <c r="D80" s="5">
        <v>5</v>
      </c>
      <c r="E80" s="2"/>
      <c r="F80" s="5">
        <v>105.62</v>
      </c>
      <c r="G80" s="2" t="str">
        <f t="shared" si="0"/>
        <v/>
      </c>
      <c r="H80" s="1" t="s">
        <v>60</v>
      </c>
      <c r="I80" s="5">
        <v>34</v>
      </c>
      <c r="J80" s="1">
        <v>1</v>
      </c>
      <c r="K80" s="5">
        <v>0</v>
      </c>
      <c r="L80" s="5">
        <v>0</v>
      </c>
      <c r="M80" s="5">
        <v>0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  <c r="S80" s="5">
        <v>1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 t="s">
        <v>61</v>
      </c>
    </row>
    <row r="81" spans="1:62" x14ac:dyDescent="0.2">
      <c r="A81" s="1">
        <v>2019</v>
      </c>
      <c r="B81" s="4">
        <v>190028463441</v>
      </c>
      <c r="C81" s="1" t="s">
        <v>59</v>
      </c>
      <c r="D81" s="5">
        <v>11</v>
      </c>
      <c r="E81" s="5">
        <v>85.13</v>
      </c>
      <c r="F81" s="5">
        <v>32.68</v>
      </c>
      <c r="G81" s="2">
        <f t="shared" si="0"/>
        <v>52.449999999999996</v>
      </c>
      <c r="H81" s="1" t="s">
        <v>60</v>
      </c>
      <c r="I81" s="5">
        <v>56</v>
      </c>
      <c r="J81" s="1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1" t="s">
        <v>72</v>
      </c>
      <c r="R81" s="1" t="s">
        <v>72</v>
      </c>
      <c r="S81" s="1" t="s">
        <v>72</v>
      </c>
      <c r="T81" s="1" t="s">
        <v>72</v>
      </c>
      <c r="U81" s="1" t="s">
        <v>72</v>
      </c>
      <c r="V81" s="1" t="s">
        <v>72</v>
      </c>
      <c r="W81" s="1" t="s">
        <v>72</v>
      </c>
      <c r="X81" s="1" t="s">
        <v>72</v>
      </c>
      <c r="Y81" s="1" t="s">
        <v>72</v>
      </c>
      <c r="Z81" s="1" t="s">
        <v>72</v>
      </c>
      <c r="AA81" s="1" t="s">
        <v>72</v>
      </c>
      <c r="AB81" s="1" t="s">
        <v>72</v>
      </c>
      <c r="AC81" s="1" t="s">
        <v>72</v>
      </c>
      <c r="AD81" s="1" t="s">
        <v>72</v>
      </c>
      <c r="AE81" s="1" t="s">
        <v>72</v>
      </c>
      <c r="AF81" s="1" t="s">
        <v>72</v>
      </c>
      <c r="AG81" s="5">
        <v>1</v>
      </c>
      <c r="AH81" s="1" t="s">
        <v>72</v>
      </c>
      <c r="AI81" s="1" t="s">
        <v>72</v>
      </c>
      <c r="AJ81" s="1" t="s">
        <v>72</v>
      </c>
      <c r="AK81" s="1" t="s">
        <v>72</v>
      </c>
      <c r="AL81" s="1" t="s">
        <v>72</v>
      </c>
      <c r="AM81" s="5">
        <v>1</v>
      </c>
      <c r="AN81" s="1" t="s">
        <v>72</v>
      </c>
      <c r="AO81" s="1" t="s">
        <v>72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 t="s">
        <v>61</v>
      </c>
    </row>
    <row r="82" spans="1:62" x14ac:dyDescent="0.2">
      <c r="A82" s="1">
        <v>2019</v>
      </c>
      <c r="B82" s="4">
        <v>190037909704</v>
      </c>
      <c r="C82" s="1" t="s">
        <v>59</v>
      </c>
      <c r="D82" s="5">
        <v>11</v>
      </c>
      <c r="E82" s="5">
        <v>45.87</v>
      </c>
      <c r="F82" s="5">
        <v>410.05</v>
      </c>
      <c r="G82" s="2">
        <f t="shared" si="0"/>
        <v>-364.18</v>
      </c>
      <c r="H82" s="1" t="s">
        <v>60</v>
      </c>
      <c r="I82" s="5">
        <v>76</v>
      </c>
      <c r="J82" s="1">
        <v>0</v>
      </c>
      <c r="K82" s="5">
        <v>1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1</v>
      </c>
      <c r="AD82" s="5">
        <v>0</v>
      </c>
      <c r="AE82" s="5">
        <v>0</v>
      </c>
      <c r="AF82" s="5">
        <v>0</v>
      </c>
      <c r="AG82" s="5">
        <v>1</v>
      </c>
      <c r="AH82" s="5">
        <v>0</v>
      </c>
      <c r="AI82" s="5">
        <v>0</v>
      </c>
      <c r="AJ82" s="5">
        <v>0</v>
      </c>
      <c r="AK82" s="5">
        <v>0</v>
      </c>
      <c r="AL82" s="5">
        <v>1</v>
      </c>
      <c r="AM82" s="5">
        <v>0</v>
      </c>
      <c r="AN82" s="5">
        <v>0</v>
      </c>
      <c r="AO82" s="5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1</v>
      </c>
      <c r="BI82" s="1">
        <v>0</v>
      </c>
      <c r="BJ82" s="1" t="s">
        <v>64</v>
      </c>
    </row>
    <row r="83" spans="1:62" x14ac:dyDescent="0.2">
      <c r="A83" s="1">
        <v>2019</v>
      </c>
      <c r="B83" s="4">
        <v>190037624336</v>
      </c>
      <c r="C83" s="1" t="s">
        <v>59</v>
      </c>
      <c r="D83" s="5">
        <v>5</v>
      </c>
      <c r="E83" s="2"/>
      <c r="F83" s="5">
        <v>318.07</v>
      </c>
      <c r="G83" s="2" t="str">
        <f t="shared" si="0"/>
        <v/>
      </c>
      <c r="H83" s="1" t="s">
        <v>60</v>
      </c>
      <c r="I83" s="5">
        <v>88</v>
      </c>
      <c r="J83" s="1">
        <v>1</v>
      </c>
      <c r="K83" s="5">
        <v>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1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v>1</v>
      </c>
      <c r="AH83" s="5">
        <v>0</v>
      </c>
      <c r="AI83" s="5">
        <v>0</v>
      </c>
      <c r="AJ83" s="5">
        <v>0</v>
      </c>
      <c r="AK83" s="5">
        <v>1</v>
      </c>
      <c r="AL83" s="5">
        <v>0</v>
      </c>
      <c r="AM83" s="5">
        <v>0</v>
      </c>
      <c r="AN83" s="5">
        <v>0</v>
      </c>
      <c r="AO83" s="5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 t="s">
        <v>61</v>
      </c>
    </row>
    <row r="84" spans="1:62" x14ac:dyDescent="0.2">
      <c r="A84" s="1">
        <v>2019</v>
      </c>
      <c r="B84" s="4">
        <v>190041780638</v>
      </c>
      <c r="C84" s="1" t="s">
        <v>59</v>
      </c>
      <c r="D84" s="5">
        <v>6</v>
      </c>
      <c r="E84" s="5">
        <v>196.85</v>
      </c>
      <c r="F84" s="5">
        <v>21.2</v>
      </c>
      <c r="G84" s="2">
        <f t="shared" si="0"/>
        <v>175.65</v>
      </c>
      <c r="H84" s="1" t="s">
        <v>60</v>
      </c>
      <c r="I84" s="5">
        <v>67</v>
      </c>
      <c r="J84" s="1">
        <v>0</v>
      </c>
      <c r="K84" s="5">
        <v>1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1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1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 t="s">
        <v>64</v>
      </c>
    </row>
    <row r="85" spans="1:62" x14ac:dyDescent="0.2">
      <c r="A85" s="1">
        <v>2019</v>
      </c>
      <c r="B85" s="4">
        <v>190041872740</v>
      </c>
      <c r="C85" s="1" t="s">
        <v>59</v>
      </c>
      <c r="D85" s="5">
        <v>5</v>
      </c>
      <c r="E85" s="2"/>
      <c r="F85" s="5">
        <v>336.03</v>
      </c>
      <c r="G85" s="2" t="str">
        <f t="shared" si="0"/>
        <v/>
      </c>
      <c r="H85" s="1" t="s">
        <v>60</v>
      </c>
      <c r="I85" s="5">
        <v>51</v>
      </c>
      <c r="J85" s="1">
        <v>0</v>
      </c>
      <c r="K85" s="5">
        <v>1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1</v>
      </c>
      <c r="T85" s="5">
        <v>0</v>
      </c>
      <c r="U85" s="5">
        <v>1</v>
      </c>
      <c r="V85" s="5">
        <v>0</v>
      </c>
      <c r="W85" s="5">
        <v>0</v>
      </c>
      <c r="X85" s="5">
        <v>1</v>
      </c>
      <c r="Y85" s="5">
        <v>0</v>
      </c>
      <c r="Z85" s="5">
        <v>1</v>
      </c>
      <c r="AA85" s="5">
        <v>0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1</v>
      </c>
      <c r="AL85" s="5">
        <v>0</v>
      </c>
      <c r="AM85" s="5">
        <v>1</v>
      </c>
      <c r="AN85" s="5">
        <v>0</v>
      </c>
      <c r="AO85" s="5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0</v>
      </c>
      <c r="AV85" s="1">
        <v>0</v>
      </c>
      <c r="AW85" s="1">
        <v>1</v>
      </c>
      <c r="AX85" s="1">
        <v>1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1</v>
      </c>
      <c r="BI85" s="1">
        <v>0</v>
      </c>
      <c r="BJ85" s="1" t="s">
        <v>61</v>
      </c>
    </row>
    <row r="86" spans="1:62" x14ac:dyDescent="0.2">
      <c r="A86" s="1">
        <v>2019</v>
      </c>
      <c r="B86" s="4">
        <v>190028320257</v>
      </c>
      <c r="C86" s="1" t="s">
        <v>59</v>
      </c>
      <c r="D86" s="5">
        <v>11</v>
      </c>
      <c r="E86" s="5">
        <v>124.5</v>
      </c>
      <c r="F86" s="5">
        <v>146.05000000000001</v>
      </c>
      <c r="G86" s="2">
        <f t="shared" si="0"/>
        <v>-21.550000000000011</v>
      </c>
      <c r="H86" s="1" t="s">
        <v>60</v>
      </c>
      <c r="I86" s="1"/>
      <c r="J86" s="1">
        <v>0</v>
      </c>
      <c r="K86" s="5">
        <v>0</v>
      </c>
      <c r="L86" s="5">
        <v>1</v>
      </c>
      <c r="M86" s="5">
        <v>0</v>
      </c>
      <c r="N86" s="5">
        <v>0</v>
      </c>
      <c r="O86" s="5">
        <v>0</v>
      </c>
      <c r="P86" s="5">
        <v>1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1</v>
      </c>
      <c r="AA86" s="5">
        <v>1</v>
      </c>
      <c r="AB86" s="5">
        <v>1</v>
      </c>
      <c r="AC86" s="5">
        <v>0</v>
      </c>
      <c r="AD86" s="5">
        <v>0</v>
      </c>
      <c r="AE86" s="5">
        <v>0</v>
      </c>
      <c r="AF86" s="5">
        <v>0</v>
      </c>
      <c r="AG86" s="5">
        <v>1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 t="s">
        <v>61</v>
      </c>
    </row>
    <row r="87" spans="1:62" x14ac:dyDescent="0.2">
      <c r="A87" s="1">
        <v>2019</v>
      </c>
      <c r="B87" s="4">
        <v>190037272424</v>
      </c>
      <c r="C87" s="1" t="s">
        <v>59</v>
      </c>
      <c r="D87" s="5">
        <v>6</v>
      </c>
      <c r="E87" s="5">
        <v>113.58</v>
      </c>
      <c r="F87" s="5">
        <v>12.55</v>
      </c>
      <c r="G87" s="2">
        <f t="shared" si="0"/>
        <v>101.03</v>
      </c>
      <c r="H87" s="1" t="s">
        <v>60</v>
      </c>
      <c r="I87" s="5">
        <v>56</v>
      </c>
      <c r="J87" s="1">
        <v>1</v>
      </c>
      <c r="K87" s="5">
        <v>0</v>
      </c>
      <c r="L87" s="5">
        <v>1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1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 t="s">
        <v>61</v>
      </c>
    </row>
    <row r="88" spans="1:62" x14ac:dyDescent="0.2">
      <c r="A88" s="1">
        <v>2019</v>
      </c>
      <c r="B88" s="4">
        <v>190030641393</v>
      </c>
      <c r="C88" s="1" t="s">
        <v>59</v>
      </c>
      <c r="D88" s="5">
        <v>5</v>
      </c>
      <c r="E88" s="2"/>
      <c r="F88" s="5">
        <v>63.03</v>
      </c>
      <c r="G88" s="2" t="str">
        <f t="shared" si="0"/>
        <v/>
      </c>
      <c r="H88" s="1" t="s">
        <v>60</v>
      </c>
      <c r="I88" s="5">
        <v>86</v>
      </c>
      <c r="J88" s="1">
        <v>0</v>
      </c>
      <c r="K88" s="5">
        <v>0</v>
      </c>
      <c r="L88" s="5">
        <v>1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1</v>
      </c>
      <c r="AD88" s="5">
        <v>0</v>
      </c>
      <c r="AE88" s="5">
        <v>1</v>
      </c>
      <c r="AF88" s="5">
        <v>0</v>
      </c>
      <c r="AG88" s="5">
        <v>1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 t="s">
        <v>64</v>
      </c>
    </row>
    <row r="89" spans="1:62" x14ac:dyDescent="0.2">
      <c r="A89" s="1">
        <v>2019</v>
      </c>
      <c r="B89" s="4">
        <v>190037344047</v>
      </c>
      <c r="C89" s="1" t="s">
        <v>59</v>
      </c>
      <c r="D89" s="5">
        <v>5</v>
      </c>
      <c r="E89" s="2"/>
      <c r="F89" s="5">
        <v>77.48</v>
      </c>
      <c r="G89" s="2" t="str">
        <f t="shared" si="0"/>
        <v/>
      </c>
      <c r="H89" s="1" t="s">
        <v>60</v>
      </c>
      <c r="I89" s="5">
        <v>71</v>
      </c>
      <c r="J89" s="1">
        <v>0</v>
      </c>
      <c r="K89" s="5">
        <v>0</v>
      </c>
      <c r="L89" s="5">
        <v>1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1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1</v>
      </c>
      <c r="AL89" s="5">
        <v>0</v>
      </c>
      <c r="AM89" s="5">
        <v>0</v>
      </c>
      <c r="AN89" s="5">
        <v>0</v>
      </c>
      <c r="AO89" s="5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 t="s">
        <v>61</v>
      </c>
    </row>
    <row r="90" spans="1:62" x14ac:dyDescent="0.2">
      <c r="A90" s="1">
        <v>2019</v>
      </c>
      <c r="B90" s="4">
        <v>190028705242</v>
      </c>
      <c r="C90" s="1" t="s">
        <v>59</v>
      </c>
      <c r="D90" s="5">
        <v>11</v>
      </c>
      <c r="E90" s="5">
        <v>66.58</v>
      </c>
      <c r="F90" s="5">
        <v>10.220000000000001</v>
      </c>
      <c r="G90" s="2">
        <f t="shared" si="0"/>
        <v>56.36</v>
      </c>
      <c r="H90" s="1" t="s">
        <v>60</v>
      </c>
      <c r="I90" s="5">
        <v>60</v>
      </c>
      <c r="J90" s="1">
        <v>1</v>
      </c>
      <c r="K90" s="5">
        <v>1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 t="s">
        <v>61</v>
      </c>
    </row>
    <row r="91" spans="1:62" x14ac:dyDescent="0.2">
      <c r="A91" s="1">
        <v>2019</v>
      </c>
      <c r="B91" s="4">
        <v>190031569374</v>
      </c>
      <c r="C91" s="1" t="s">
        <v>59</v>
      </c>
      <c r="D91" s="5">
        <v>5</v>
      </c>
      <c r="E91" s="2"/>
      <c r="F91" s="5">
        <v>63.03</v>
      </c>
      <c r="G91" s="2" t="str">
        <f t="shared" si="0"/>
        <v/>
      </c>
      <c r="H91" s="1" t="s">
        <v>60</v>
      </c>
      <c r="I91" s="5">
        <v>60</v>
      </c>
      <c r="J91" s="1">
        <v>0</v>
      </c>
      <c r="K91" s="5">
        <v>1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1</v>
      </c>
      <c r="AB91" s="5">
        <v>0</v>
      </c>
      <c r="AC91" s="5">
        <v>0</v>
      </c>
      <c r="AD91" s="5">
        <v>0</v>
      </c>
      <c r="AE91" s="5">
        <v>1</v>
      </c>
      <c r="AF91" s="5">
        <v>0</v>
      </c>
      <c r="AG91" s="5">
        <v>1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1</v>
      </c>
      <c r="AN91" s="5">
        <v>0</v>
      </c>
      <c r="AO91" s="5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 t="s">
        <v>61</v>
      </c>
    </row>
    <row r="92" spans="1:62" x14ac:dyDescent="0.2">
      <c r="A92" s="1">
        <v>2019</v>
      </c>
      <c r="B92" s="4">
        <v>190037228605</v>
      </c>
      <c r="C92" s="1" t="s">
        <v>59</v>
      </c>
      <c r="D92" s="5">
        <v>11</v>
      </c>
      <c r="E92" s="5">
        <v>117.23</v>
      </c>
      <c r="F92" s="5">
        <v>94.68</v>
      </c>
      <c r="G92" s="2">
        <f t="shared" si="0"/>
        <v>22.549999999999997</v>
      </c>
      <c r="H92" s="1" t="s">
        <v>60</v>
      </c>
      <c r="I92" s="5">
        <v>66</v>
      </c>
      <c r="J92" s="1">
        <v>0</v>
      </c>
      <c r="K92" s="5">
        <v>0</v>
      </c>
      <c r="L92" s="5">
        <v>0</v>
      </c>
      <c r="M92" s="5">
        <v>1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1</v>
      </c>
      <c r="AD92" s="5">
        <v>0</v>
      </c>
      <c r="AE92" s="5">
        <v>0</v>
      </c>
      <c r="AF92" s="5">
        <v>0</v>
      </c>
      <c r="AG92" s="5">
        <v>1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 t="s">
        <v>64</v>
      </c>
    </row>
    <row r="93" spans="1:62" x14ac:dyDescent="0.2">
      <c r="A93" s="1">
        <v>2019</v>
      </c>
      <c r="B93" s="4">
        <v>190045608337</v>
      </c>
      <c r="C93" s="1" t="s">
        <v>59</v>
      </c>
      <c r="D93" s="5">
        <v>6</v>
      </c>
      <c r="E93" s="5">
        <v>234.38</v>
      </c>
      <c r="F93" s="5">
        <v>351.12</v>
      </c>
      <c r="G93" s="2">
        <f t="shared" si="0"/>
        <v>-116.74000000000001</v>
      </c>
      <c r="H93" s="1" t="s">
        <v>60</v>
      </c>
      <c r="I93" s="5">
        <v>37</v>
      </c>
      <c r="J93" s="1">
        <v>0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v>0</v>
      </c>
      <c r="AO93" s="5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1</v>
      </c>
      <c r="BF93" s="1">
        <v>0</v>
      </c>
      <c r="BG93" s="1">
        <v>0</v>
      </c>
      <c r="BH93" s="1">
        <v>0</v>
      </c>
      <c r="BI93" s="1">
        <v>0</v>
      </c>
      <c r="BJ93" s="1" t="s">
        <v>61</v>
      </c>
    </row>
    <row r="94" spans="1:62" x14ac:dyDescent="0.2">
      <c r="A94" s="1">
        <v>2019</v>
      </c>
      <c r="B94" s="4">
        <v>190030553314</v>
      </c>
      <c r="C94" s="1" t="s">
        <v>59</v>
      </c>
      <c r="D94" s="5">
        <v>11</v>
      </c>
      <c r="E94" s="5">
        <v>17.170000000000002</v>
      </c>
      <c r="F94" s="2"/>
      <c r="G94" s="2" t="str">
        <f t="shared" si="0"/>
        <v/>
      </c>
      <c r="H94" s="1" t="s">
        <v>60</v>
      </c>
      <c r="I94" s="5">
        <v>82</v>
      </c>
      <c r="J94" s="1">
        <v>0</v>
      </c>
      <c r="K94" s="5">
        <v>1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1</v>
      </c>
      <c r="AD94" s="5">
        <v>0</v>
      </c>
      <c r="AE94" s="5">
        <v>0</v>
      </c>
      <c r="AF94" s="5">
        <v>0</v>
      </c>
      <c r="AG94" s="5">
        <v>1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 t="s">
        <v>64</v>
      </c>
    </row>
    <row r="95" spans="1:62" x14ac:dyDescent="0.2">
      <c r="A95" s="1">
        <v>2019</v>
      </c>
      <c r="B95" s="4">
        <v>190041969267</v>
      </c>
      <c r="C95" s="1" t="s">
        <v>59</v>
      </c>
      <c r="D95" s="5">
        <v>11</v>
      </c>
      <c r="E95" s="5">
        <v>45.48</v>
      </c>
      <c r="F95" s="5">
        <v>73.45</v>
      </c>
      <c r="G95" s="2">
        <f t="shared" si="0"/>
        <v>-27.970000000000006</v>
      </c>
      <c r="H95" s="1" t="s">
        <v>60</v>
      </c>
      <c r="I95" s="5">
        <v>74</v>
      </c>
      <c r="J95" s="1">
        <v>0</v>
      </c>
      <c r="K95" s="5">
        <v>1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1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1</v>
      </c>
      <c r="AD95" s="5">
        <v>0</v>
      </c>
      <c r="AE95" s="5">
        <v>0</v>
      </c>
      <c r="AF95" s="5">
        <v>0</v>
      </c>
      <c r="AG95" s="5">
        <v>1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 t="s">
        <v>64</v>
      </c>
    </row>
    <row r="96" spans="1:62" x14ac:dyDescent="0.2">
      <c r="A96" s="1">
        <v>2019</v>
      </c>
      <c r="B96" s="4">
        <v>190030116710</v>
      </c>
      <c r="C96" s="1" t="s">
        <v>59</v>
      </c>
      <c r="D96" s="5">
        <v>5</v>
      </c>
      <c r="E96" s="2"/>
      <c r="F96" s="5">
        <v>22.13</v>
      </c>
      <c r="G96" s="2" t="str">
        <f t="shared" si="0"/>
        <v/>
      </c>
      <c r="H96" s="1" t="s">
        <v>60</v>
      </c>
      <c r="I96" s="5">
        <v>58</v>
      </c>
      <c r="J96" s="1">
        <v>0</v>
      </c>
      <c r="K96" s="5">
        <v>1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 t="s">
        <v>61</v>
      </c>
    </row>
    <row r="97" spans="1:62" x14ac:dyDescent="0.2">
      <c r="A97" s="1">
        <v>2019</v>
      </c>
      <c r="B97" s="4">
        <v>190031514592</v>
      </c>
      <c r="C97" s="1" t="s">
        <v>59</v>
      </c>
      <c r="D97" s="5">
        <v>5</v>
      </c>
      <c r="E97" s="2"/>
      <c r="F97" s="5">
        <v>48.25</v>
      </c>
      <c r="G97" s="2" t="str">
        <f t="shared" si="0"/>
        <v/>
      </c>
      <c r="H97" s="1" t="s">
        <v>60</v>
      </c>
      <c r="I97" s="5">
        <v>82</v>
      </c>
      <c r="J97" s="1">
        <v>0</v>
      </c>
      <c r="K97" s="5">
        <v>1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1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 t="s">
        <v>64</v>
      </c>
    </row>
    <row r="98" spans="1:62" x14ac:dyDescent="0.2">
      <c r="A98" s="1">
        <v>2019</v>
      </c>
      <c r="B98" s="4">
        <v>190031802867</v>
      </c>
      <c r="C98" s="1" t="s">
        <v>59</v>
      </c>
      <c r="D98" s="5">
        <v>11</v>
      </c>
      <c r="E98" s="5">
        <v>88.32</v>
      </c>
      <c r="F98" s="5">
        <v>131.5</v>
      </c>
      <c r="G98" s="2">
        <f t="shared" si="0"/>
        <v>-43.180000000000007</v>
      </c>
      <c r="H98" s="1" t="s">
        <v>60</v>
      </c>
      <c r="I98" s="5">
        <v>68</v>
      </c>
      <c r="J98" s="1">
        <v>0</v>
      </c>
      <c r="K98" s="5">
        <v>0</v>
      </c>
      <c r="L98" s="5">
        <v>1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1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 t="s">
        <v>64</v>
      </c>
    </row>
    <row r="99" spans="1:62" x14ac:dyDescent="0.2">
      <c r="A99" s="1">
        <v>2019</v>
      </c>
      <c r="B99" s="4">
        <v>190031367727</v>
      </c>
      <c r="C99" s="1" t="s">
        <v>59</v>
      </c>
      <c r="D99" s="5">
        <v>5</v>
      </c>
      <c r="E99" s="2"/>
      <c r="F99" s="5">
        <v>56.25</v>
      </c>
      <c r="G99" s="2" t="str">
        <f t="shared" si="0"/>
        <v/>
      </c>
      <c r="H99" s="1" t="s">
        <v>60</v>
      </c>
      <c r="I99" s="5">
        <v>73</v>
      </c>
      <c r="J99" s="1">
        <v>0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1" t="s">
        <v>72</v>
      </c>
      <c r="R99" s="1" t="s">
        <v>72</v>
      </c>
      <c r="S99" s="1" t="s">
        <v>72</v>
      </c>
      <c r="T99" s="1" t="s">
        <v>72</v>
      </c>
      <c r="U99" s="1" t="s">
        <v>72</v>
      </c>
      <c r="V99" s="1" t="s">
        <v>72</v>
      </c>
      <c r="W99" s="1" t="s">
        <v>72</v>
      </c>
      <c r="X99" s="1" t="s">
        <v>72</v>
      </c>
      <c r="Y99" s="1" t="s">
        <v>72</v>
      </c>
      <c r="Z99" s="1" t="s">
        <v>72</v>
      </c>
      <c r="AA99" s="1" t="s">
        <v>72</v>
      </c>
      <c r="AB99" s="1" t="s">
        <v>72</v>
      </c>
      <c r="AC99" s="1" t="s">
        <v>72</v>
      </c>
      <c r="AD99" s="1" t="s">
        <v>72</v>
      </c>
      <c r="AE99" s="1" t="s">
        <v>72</v>
      </c>
      <c r="AF99" s="5">
        <v>1</v>
      </c>
      <c r="AG99" s="1" t="s">
        <v>72</v>
      </c>
      <c r="AH99" s="1" t="s">
        <v>72</v>
      </c>
      <c r="AI99" s="1" t="s">
        <v>72</v>
      </c>
      <c r="AJ99" s="1" t="s">
        <v>72</v>
      </c>
      <c r="AK99" s="1" t="s">
        <v>72</v>
      </c>
      <c r="AL99" s="1" t="s">
        <v>72</v>
      </c>
      <c r="AM99" s="1" t="s">
        <v>72</v>
      </c>
      <c r="AN99" s="1" t="s">
        <v>72</v>
      </c>
      <c r="AO99" s="1" t="s">
        <v>72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 t="s">
        <v>70</v>
      </c>
    </row>
    <row r="100" spans="1:62" x14ac:dyDescent="0.2">
      <c r="A100" s="1">
        <v>2019</v>
      </c>
      <c r="B100" s="4">
        <v>190028320455</v>
      </c>
      <c r="C100" s="1" t="s">
        <v>59</v>
      </c>
      <c r="D100" s="5">
        <v>5</v>
      </c>
      <c r="E100" s="2"/>
      <c r="F100" s="5">
        <v>5.33</v>
      </c>
      <c r="G100" s="2" t="str">
        <f t="shared" si="0"/>
        <v/>
      </c>
      <c r="H100" s="1" t="s">
        <v>60</v>
      </c>
      <c r="I100" s="5">
        <v>47</v>
      </c>
      <c r="J100" s="1">
        <v>1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 t="s">
        <v>70</v>
      </c>
    </row>
    <row r="101" spans="1:62" x14ac:dyDescent="0.2">
      <c r="A101" s="1">
        <v>2019</v>
      </c>
      <c r="B101" s="4">
        <v>190031625753</v>
      </c>
      <c r="C101" s="1" t="s">
        <v>59</v>
      </c>
      <c r="D101" s="5">
        <v>6</v>
      </c>
      <c r="E101" s="5">
        <v>109.4</v>
      </c>
      <c r="F101" s="5">
        <v>102.1</v>
      </c>
      <c r="G101" s="2">
        <f t="shared" si="0"/>
        <v>7.3000000000000114</v>
      </c>
      <c r="H101" s="1" t="s">
        <v>60</v>
      </c>
      <c r="I101" s="5">
        <v>40</v>
      </c>
      <c r="J101" s="1">
        <v>1</v>
      </c>
      <c r="K101" s="5">
        <v>1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1</v>
      </c>
      <c r="T101" s="5">
        <v>0</v>
      </c>
      <c r="U101" s="5">
        <v>0</v>
      </c>
      <c r="V101" s="5">
        <v>1</v>
      </c>
      <c r="W101" s="5">
        <v>0</v>
      </c>
      <c r="X101" s="5">
        <v>1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v>0</v>
      </c>
      <c r="AO101" s="5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 t="s">
        <v>61</v>
      </c>
    </row>
    <row r="102" spans="1:62" x14ac:dyDescent="0.2">
      <c r="A102" s="1">
        <v>2019</v>
      </c>
      <c r="B102" s="4">
        <v>190045049011</v>
      </c>
      <c r="C102" s="1" t="s">
        <v>59</v>
      </c>
      <c r="D102" s="5">
        <v>6</v>
      </c>
      <c r="E102" s="5">
        <v>42.42</v>
      </c>
      <c r="F102" s="5">
        <v>31.1</v>
      </c>
      <c r="G102" s="2">
        <f t="shared" si="0"/>
        <v>11.32</v>
      </c>
      <c r="H102" s="1" t="s">
        <v>60</v>
      </c>
      <c r="I102" s="5">
        <v>68</v>
      </c>
      <c r="J102" s="1">
        <v>0</v>
      </c>
      <c r="K102" s="5">
        <v>1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1" t="s">
        <v>72</v>
      </c>
      <c r="R102" s="1" t="s">
        <v>72</v>
      </c>
      <c r="S102" s="1" t="s">
        <v>72</v>
      </c>
      <c r="T102" s="1" t="s">
        <v>72</v>
      </c>
      <c r="U102" s="5">
        <v>1</v>
      </c>
      <c r="V102" s="1" t="s">
        <v>72</v>
      </c>
      <c r="W102" s="1" t="s">
        <v>72</v>
      </c>
      <c r="X102" s="1" t="s">
        <v>72</v>
      </c>
      <c r="Y102" s="1" t="s">
        <v>72</v>
      </c>
      <c r="Z102" s="1" t="s">
        <v>72</v>
      </c>
      <c r="AA102" s="1" t="s">
        <v>72</v>
      </c>
      <c r="AB102" s="1" t="s">
        <v>72</v>
      </c>
      <c r="AC102" s="1" t="s">
        <v>72</v>
      </c>
      <c r="AD102" s="1" t="s">
        <v>72</v>
      </c>
      <c r="AE102" s="1" t="s">
        <v>72</v>
      </c>
      <c r="AF102" s="1" t="s">
        <v>72</v>
      </c>
      <c r="AG102" s="5">
        <v>1</v>
      </c>
      <c r="AH102" s="5">
        <v>1</v>
      </c>
      <c r="AI102" s="1" t="s">
        <v>72</v>
      </c>
      <c r="AJ102" s="1" t="s">
        <v>72</v>
      </c>
      <c r="AK102" s="1" t="s">
        <v>72</v>
      </c>
      <c r="AL102" s="1" t="s">
        <v>72</v>
      </c>
      <c r="AM102" s="1" t="s">
        <v>72</v>
      </c>
      <c r="AN102" s="1" t="s">
        <v>72</v>
      </c>
      <c r="AO102" s="1" t="s">
        <v>72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 t="s">
        <v>64</v>
      </c>
    </row>
    <row r="103" spans="1:62" x14ac:dyDescent="0.2">
      <c r="A103" s="1">
        <v>2019</v>
      </c>
      <c r="B103" s="4">
        <v>190027388546</v>
      </c>
      <c r="C103" s="1" t="s">
        <v>59</v>
      </c>
      <c r="D103" s="5">
        <v>11</v>
      </c>
      <c r="E103" s="5">
        <v>75.72</v>
      </c>
      <c r="F103" s="5">
        <v>29.85</v>
      </c>
      <c r="G103" s="2">
        <f t="shared" si="0"/>
        <v>45.87</v>
      </c>
      <c r="H103" s="1" t="s">
        <v>60</v>
      </c>
      <c r="I103" s="5">
        <v>39</v>
      </c>
      <c r="J103" s="1">
        <v>1</v>
      </c>
      <c r="K103" s="5">
        <v>0</v>
      </c>
      <c r="L103" s="5">
        <v>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1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1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v>0</v>
      </c>
      <c r="AO103" s="5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 t="s">
        <v>61</v>
      </c>
    </row>
    <row r="104" spans="1:62" x14ac:dyDescent="0.2">
      <c r="A104" s="1">
        <v>2019</v>
      </c>
      <c r="B104" s="4">
        <v>190037609940</v>
      </c>
      <c r="C104" s="1" t="s">
        <v>59</v>
      </c>
      <c r="D104" s="5">
        <v>5</v>
      </c>
      <c r="E104" s="2"/>
      <c r="F104" s="5">
        <v>142.4</v>
      </c>
      <c r="G104" s="2" t="str">
        <f t="shared" si="0"/>
        <v/>
      </c>
      <c r="H104" s="1" t="s">
        <v>60</v>
      </c>
      <c r="I104" s="5">
        <v>77</v>
      </c>
      <c r="J104" s="1">
        <v>1</v>
      </c>
      <c r="K104" s="5">
        <v>1</v>
      </c>
      <c r="L104" s="5">
        <v>0</v>
      </c>
      <c r="M104" s="5">
        <v>0</v>
      </c>
      <c r="N104" s="5">
        <v>0</v>
      </c>
      <c r="O104" s="5">
        <v>0</v>
      </c>
      <c r="P104" s="1"/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1</v>
      </c>
      <c r="AF104" s="5">
        <v>0</v>
      </c>
      <c r="AG104" s="5">
        <v>1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 t="s">
        <v>61</v>
      </c>
    </row>
    <row r="105" spans="1:62" x14ac:dyDescent="0.2">
      <c r="A105" s="1">
        <v>2019</v>
      </c>
      <c r="B105" s="4">
        <v>190037610004</v>
      </c>
      <c r="C105" s="1" t="s">
        <v>59</v>
      </c>
      <c r="D105" s="5">
        <v>5</v>
      </c>
      <c r="E105" s="2"/>
      <c r="F105" s="5">
        <v>21.17</v>
      </c>
      <c r="G105" s="2" t="str">
        <f t="shared" si="0"/>
        <v/>
      </c>
      <c r="H105" s="1" t="s">
        <v>60</v>
      </c>
      <c r="I105" s="5">
        <v>86</v>
      </c>
      <c r="J105" s="1">
        <v>0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1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 t="s">
        <v>64</v>
      </c>
    </row>
    <row r="106" spans="1:62" x14ac:dyDescent="0.2">
      <c r="A106" s="1">
        <v>2019</v>
      </c>
      <c r="B106" s="4">
        <v>190030741553</v>
      </c>
      <c r="C106" s="1" t="s">
        <v>59</v>
      </c>
      <c r="D106" s="5">
        <v>11</v>
      </c>
      <c r="E106" s="5">
        <v>19.13</v>
      </c>
      <c r="F106" s="5">
        <v>3.43</v>
      </c>
      <c r="G106" s="2">
        <f t="shared" si="0"/>
        <v>15.7</v>
      </c>
      <c r="H106" s="1" t="s">
        <v>60</v>
      </c>
      <c r="I106" s="5">
        <v>85</v>
      </c>
      <c r="J106" s="1">
        <v>0</v>
      </c>
      <c r="K106" s="5">
        <v>1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1</v>
      </c>
      <c r="AA106" s="5">
        <v>0</v>
      </c>
      <c r="AB106" s="5">
        <v>0</v>
      </c>
      <c r="AC106" s="5">
        <v>1</v>
      </c>
      <c r="AD106" s="5">
        <v>0</v>
      </c>
      <c r="AE106" s="5">
        <v>1</v>
      </c>
      <c r="AF106" s="5">
        <v>1</v>
      </c>
      <c r="AG106" s="5">
        <v>1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 t="s">
        <v>61</v>
      </c>
    </row>
    <row r="107" spans="1:62" x14ac:dyDescent="0.2">
      <c r="A107" s="1">
        <v>2019</v>
      </c>
      <c r="B107" s="4">
        <v>190037353882</v>
      </c>
      <c r="C107" s="1" t="s">
        <v>59</v>
      </c>
      <c r="D107" s="5">
        <v>6</v>
      </c>
      <c r="E107" s="5">
        <v>57.63</v>
      </c>
      <c r="F107" s="5">
        <v>183.33</v>
      </c>
      <c r="G107" s="2">
        <f t="shared" si="0"/>
        <v>-125.70000000000002</v>
      </c>
      <c r="H107" s="1" t="s">
        <v>60</v>
      </c>
      <c r="I107" s="1"/>
      <c r="J107" s="1">
        <v>0</v>
      </c>
      <c r="K107" s="5">
        <v>1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1</v>
      </c>
      <c r="AF107" s="5">
        <v>0</v>
      </c>
      <c r="AG107" s="5">
        <v>1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 t="s">
        <v>61</v>
      </c>
    </row>
    <row r="108" spans="1:62" x14ac:dyDescent="0.2">
      <c r="A108" s="1">
        <v>2019</v>
      </c>
      <c r="B108" s="4">
        <v>190043727556</v>
      </c>
      <c r="C108" s="1" t="s">
        <v>59</v>
      </c>
      <c r="D108" s="5">
        <v>6</v>
      </c>
      <c r="E108" s="5">
        <v>17.600000000000001</v>
      </c>
      <c r="F108" s="5">
        <v>64.95</v>
      </c>
      <c r="G108" s="2">
        <f t="shared" si="0"/>
        <v>-47.35</v>
      </c>
      <c r="H108" s="1" t="s">
        <v>60</v>
      </c>
      <c r="I108" s="5">
        <v>56</v>
      </c>
      <c r="J108" s="1">
        <v>0</v>
      </c>
      <c r="K108" s="5">
        <v>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1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v>0</v>
      </c>
      <c r="AO108" s="5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 t="s">
        <v>64</v>
      </c>
    </row>
    <row r="109" spans="1:62" x14ac:dyDescent="0.2">
      <c r="A109" s="1">
        <v>2019</v>
      </c>
      <c r="B109" s="4">
        <v>190042815300</v>
      </c>
      <c r="C109" s="1" t="s">
        <v>59</v>
      </c>
      <c r="D109" s="5">
        <v>6</v>
      </c>
      <c r="E109" s="5">
        <v>109.58</v>
      </c>
      <c r="F109" s="5">
        <v>39.6</v>
      </c>
      <c r="G109" s="2">
        <f t="shared" si="0"/>
        <v>69.97999999999999</v>
      </c>
      <c r="H109" s="1" t="s">
        <v>60</v>
      </c>
      <c r="I109" s="5">
        <v>53</v>
      </c>
      <c r="J109" s="1">
        <v>0</v>
      </c>
      <c r="K109" s="5">
        <v>1</v>
      </c>
      <c r="L109" s="5">
        <v>0</v>
      </c>
      <c r="M109" s="5">
        <v>1</v>
      </c>
      <c r="N109" s="5">
        <v>1</v>
      </c>
      <c r="O109" s="5">
        <v>0</v>
      </c>
      <c r="P109" s="5">
        <v>0</v>
      </c>
      <c r="Q109" s="5">
        <v>0</v>
      </c>
      <c r="R109" s="5">
        <v>0</v>
      </c>
      <c r="S109" s="5">
        <v>1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1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 t="s">
        <v>61</v>
      </c>
    </row>
    <row r="110" spans="1:62" x14ac:dyDescent="0.2">
      <c r="A110" s="1">
        <v>2019</v>
      </c>
      <c r="B110" s="4">
        <v>190042071254</v>
      </c>
      <c r="C110" s="1" t="s">
        <v>59</v>
      </c>
      <c r="D110" s="5">
        <v>11</v>
      </c>
      <c r="E110" s="5">
        <v>35.799999999999997</v>
      </c>
      <c r="F110" s="5">
        <v>82.25</v>
      </c>
      <c r="G110" s="2">
        <f t="shared" si="0"/>
        <v>-46.45</v>
      </c>
      <c r="H110" s="1" t="s">
        <v>60</v>
      </c>
      <c r="I110" s="5">
        <v>80</v>
      </c>
      <c r="J110" s="1">
        <v>0</v>
      </c>
      <c r="K110" s="5">
        <v>1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1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1</v>
      </c>
      <c r="AB110" s="5">
        <v>1</v>
      </c>
      <c r="AC110" s="5">
        <v>0</v>
      </c>
      <c r="AD110" s="5">
        <v>0</v>
      </c>
      <c r="AE110" s="5">
        <v>1</v>
      </c>
      <c r="AF110" s="5">
        <v>0</v>
      </c>
      <c r="AG110" s="5">
        <v>1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 t="s">
        <v>70</v>
      </c>
    </row>
    <row r="111" spans="1:62" x14ac:dyDescent="0.2">
      <c r="A111" s="1">
        <v>2019</v>
      </c>
      <c r="B111" s="4">
        <v>190045342696</v>
      </c>
      <c r="C111" s="1" t="s">
        <v>59</v>
      </c>
      <c r="D111" s="5">
        <v>11</v>
      </c>
      <c r="E111" s="5">
        <v>24.82</v>
      </c>
      <c r="F111" s="2"/>
      <c r="G111" s="2" t="str">
        <f t="shared" si="0"/>
        <v/>
      </c>
      <c r="H111" s="1" t="s">
        <v>60</v>
      </c>
      <c r="I111" s="5">
        <v>64</v>
      </c>
      <c r="J111" s="1">
        <v>1</v>
      </c>
      <c r="K111" s="5">
        <v>1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1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1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 t="s">
        <v>61</v>
      </c>
    </row>
    <row r="112" spans="1:62" x14ac:dyDescent="0.2">
      <c r="A112" s="1">
        <v>2019</v>
      </c>
      <c r="B112" s="4">
        <v>190045562790</v>
      </c>
      <c r="C112" s="1" t="s">
        <v>59</v>
      </c>
      <c r="D112" s="5">
        <v>5</v>
      </c>
      <c r="E112" s="2"/>
      <c r="F112" s="5">
        <v>38.58</v>
      </c>
      <c r="G112" s="2" t="str">
        <f t="shared" si="0"/>
        <v/>
      </c>
      <c r="H112" s="1" t="s">
        <v>60</v>
      </c>
      <c r="I112" s="5">
        <v>87</v>
      </c>
      <c r="J112" s="1">
        <v>1</v>
      </c>
      <c r="K112" s="5">
        <v>0</v>
      </c>
      <c r="L112" s="5">
        <v>0</v>
      </c>
      <c r="M112" s="5">
        <v>1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1</v>
      </c>
      <c r="AC112" s="5">
        <v>0</v>
      </c>
      <c r="AD112" s="5">
        <v>0</v>
      </c>
      <c r="AE112" s="5">
        <v>0</v>
      </c>
      <c r="AF112" s="5">
        <v>1</v>
      </c>
      <c r="AG112" s="5">
        <v>1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 t="s">
        <v>64</v>
      </c>
    </row>
    <row r="113" spans="1:62" x14ac:dyDescent="0.2">
      <c r="A113" s="1">
        <v>2019</v>
      </c>
      <c r="B113" s="4">
        <v>190041187684</v>
      </c>
      <c r="C113" s="1" t="s">
        <v>59</v>
      </c>
      <c r="D113" s="5">
        <v>11</v>
      </c>
      <c r="E113" s="5">
        <v>5.68</v>
      </c>
      <c r="F113" s="5">
        <v>89.2</v>
      </c>
      <c r="G113" s="2">
        <f t="shared" si="0"/>
        <v>-83.52000000000001</v>
      </c>
      <c r="H113" s="1" t="s">
        <v>60</v>
      </c>
      <c r="I113" s="5">
        <v>62</v>
      </c>
      <c r="J113" s="1">
        <v>0</v>
      </c>
      <c r="K113" s="5">
        <v>1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1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 t="s">
        <v>64</v>
      </c>
    </row>
    <row r="114" spans="1:62" x14ac:dyDescent="0.2">
      <c r="A114" s="1">
        <v>2019</v>
      </c>
      <c r="B114" s="4">
        <v>190027623194</v>
      </c>
      <c r="C114" s="1" t="s">
        <v>59</v>
      </c>
      <c r="D114" s="5">
        <v>6</v>
      </c>
      <c r="E114" s="5">
        <v>99.7</v>
      </c>
      <c r="F114" s="5">
        <v>0.92</v>
      </c>
      <c r="G114" s="2">
        <f t="shared" si="0"/>
        <v>98.78</v>
      </c>
      <c r="H114" s="1" t="s">
        <v>60</v>
      </c>
      <c r="I114" s="5">
        <v>32</v>
      </c>
      <c r="J114" s="1">
        <v>0</v>
      </c>
      <c r="K114" s="5">
        <v>0</v>
      </c>
      <c r="L114" s="5">
        <v>1</v>
      </c>
      <c r="M114" s="5">
        <v>0</v>
      </c>
      <c r="N114" s="5">
        <v>0</v>
      </c>
      <c r="O114" s="5">
        <v>0</v>
      </c>
      <c r="P114" s="1"/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 t="s">
        <v>64</v>
      </c>
    </row>
    <row r="115" spans="1:62" x14ac:dyDescent="0.2">
      <c r="A115" s="1">
        <v>2019</v>
      </c>
      <c r="B115" s="4">
        <v>190028705140</v>
      </c>
      <c r="C115" s="1" t="s">
        <v>59</v>
      </c>
      <c r="D115" s="5">
        <v>6</v>
      </c>
      <c r="E115" s="5">
        <v>69.099999999999994</v>
      </c>
      <c r="F115" s="5">
        <v>428.35</v>
      </c>
      <c r="G115" s="2">
        <f t="shared" si="0"/>
        <v>-359.25</v>
      </c>
      <c r="H115" s="1" t="s">
        <v>60</v>
      </c>
      <c r="I115" s="5">
        <v>70</v>
      </c>
      <c r="J115" s="1">
        <v>0</v>
      </c>
      <c r="K115" s="5">
        <v>1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1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1</v>
      </c>
      <c r="AC115" s="5">
        <v>0</v>
      </c>
      <c r="AD115" s="5">
        <v>0</v>
      </c>
      <c r="AE115" s="5">
        <v>0</v>
      </c>
      <c r="AF115" s="5">
        <v>0</v>
      </c>
      <c r="AG115" s="5">
        <v>1</v>
      </c>
      <c r="AH115" s="5">
        <v>0</v>
      </c>
      <c r="AI115" s="5">
        <v>0</v>
      </c>
      <c r="AJ115" s="5">
        <v>0</v>
      </c>
      <c r="AK115" s="5">
        <v>1</v>
      </c>
      <c r="AL115" s="5">
        <v>0</v>
      </c>
      <c r="AM115" s="5">
        <v>0</v>
      </c>
      <c r="AN115" s="5">
        <v>0</v>
      </c>
      <c r="AO115" s="5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1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 t="s">
        <v>61</v>
      </c>
    </row>
    <row r="116" spans="1:62" x14ac:dyDescent="0.2">
      <c r="A116" s="1">
        <v>2019</v>
      </c>
      <c r="B116" s="4">
        <v>190038018593</v>
      </c>
      <c r="C116" s="1" t="s">
        <v>59</v>
      </c>
      <c r="D116" s="5">
        <v>5</v>
      </c>
      <c r="E116" s="2"/>
      <c r="F116" s="5">
        <v>19.13</v>
      </c>
      <c r="G116" s="2" t="str">
        <f t="shared" si="0"/>
        <v/>
      </c>
      <c r="H116" s="1" t="s">
        <v>60</v>
      </c>
      <c r="I116" s="5">
        <v>77</v>
      </c>
      <c r="J116" s="1">
        <v>0</v>
      </c>
      <c r="K116" s="5">
        <v>1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1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 t="s">
        <v>64</v>
      </c>
    </row>
    <row r="117" spans="1:62" x14ac:dyDescent="0.2">
      <c r="A117" s="1">
        <v>2019</v>
      </c>
      <c r="B117" s="4">
        <v>190027748568</v>
      </c>
      <c r="C117" s="1" t="s">
        <v>59</v>
      </c>
      <c r="D117" s="5">
        <v>11</v>
      </c>
      <c r="E117" s="5">
        <v>46.58</v>
      </c>
      <c r="F117" s="5">
        <v>15.42</v>
      </c>
      <c r="G117" s="2">
        <f t="shared" si="0"/>
        <v>31.159999999999997</v>
      </c>
      <c r="H117" s="1" t="s">
        <v>60</v>
      </c>
      <c r="I117" s="5">
        <v>75</v>
      </c>
      <c r="J117" s="1">
        <v>0</v>
      </c>
      <c r="K117" s="5">
        <v>0</v>
      </c>
      <c r="L117" s="5">
        <v>1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1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 t="s">
        <v>64</v>
      </c>
    </row>
    <row r="118" spans="1:62" x14ac:dyDescent="0.2">
      <c r="A118" s="1">
        <v>2019</v>
      </c>
      <c r="B118" s="4">
        <v>190027750586</v>
      </c>
      <c r="C118" s="1" t="s">
        <v>59</v>
      </c>
      <c r="D118" s="5">
        <v>11</v>
      </c>
      <c r="E118" s="5">
        <v>45.6</v>
      </c>
      <c r="F118" s="5">
        <v>62.37</v>
      </c>
      <c r="G118" s="2">
        <f t="shared" si="0"/>
        <v>-16.769999999999996</v>
      </c>
      <c r="H118" s="1" t="s">
        <v>60</v>
      </c>
      <c r="I118" s="5">
        <v>75</v>
      </c>
      <c r="J118" s="1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1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1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 t="s">
        <v>64</v>
      </c>
    </row>
    <row r="119" spans="1:62" x14ac:dyDescent="0.2">
      <c r="A119" s="1">
        <v>2019</v>
      </c>
      <c r="B119" s="4">
        <v>190028259530</v>
      </c>
      <c r="C119" s="1" t="s">
        <v>59</v>
      </c>
      <c r="D119" s="5">
        <v>5</v>
      </c>
      <c r="E119" s="2"/>
      <c r="F119" s="2"/>
      <c r="G119" s="2" t="str">
        <f t="shared" si="0"/>
        <v/>
      </c>
      <c r="H119" s="1" t="s">
        <v>60</v>
      </c>
      <c r="I119" s="5">
        <v>17</v>
      </c>
      <c r="J119" s="1">
        <v>0</v>
      </c>
      <c r="K119" s="5">
        <v>1</v>
      </c>
      <c r="L119" s="5">
        <v>0</v>
      </c>
      <c r="M119" s="5">
        <v>0</v>
      </c>
      <c r="N119" s="5">
        <v>0</v>
      </c>
      <c r="O119" s="5">
        <v>0</v>
      </c>
      <c r="P119" s="5">
        <v>1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 t="s">
        <v>71</v>
      </c>
    </row>
    <row r="120" spans="1:62" x14ac:dyDescent="0.2">
      <c r="A120" s="1">
        <v>2019</v>
      </c>
      <c r="B120" s="4">
        <v>190031547960</v>
      </c>
      <c r="C120" s="1" t="s">
        <v>59</v>
      </c>
      <c r="D120" s="5">
        <v>5</v>
      </c>
      <c r="E120" s="2"/>
      <c r="F120" s="5">
        <v>66.23</v>
      </c>
      <c r="G120" s="2" t="str">
        <f t="shared" si="0"/>
        <v/>
      </c>
      <c r="H120" s="1" t="s">
        <v>60</v>
      </c>
      <c r="I120" s="5">
        <v>73</v>
      </c>
      <c r="J120" s="1">
        <v>0</v>
      </c>
      <c r="K120" s="5">
        <v>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1</v>
      </c>
      <c r="W120" s="5">
        <v>1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1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1</v>
      </c>
      <c r="AN120" s="5">
        <v>1</v>
      </c>
      <c r="AO120" s="5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 t="s">
        <v>64</v>
      </c>
    </row>
    <row r="121" spans="1:62" x14ac:dyDescent="0.2">
      <c r="A121" s="1">
        <v>2019</v>
      </c>
      <c r="B121" s="4">
        <v>190037657093</v>
      </c>
      <c r="C121" s="1" t="s">
        <v>59</v>
      </c>
      <c r="D121" s="5">
        <v>11</v>
      </c>
      <c r="E121" s="5">
        <v>43.88</v>
      </c>
      <c r="F121" s="5">
        <v>158.82</v>
      </c>
      <c r="G121" s="2">
        <f t="shared" si="0"/>
        <v>-114.94</v>
      </c>
      <c r="H121" s="1" t="s">
        <v>60</v>
      </c>
      <c r="I121" s="5">
        <v>76</v>
      </c>
      <c r="J121" s="1">
        <v>0</v>
      </c>
      <c r="K121" s="5">
        <v>1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 t="s">
        <v>61</v>
      </c>
    </row>
    <row r="122" spans="1:62" x14ac:dyDescent="0.2">
      <c r="A122" s="1">
        <v>2019</v>
      </c>
      <c r="B122" s="4">
        <v>190031436961</v>
      </c>
      <c r="C122" s="1" t="s">
        <v>59</v>
      </c>
      <c r="D122" s="5">
        <v>11</v>
      </c>
      <c r="E122" s="5">
        <v>69.88</v>
      </c>
      <c r="F122" s="5">
        <v>12.48</v>
      </c>
      <c r="G122" s="2">
        <f t="shared" si="0"/>
        <v>57.399999999999991</v>
      </c>
      <c r="H122" s="1" t="s">
        <v>60</v>
      </c>
      <c r="I122" s="5">
        <v>83</v>
      </c>
      <c r="J122" s="1">
        <v>0</v>
      </c>
      <c r="K122" s="5">
        <v>1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1</v>
      </c>
      <c r="AF122" s="5">
        <v>0</v>
      </c>
      <c r="AG122" s="5">
        <v>1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 t="s">
        <v>64</v>
      </c>
    </row>
    <row r="123" spans="1:62" x14ac:dyDescent="0.2">
      <c r="A123" s="1">
        <v>2019</v>
      </c>
      <c r="B123" s="4">
        <v>190045545463</v>
      </c>
      <c r="C123" s="1" t="s">
        <v>59</v>
      </c>
      <c r="D123" s="5">
        <v>6</v>
      </c>
      <c r="E123" s="5">
        <v>162.57</v>
      </c>
      <c r="F123" s="5">
        <v>70.099999999999994</v>
      </c>
      <c r="G123" s="2">
        <f t="shared" si="0"/>
        <v>92.47</v>
      </c>
      <c r="H123" s="1" t="s">
        <v>60</v>
      </c>
      <c r="I123" s="5">
        <v>66</v>
      </c>
      <c r="J123" s="1">
        <v>0</v>
      </c>
      <c r="K123" s="5">
        <v>1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1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1</v>
      </c>
      <c r="AL123" s="5">
        <v>0</v>
      </c>
      <c r="AM123" s="5">
        <v>1</v>
      </c>
      <c r="AN123" s="5">
        <v>0</v>
      </c>
      <c r="AO123" s="5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 t="s">
        <v>61</v>
      </c>
    </row>
    <row r="124" spans="1:62" x14ac:dyDescent="0.2">
      <c r="A124" s="1">
        <v>2019</v>
      </c>
      <c r="B124" s="4">
        <v>190038018623</v>
      </c>
      <c r="C124" s="1" t="s">
        <v>59</v>
      </c>
      <c r="D124" s="5">
        <v>6</v>
      </c>
      <c r="E124" s="5">
        <v>190.13</v>
      </c>
      <c r="F124" s="5">
        <v>90.62</v>
      </c>
      <c r="G124" s="2">
        <f t="shared" si="0"/>
        <v>99.509999999999991</v>
      </c>
      <c r="H124" s="1" t="s">
        <v>60</v>
      </c>
      <c r="I124" s="5">
        <v>76</v>
      </c>
      <c r="J124" s="1">
        <v>0</v>
      </c>
      <c r="K124" s="5">
        <v>1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1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1</v>
      </c>
      <c r="AB124" s="5">
        <v>0</v>
      </c>
      <c r="AC124" s="5">
        <v>1</v>
      </c>
      <c r="AD124" s="5">
        <v>0</v>
      </c>
      <c r="AE124" s="5">
        <v>0</v>
      </c>
      <c r="AF124" s="5">
        <v>0</v>
      </c>
      <c r="AG124" s="5">
        <v>1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 t="s">
        <v>61</v>
      </c>
    </row>
    <row r="125" spans="1:62" x14ac:dyDescent="0.2">
      <c r="A125" s="1">
        <v>2019</v>
      </c>
      <c r="B125" s="4">
        <v>190027748476</v>
      </c>
      <c r="C125" s="1" t="s">
        <v>59</v>
      </c>
      <c r="D125" s="5">
        <v>6</v>
      </c>
      <c r="E125" s="5">
        <v>34.119999999999997</v>
      </c>
      <c r="F125" s="5">
        <v>241.22</v>
      </c>
      <c r="G125" s="2">
        <f t="shared" si="0"/>
        <v>-207.1</v>
      </c>
      <c r="H125" s="1" t="s">
        <v>60</v>
      </c>
      <c r="I125" s="5">
        <v>15</v>
      </c>
      <c r="J125" s="1">
        <v>0</v>
      </c>
      <c r="K125" s="5">
        <v>1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1</v>
      </c>
      <c r="AN125" s="5">
        <v>0</v>
      </c>
      <c r="AO125" s="5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 t="s">
        <v>64</v>
      </c>
    </row>
    <row r="126" spans="1:62" x14ac:dyDescent="0.2">
      <c r="A126" s="1">
        <v>2019</v>
      </c>
      <c r="B126" s="4">
        <v>190028320335</v>
      </c>
      <c r="C126" s="1" t="s">
        <v>59</v>
      </c>
      <c r="D126" s="5">
        <v>11</v>
      </c>
      <c r="E126" s="5">
        <v>77.63</v>
      </c>
      <c r="F126" s="5">
        <v>6.45</v>
      </c>
      <c r="G126" s="2">
        <f t="shared" si="0"/>
        <v>71.179999999999993</v>
      </c>
      <c r="H126" s="1" t="s">
        <v>60</v>
      </c>
      <c r="I126" s="5">
        <v>88</v>
      </c>
      <c r="J126" s="1">
        <v>1</v>
      </c>
      <c r="K126" s="5">
        <v>1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1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1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 t="s">
        <v>64</v>
      </c>
    </row>
    <row r="127" spans="1:62" x14ac:dyDescent="0.2">
      <c r="A127" s="1">
        <v>2019</v>
      </c>
      <c r="B127" s="4">
        <v>190030834349</v>
      </c>
      <c r="C127" s="1" t="s">
        <v>59</v>
      </c>
      <c r="D127" s="5">
        <v>6</v>
      </c>
      <c r="E127" s="5">
        <v>106.4</v>
      </c>
      <c r="F127" s="5">
        <v>472.2</v>
      </c>
      <c r="G127" s="2">
        <f t="shared" si="0"/>
        <v>-365.79999999999995</v>
      </c>
      <c r="H127" s="1" t="s">
        <v>60</v>
      </c>
      <c r="I127" s="5">
        <v>79</v>
      </c>
      <c r="J127" s="1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1"/>
      <c r="Q127" s="5">
        <v>0</v>
      </c>
      <c r="R127" s="5">
        <v>0</v>
      </c>
      <c r="S127" s="5">
        <v>0</v>
      </c>
      <c r="T127" s="5">
        <v>0</v>
      </c>
      <c r="U127" s="5">
        <v>1</v>
      </c>
      <c r="V127" s="5">
        <v>0</v>
      </c>
      <c r="W127" s="5">
        <v>0</v>
      </c>
      <c r="X127" s="5">
        <v>0</v>
      </c>
      <c r="Y127" s="5">
        <v>0</v>
      </c>
      <c r="Z127" s="5">
        <v>1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1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1</v>
      </c>
      <c r="BI127" s="1">
        <v>0</v>
      </c>
      <c r="BJ127" s="1" t="s">
        <v>61</v>
      </c>
    </row>
    <row r="128" spans="1:62" x14ac:dyDescent="0.2">
      <c r="A128" s="1">
        <v>2019</v>
      </c>
      <c r="B128" s="4">
        <v>190032191411</v>
      </c>
      <c r="C128" s="1" t="s">
        <v>59</v>
      </c>
      <c r="D128" s="5">
        <v>5</v>
      </c>
      <c r="E128" s="2"/>
      <c r="F128" s="5">
        <v>113.13</v>
      </c>
      <c r="G128" s="2" t="str">
        <f t="shared" si="0"/>
        <v/>
      </c>
      <c r="H128" s="1" t="s">
        <v>60</v>
      </c>
      <c r="I128" s="5">
        <v>65</v>
      </c>
      <c r="J128" s="1">
        <v>1</v>
      </c>
      <c r="K128" s="5">
        <v>1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1" t="s">
        <v>72</v>
      </c>
      <c r="R128" s="1" t="s">
        <v>72</v>
      </c>
      <c r="S128" s="5">
        <v>1</v>
      </c>
      <c r="T128" s="1" t="s">
        <v>72</v>
      </c>
      <c r="U128" s="1" t="s">
        <v>72</v>
      </c>
      <c r="V128" s="1" t="s">
        <v>72</v>
      </c>
      <c r="W128" s="1" t="s">
        <v>72</v>
      </c>
      <c r="X128" s="1" t="s">
        <v>72</v>
      </c>
      <c r="Y128" s="1" t="s">
        <v>72</v>
      </c>
      <c r="Z128" s="5">
        <v>1</v>
      </c>
      <c r="AA128" s="1" t="s">
        <v>72</v>
      </c>
      <c r="AB128" s="1" t="s">
        <v>72</v>
      </c>
      <c r="AC128" s="5">
        <v>1</v>
      </c>
      <c r="AD128" s="1" t="s">
        <v>72</v>
      </c>
      <c r="AE128" s="1" t="s">
        <v>72</v>
      </c>
      <c r="AF128" s="1" t="s">
        <v>72</v>
      </c>
      <c r="AG128" s="5">
        <v>1</v>
      </c>
      <c r="AH128" s="1" t="s">
        <v>72</v>
      </c>
      <c r="AI128" s="1" t="s">
        <v>72</v>
      </c>
      <c r="AJ128" s="1" t="s">
        <v>72</v>
      </c>
      <c r="AK128" s="1" t="s">
        <v>72</v>
      </c>
      <c r="AL128" s="1" t="s">
        <v>72</v>
      </c>
      <c r="AM128" s="1" t="s">
        <v>72</v>
      </c>
      <c r="AN128" s="1" t="s">
        <v>72</v>
      </c>
      <c r="AO128" s="1" t="s">
        <v>72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 t="s">
        <v>61</v>
      </c>
    </row>
    <row r="129" spans="1:62" x14ac:dyDescent="0.2">
      <c r="A129" s="1">
        <v>2019</v>
      </c>
      <c r="B129" s="4">
        <v>190028191750</v>
      </c>
      <c r="C129" s="1" t="s">
        <v>59</v>
      </c>
      <c r="D129" s="5">
        <v>11</v>
      </c>
      <c r="E129" s="5">
        <v>142.77000000000001</v>
      </c>
      <c r="F129" s="5">
        <v>72.08</v>
      </c>
      <c r="G129" s="2">
        <f t="shared" si="0"/>
        <v>70.690000000000012</v>
      </c>
      <c r="H129" s="1" t="s">
        <v>60</v>
      </c>
      <c r="I129" s="5">
        <v>17</v>
      </c>
      <c r="J129" s="1">
        <v>1</v>
      </c>
      <c r="K129" s="5">
        <v>0</v>
      </c>
      <c r="L129" s="5">
        <v>1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 t="s">
        <v>64</v>
      </c>
    </row>
    <row r="130" spans="1:62" x14ac:dyDescent="0.2">
      <c r="A130" s="1">
        <v>2019</v>
      </c>
      <c r="B130" s="4">
        <v>190034022865</v>
      </c>
      <c r="C130" s="1" t="s">
        <v>59</v>
      </c>
      <c r="D130" s="5">
        <v>5</v>
      </c>
      <c r="E130" s="2"/>
      <c r="F130" s="5">
        <v>2.35</v>
      </c>
      <c r="G130" s="2" t="str">
        <f t="shared" si="0"/>
        <v/>
      </c>
      <c r="H130" s="1" t="s">
        <v>60</v>
      </c>
      <c r="I130" s="5">
        <v>14</v>
      </c>
      <c r="J130" s="1">
        <v>0</v>
      </c>
      <c r="K130" s="5">
        <v>1</v>
      </c>
      <c r="L130" s="5">
        <v>0</v>
      </c>
      <c r="M130" s="5">
        <v>0</v>
      </c>
      <c r="N130" s="5">
        <v>0</v>
      </c>
      <c r="O130" s="5">
        <v>0</v>
      </c>
      <c r="P130" s="5">
        <v>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 t="s">
        <v>70</v>
      </c>
    </row>
    <row r="131" spans="1:62" x14ac:dyDescent="0.2">
      <c r="A131" s="1">
        <v>2019</v>
      </c>
      <c r="B131" s="4">
        <v>190031803681</v>
      </c>
      <c r="C131" s="1" t="s">
        <v>59</v>
      </c>
      <c r="D131" s="5">
        <v>11</v>
      </c>
      <c r="E131" s="5">
        <v>51.02</v>
      </c>
      <c r="F131" s="5">
        <v>217.7</v>
      </c>
      <c r="G131" s="2">
        <f t="shared" ref="G131:G194" si="1">IF(OR(E131="",F131=""),"",E131-F131)</f>
        <v>-166.67999999999998</v>
      </c>
      <c r="H131" s="1" t="s">
        <v>60</v>
      </c>
      <c r="I131" s="5">
        <v>65</v>
      </c>
      <c r="J131" s="1">
        <v>1</v>
      </c>
      <c r="K131" s="5">
        <v>1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1</v>
      </c>
      <c r="AF131" s="5">
        <v>0</v>
      </c>
      <c r="AG131" s="5">
        <v>1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1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1</v>
      </c>
      <c r="BI131" s="1">
        <v>0</v>
      </c>
      <c r="BJ131" s="1" t="s">
        <v>61</v>
      </c>
    </row>
    <row r="132" spans="1:62" x14ac:dyDescent="0.2">
      <c r="A132" s="1">
        <v>2019</v>
      </c>
      <c r="B132" s="4">
        <v>190037343741</v>
      </c>
      <c r="C132" s="1" t="s">
        <v>59</v>
      </c>
      <c r="D132" s="5">
        <v>6</v>
      </c>
      <c r="E132" s="5">
        <v>85.78</v>
      </c>
      <c r="F132" s="5">
        <v>103.95</v>
      </c>
      <c r="G132" s="2">
        <f t="shared" si="1"/>
        <v>-18.170000000000002</v>
      </c>
      <c r="H132" s="1" t="s">
        <v>60</v>
      </c>
      <c r="I132" s="5">
        <v>65</v>
      </c>
      <c r="J132" s="1">
        <v>0</v>
      </c>
      <c r="K132" s="5">
        <v>0</v>
      </c>
      <c r="L132" s="5">
        <v>1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1</v>
      </c>
      <c r="AA132" s="5">
        <v>0</v>
      </c>
      <c r="AB132" s="5">
        <v>0</v>
      </c>
      <c r="AC132" s="5">
        <v>1</v>
      </c>
      <c r="AD132" s="5">
        <v>0</v>
      </c>
      <c r="AE132" s="5">
        <v>0</v>
      </c>
      <c r="AF132" s="5">
        <v>1</v>
      </c>
      <c r="AG132" s="5">
        <v>1</v>
      </c>
      <c r="AH132" s="5">
        <v>0</v>
      </c>
      <c r="AI132" s="5">
        <v>1</v>
      </c>
      <c r="AJ132" s="5">
        <v>0</v>
      </c>
      <c r="AK132" s="5">
        <v>0</v>
      </c>
      <c r="AL132" s="5">
        <v>0</v>
      </c>
      <c r="AM132" s="5">
        <v>1</v>
      </c>
      <c r="AN132" s="5">
        <v>0</v>
      </c>
      <c r="AO132" s="5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 t="s">
        <v>61</v>
      </c>
    </row>
    <row r="133" spans="1:62" x14ac:dyDescent="0.2">
      <c r="A133" s="1">
        <v>2019</v>
      </c>
      <c r="B133" s="4">
        <v>190030116762</v>
      </c>
      <c r="C133" s="1" t="s">
        <v>59</v>
      </c>
      <c r="D133" s="5">
        <v>11</v>
      </c>
      <c r="E133" s="5">
        <v>14.27</v>
      </c>
      <c r="F133" s="5">
        <v>13.73</v>
      </c>
      <c r="G133" s="2">
        <f t="shared" si="1"/>
        <v>0.53999999999999915</v>
      </c>
      <c r="H133" s="1" t="s">
        <v>60</v>
      </c>
      <c r="I133" s="5">
        <v>51</v>
      </c>
      <c r="J133" s="1">
        <v>0</v>
      </c>
      <c r="K133" s="5">
        <v>1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1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v>0</v>
      </c>
      <c r="AO133" s="5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 t="s">
        <v>61</v>
      </c>
    </row>
    <row r="134" spans="1:62" x14ac:dyDescent="0.2">
      <c r="A134" s="1">
        <v>2019</v>
      </c>
      <c r="B134" s="4">
        <v>190036457316</v>
      </c>
      <c r="C134" s="1" t="s">
        <v>59</v>
      </c>
      <c r="D134" s="1"/>
      <c r="E134" s="2"/>
      <c r="F134" s="2"/>
      <c r="G134" s="2" t="str">
        <f t="shared" si="1"/>
        <v/>
      </c>
      <c r="H134" s="1" t="s">
        <v>60</v>
      </c>
      <c r="I134" s="5">
        <v>78</v>
      </c>
      <c r="J134" s="1">
        <v>1</v>
      </c>
      <c r="K134" s="5">
        <v>1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1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 t="s">
        <v>61</v>
      </c>
    </row>
    <row r="135" spans="1:62" x14ac:dyDescent="0.2">
      <c r="A135" s="1">
        <v>2019</v>
      </c>
      <c r="B135" s="4">
        <v>190037956374</v>
      </c>
      <c r="C135" s="1" t="s">
        <v>59</v>
      </c>
      <c r="D135" s="5">
        <v>11</v>
      </c>
      <c r="E135" s="5">
        <v>105.23</v>
      </c>
      <c r="F135" s="5">
        <v>64.78</v>
      </c>
      <c r="G135" s="2">
        <f t="shared" si="1"/>
        <v>40.450000000000003</v>
      </c>
      <c r="H135" s="1" t="s">
        <v>60</v>
      </c>
      <c r="I135" s="5">
        <v>81</v>
      </c>
      <c r="J135" s="1">
        <v>1</v>
      </c>
      <c r="K135" s="5">
        <v>1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1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 t="s">
        <v>64</v>
      </c>
    </row>
    <row r="136" spans="1:62" x14ac:dyDescent="0.2">
      <c r="A136" s="1">
        <v>2019</v>
      </c>
      <c r="B136" s="4">
        <v>190042005964</v>
      </c>
      <c r="C136" s="1" t="s">
        <v>59</v>
      </c>
      <c r="D136" s="5">
        <v>6</v>
      </c>
      <c r="E136" s="5">
        <v>121.42</v>
      </c>
      <c r="F136" s="5">
        <v>135.58000000000001</v>
      </c>
      <c r="G136" s="2">
        <f t="shared" si="1"/>
        <v>-14.160000000000011</v>
      </c>
      <c r="H136" s="1" t="s">
        <v>60</v>
      </c>
      <c r="I136" s="5">
        <v>72</v>
      </c>
      <c r="J136" s="1">
        <v>1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1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 t="s">
        <v>64</v>
      </c>
    </row>
    <row r="137" spans="1:62" x14ac:dyDescent="0.2">
      <c r="A137" s="1">
        <v>2019</v>
      </c>
      <c r="B137" s="4">
        <v>190028303866</v>
      </c>
      <c r="C137" s="1" t="s">
        <v>59</v>
      </c>
      <c r="D137" s="5">
        <v>11</v>
      </c>
      <c r="E137" s="5">
        <v>110.68</v>
      </c>
      <c r="F137" s="5">
        <v>68.48</v>
      </c>
      <c r="G137" s="2">
        <f t="shared" si="1"/>
        <v>42.2</v>
      </c>
      <c r="H137" s="1" t="s">
        <v>60</v>
      </c>
      <c r="I137" s="5">
        <v>61</v>
      </c>
      <c r="J137" s="1">
        <v>1</v>
      </c>
      <c r="K137" s="5">
        <v>1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 t="s">
        <v>64</v>
      </c>
    </row>
    <row r="138" spans="1:62" x14ac:dyDescent="0.2">
      <c r="A138" s="1">
        <v>2019</v>
      </c>
      <c r="B138" s="4">
        <v>190031620358</v>
      </c>
      <c r="C138" s="1" t="s">
        <v>59</v>
      </c>
      <c r="D138" s="5">
        <v>5</v>
      </c>
      <c r="E138" s="2"/>
      <c r="F138" s="5">
        <v>28.15</v>
      </c>
      <c r="G138" s="2" t="str">
        <f t="shared" si="1"/>
        <v/>
      </c>
      <c r="H138" s="1" t="s">
        <v>60</v>
      </c>
      <c r="I138" s="5">
        <v>80</v>
      </c>
      <c r="J138" s="1">
        <v>0</v>
      </c>
      <c r="K138" s="5">
        <v>1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1</v>
      </c>
      <c r="S138" s="5">
        <v>0</v>
      </c>
      <c r="T138" s="5">
        <v>0</v>
      </c>
      <c r="U138" s="5">
        <v>1</v>
      </c>
      <c r="V138" s="5">
        <v>0</v>
      </c>
      <c r="W138" s="5">
        <v>0</v>
      </c>
      <c r="X138" s="5">
        <v>0</v>
      </c>
      <c r="Y138" s="5">
        <v>0</v>
      </c>
      <c r="Z138" s="5">
        <v>1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1</v>
      </c>
      <c r="AN138" s="5">
        <v>0</v>
      </c>
      <c r="AO138" s="5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 t="s">
        <v>61</v>
      </c>
    </row>
    <row r="139" spans="1:62" x14ac:dyDescent="0.2">
      <c r="A139" s="1">
        <v>2019</v>
      </c>
      <c r="B139" s="4">
        <v>190037568458</v>
      </c>
      <c r="C139" s="1" t="s">
        <v>59</v>
      </c>
      <c r="D139" s="5">
        <v>6</v>
      </c>
      <c r="E139" s="5">
        <v>79.28</v>
      </c>
      <c r="F139" s="5">
        <v>69.150000000000006</v>
      </c>
      <c r="G139" s="2">
        <f t="shared" si="1"/>
        <v>10.129999999999995</v>
      </c>
      <c r="H139" s="1" t="s">
        <v>60</v>
      </c>
      <c r="I139" s="5">
        <v>69</v>
      </c>
      <c r="J139" s="1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1</v>
      </c>
      <c r="Q139" s="5">
        <v>0</v>
      </c>
      <c r="R139" s="5">
        <v>0</v>
      </c>
      <c r="S139" s="5">
        <v>1</v>
      </c>
      <c r="T139" s="5">
        <v>0</v>
      </c>
      <c r="U139" s="5">
        <v>1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 t="s">
        <v>64</v>
      </c>
    </row>
    <row r="140" spans="1:62" x14ac:dyDescent="0.2">
      <c r="A140" s="1">
        <v>2019</v>
      </c>
      <c r="B140" s="4">
        <v>190030655504</v>
      </c>
      <c r="C140" s="1" t="s">
        <v>59</v>
      </c>
      <c r="D140" s="5">
        <v>11</v>
      </c>
      <c r="E140" s="5">
        <v>30</v>
      </c>
      <c r="F140" s="5">
        <v>33.92</v>
      </c>
      <c r="G140" s="2">
        <f t="shared" si="1"/>
        <v>-3.9200000000000017</v>
      </c>
      <c r="H140" s="1" t="s">
        <v>60</v>
      </c>
      <c r="I140" s="5">
        <v>68</v>
      </c>
      <c r="J140" s="1">
        <v>0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1</v>
      </c>
      <c r="AC140" s="5">
        <v>1</v>
      </c>
      <c r="AD140" s="5">
        <v>0</v>
      </c>
      <c r="AE140" s="5">
        <v>0</v>
      </c>
      <c r="AF140" s="5">
        <v>0</v>
      </c>
      <c r="AG140" s="5">
        <v>1</v>
      </c>
      <c r="AH140" s="5">
        <v>0</v>
      </c>
      <c r="AI140" s="5">
        <v>0</v>
      </c>
      <c r="AJ140" s="5">
        <v>0</v>
      </c>
      <c r="AK140" s="5">
        <v>1</v>
      </c>
      <c r="AL140" s="5">
        <v>0</v>
      </c>
      <c r="AM140" s="5">
        <v>0</v>
      </c>
      <c r="AN140" s="5">
        <v>0</v>
      </c>
      <c r="AO140" s="5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1</v>
      </c>
      <c r="BI140" s="1">
        <v>0</v>
      </c>
      <c r="BJ140" s="1" t="s">
        <v>61</v>
      </c>
    </row>
    <row r="141" spans="1:62" x14ac:dyDescent="0.2">
      <c r="A141" s="1">
        <v>2019</v>
      </c>
      <c r="B141" s="4">
        <v>190041432643</v>
      </c>
      <c r="C141" s="1" t="s">
        <v>59</v>
      </c>
      <c r="D141" s="5">
        <v>5</v>
      </c>
      <c r="E141" s="2"/>
      <c r="F141" s="5">
        <v>48.93</v>
      </c>
      <c r="G141" s="2" t="str">
        <f t="shared" si="1"/>
        <v/>
      </c>
      <c r="H141" s="1" t="s">
        <v>60</v>
      </c>
      <c r="I141" s="5">
        <v>16</v>
      </c>
      <c r="J141" s="1">
        <v>0</v>
      </c>
      <c r="K141" s="5">
        <v>1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 t="s">
        <v>64</v>
      </c>
    </row>
    <row r="142" spans="1:62" x14ac:dyDescent="0.2">
      <c r="A142" s="1">
        <v>2019</v>
      </c>
      <c r="B142" s="4">
        <v>190037418588</v>
      </c>
      <c r="C142" s="1" t="s">
        <v>59</v>
      </c>
      <c r="D142" s="5">
        <v>6</v>
      </c>
      <c r="E142" s="5">
        <v>70.37</v>
      </c>
      <c r="F142" s="5">
        <v>8.93</v>
      </c>
      <c r="G142" s="2">
        <f t="shared" si="1"/>
        <v>61.440000000000005</v>
      </c>
      <c r="H142" s="1" t="s">
        <v>60</v>
      </c>
      <c r="I142" s="5">
        <v>57</v>
      </c>
      <c r="J142" s="1">
        <v>0</v>
      </c>
      <c r="K142" s="5">
        <v>0</v>
      </c>
      <c r="L142" s="5">
        <v>0</v>
      </c>
      <c r="M142" s="5">
        <v>1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1" t="s">
        <v>72</v>
      </c>
      <c r="AJ142" s="5">
        <v>0</v>
      </c>
      <c r="AK142" s="5">
        <v>0</v>
      </c>
      <c r="AL142" s="5">
        <v>0</v>
      </c>
      <c r="AM142" s="5">
        <v>1</v>
      </c>
      <c r="AN142" s="5">
        <v>0</v>
      </c>
      <c r="AO142" s="5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 t="s">
        <v>64</v>
      </c>
    </row>
    <row r="143" spans="1:62" x14ac:dyDescent="0.2">
      <c r="A143" s="1">
        <v>2019</v>
      </c>
      <c r="B143" s="4">
        <v>190031447336</v>
      </c>
      <c r="C143" s="1" t="s">
        <v>59</v>
      </c>
      <c r="D143" s="5">
        <v>5</v>
      </c>
      <c r="E143" s="2"/>
      <c r="F143" s="5">
        <v>21.03</v>
      </c>
      <c r="G143" s="2" t="str">
        <f t="shared" si="1"/>
        <v/>
      </c>
      <c r="H143" s="1" t="s">
        <v>60</v>
      </c>
      <c r="I143" s="5">
        <v>68</v>
      </c>
      <c r="J143" s="1">
        <v>0</v>
      </c>
      <c r="K143" s="5">
        <v>1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1</v>
      </c>
      <c r="AD143" s="5">
        <v>0</v>
      </c>
      <c r="AE143" s="5">
        <v>1</v>
      </c>
      <c r="AF143" s="5">
        <v>0</v>
      </c>
      <c r="AG143" s="5">
        <v>1</v>
      </c>
      <c r="AH143" s="5">
        <v>0</v>
      </c>
      <c r="AI143" s="5">
        <v>0</v>
      </c>
      <c r="AJ143" s="5">
        <v>0</v>
      </c>
      <c r="AK143" s="5">
        <v>1</v>
      </c>
      <c r="AL143" s="5">
        <v>0</v>
      </c>
      <c r="AM143" s="5">
        <v>0</v>
      </c>
      <c r="AN143" s="5">
        <v>0</v>
      </c>
      <c r="AO143" s="5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 t="s">
        <v>64</v>
      </c>
    </row>
    <row r="144" spans="1:62" x14ac:dyDescent="0.2">
      <c r="A144" s="1">
        <v>2019</v>
      </c>
      <c r="B144" s="4">
        <v>190031462083</v>
      </c>
      <c r="C144" s="1" t="s">
        <v>59</v>
      </c>
      <c r="D144" s="5">
        <v>5</v>
      </c>
      <c r="E144" s="2"/>
      <c r="F144" s="5">
        <v>14.22</v>
      </c>
      <c r="G144" s="2" t="str">
        <f t="shared" si="1"/>
        <v/>
      </c>
      <c r="H144" s="1" t="s">
        <v>60</v>
      </c>
      <c r="I144" s="5">
        <v>59</v>
      </c>
      <c r="J144" s="1">
        <v>1</v>
      </c>
      <c r="K144" s="5">
        <v>1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 t="s">
        <v>64</v>
      </c>
    </row>
    <row r="145" spans="1:62" x14ac:dyDescent="0.2">
      <c r="A145" s="1">
        <v>2019</v>
      </c>
      <c r="B145" s="4">
        <v>190030651884</v>
      </c>
      <c r="C145" s="1" t="s">
        <v>59</v>
      </c>
      <c r="D145" s="5">
        <v>5</v>
      </c>
      <c r="E145" s="2"/>
      <c r="F145" s="5">
        <v>64.5</v>
      </c>
      <c r="G145" s="2" t="str">
        <f t="shared" si="1"/>
        <v/>
      </c>
      <c r="H145" s="1" t="s">
        <v>60</v>
      </c>
      <c r="I145" s="5">
        <v>69</v>
      </c>
      <c r="J145" s="1">
        <v>1</v>
      </c>
      <c r="K145" s="5">
        <v>0</v>
      </c>
      <c r="L145" s="5">
        <v>1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1</v>
      </c>
      <c r="AC145" s="5">
        <v>1</v>
      </c>
      <c r="AD145" s="5">
        <v>0</v>
      </c>
      <c r="AE145" s="5">
        <v>0</v>
      </c>
      <c r="AF145" s="5">
        <v>0</v>
      </c>
      <c r="AG145" s="5">
        <v>1</v>
      </c>
      <c r="AH145" s="5">
        <v>0</v>
      </c>
      <c r="AI145" s="5">
        <v>0</v>
      </c>
      <c r="AJ145" s="5">
        <v>0</v>
      </c>
      <c r="AK145" s="5">
        <v>0</v>
      </c>
      <c r="AL145" s="5">
        <v>1</v>
      </c>
      <c r="AM145" s="5">
        <v>0</v>
      </c>
      <c r="AN145" s="5">
        <v>0</v>
      </c>
      <c r="AO145" s="5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 t="s">
        <v>64</v>
      </c>
    </row>
    <row r="146" spans="1:62" x14ac:dyDescent="0.2">
      <c r="A146" s="1">
        <v>2019</v>
      </c>
      <c r="B146" s="4">
        <v>190027816181</v>
      </c>
      <c r="C146" s="1" t="s">
        <v>59</v>
      </c>
      <c r="D146" s="5">
        <v>5</v>
      </c>
      <c r="E146" s="2"/>
      <c r="F146" s="5">
        <v>23.38</v>
      </c>
      <c r="G146" s="2" t="str">
        <f t="shared" si="1"/>
        <v/>
      </c>
      <c r="H146" s="1" t="s">
        <v>60</v>
      </c>
      <c r="I146" s="5">
        <v>76</v>
      </c>
      <c r="J146" s="1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1</v>
      </c>
      <c r="AC146" s="5">
        <v>0</v>
      </c>
      <c r="AD146" s="5">
        <v>0</v>
      </c>
      <c r="AE146" s="5">
        <v>1</v>
      </c>
      <c r="AF146" s="5">
        <v>0</v>
      </c>
      <c r="AG146" s="5">
        <v>1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0</v>
      </c>
      <c r="AN146" s="5">
        <v>0</v>
      </c>
      <c r="AO146" s="5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 t="s">
        <v>64</v>
      </c>
    </row>
    <row r="147" spans="1:62" x14ac:dyDescent="0.2">
      <c r="A147" s="1">
        <v>2019</v>
      </c>
      <c r="B147" s="4">
        <v>190028213913</v>
      </c>
      <c r="C147" s="1" t="s">
        <v>59</v>
      </c>
      <c r="D147" s="5">
        <v>11</v>
      </c>
      <c r="E147" s="5">
        <v>54.53</v>
      </c>
      <c r="F147" s="5">
        <v>20.3</v>
      </c>
      <c r="G147" s="2">
        <f t="shared" si="1"/>
        <v>34.230000000000004</v>
      </c>
      <c r="H147" s="1" t="s">
        <v>60</v>
      </c>
      <c r="I147" s="5">
        <v>80</v>
      </c>
      <c r="J147" s="1">
        <v>0</v>
      </c>
      <c r="K147" s="5">
        <v>0</v>
      </c>
      <c r="L147" s="5">
        <v>0</v>
      </c>
      <c r="M147" s="5">
        <v>1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1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 t="s">
        <v>64</v>
      </c>
    </row>
    <row r="148" spans="1:62" x14ac:dyDescent="0.2">
      <c r="A148" s="1">
        <v>2019</v>
      </c>
      <c r="B148" s="4">
        <v>190045281463</v>
      </c>
      <c r="C148" s="1" t="s">
        <v>59</v>
      </c>
      <c r="D148" s="5">
        <v>6</v>
      </c>
      <c r="E148" s="5">
        <v>76.42</v>
      </c>
      <c r="F148" s="5">
        <v>197.25</v>
      </c>
      <c r="G148" s="2">
        <f t="shared" si="1"/>
        <v>-120.83</v>
      </c>
      <c r="H148" s="1" t="s">
        <v>60</v>
      </c>
      <c r="I148" s="5">
        <v>41</v>
      </c>
      <c r="J148" s="1">
        <v>0</v>
      </c>
      <c r="K148" s="5">
        <v>1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 t="s">
        <v>64</v>
      </c>
    </row>
    <row r="149" spans="1:62" x14ac:dyDescent="0.2">
      <c r="A149" s="1">
        <v>2019</v>
      </c>
      <c r="B149" s="4">
        <v>190041727446</v>
      </c>
      <c r="C149" s="1" t="s">
        <v>59</v>
      </c>
      <c r="D149" s="5">
        <v>11</v>
      </c>
      <c r="E149" s="5">
        <v>141.22999999999999</v>
      </c>
      <c r="F149" s="5">
        <v>43.97</v>
      </c>
      <c r="G149" s="2">
        <f t="shared" si="1"/>
        <v>97.259999999999991</v>
      </c>
      <c r="H149" s="1" t="s">
        <v>60</v>
      </c>
      <c r="I149" s="5">
        <v>67</v>
      </c>
      <c r="J149" s="1">
        <v>0</v>
      </c>
      <c r="K149" s="5">
        <v>1</v>
      </c>
      <c r="L149" s="5">
        <v>0</v>
      </c>
      <c r="M149" s="5">
        <v>0</v>
      </c>
      <c r="N149" s="5">
        <v>0</v>
      </c>
      <c r="O149" s="5">
        <v>0</v>
      </c>
      <c r="P149" s="5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1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1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 t="s">
        <v>61</v>
      </c>
    </row>
    <row r="150" spans="1:62" x14ac:dyDescent="0.2">
      <c r="A150" s="1">
        <v>2019</v>
      </c>
      <c r="B150" s="4">
        <v>190042816053</v>
      </c>
      <c r="C150" s="1" t="s">
        <v>59</v>
      </c>
      <c r="D150" s="5">
        <v>5</v>
      </c>
      <c r="E150" s="2"/>
      <c r="F150" s="5">
        <v>6.48</v>
      </c>
      <c r="G150" s="2" t="str">
        <f t="shared" si="1"/>
        <v/>
      </c>
      <c r="H150" s="1" t="s">
        <v>60</v>
      </c>
      <c r="I150" s="5">
        <v>83</v>
      </c>
      <c r="J150" s="1">
        <v>1</v>
      </c>
      <c r="K150" s="5">
        <v>1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1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1</v>
      </c>
      <c r="AB150" s="5">
        <v>1</v>
      </c>
      <c r="AC150" s="5">
        <v>0</v>
      </c>
      <c r="AD150" s="5">
        <v>0</v>
      </c>
      <c r="AE150" s="5">
        <v>0</v>
      </c>
      <c r="AF150" s="5">
        <v>0</v>
      </c>
      <c r="AG150" s="5">
        <v>1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 t="s">
        <v>61</v>
      </c>
    </row>
    <row r="151" spans="1:62" x14ac:dyDescent="0.2">
      <c r="A151" s="1">
        <v>2019</v>
      </c>
      <c r="B151" s="4">
        <v>190037360999</v>
      </c>
      <c r="C151" s="1" t="s">
        <v>59</v>
      </c>
      <c r="D151" s="5">
        <v>5</v>
      </c>
      <c r="E151" s="2"/>
      <c r="F151" s="5">
        <v>466.37</v>
      </c>
      <c r="G151" s="2" t="str">
        <f t="shared" si="1"/>
        <v/>
      </c>
      <c r="H151" s="1" t="s">
        <v>60</v>
      </c>
      <c r="I151" s="5">
        <v>14</v>
      </c>
      <c r="J151" s="1">
        <v>0</v>
      </c>
      <c r="K151" s="5">
        <v>1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0</v>
      </c>
      <c r="BC151" s="1">
        <v>1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 t="s">
        <v>61</v>
      </c>
    </row>
    <row r="152" spans="1:62" x14ac:dyDescent="0.2">
      <c r="A152" s="1">
        <v>2019</v>
      </c>
      <c r="B152" s="4">
        <v>190036776869</v>
      </c>
      <c r="C152" s="1" t="s">
        <v>59</v>
      </c>
      <c r="D152" s="5">
        <v>6</v>
      </c>
      <c r="E152" s="5">
        <v>52.87</v>
      </c>
      <c r="F152" s="5">
        <v>24.48</v>
      </c>
      <c r="G152" s="2">
        <f t="shared" si="1"/>
        <v>28.389999999999997</v>
      </c>
      <c r="H152" s="1" t="s">
        <v>60</v>
      </c>
      <c r="I152" s="5">
        <v>69</v>
      </c>
      <c r="J152" s="1">
        <v>0</v>
      </c>
      <c r="K152" s="5">
        <v>1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1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1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 t="s">
        <v>64</v>
      </c>
    </row>
    <row r="153" spans="1:62" x14ac:dyDescent="0.2">
      <c r="A153" s="1">
        <v>2019</v>
      </c>
      <c r="B153" s="4">
        <v>190042313850</v>
      </c>
      <c r="C153" s="1" t="s">
        <v>59</v>
      </c>
      <c r="D153" s="5">
        <v>6</v>
      </c>
      <c r="E153" s="5">
        <v>167.35</v>
      </c>
      <c r="F153" s="5">
        <v>38.33</v>
      </c>
      <c r="G153" s="2">
        <f t="shared" si="1"/>
        <v>129.01999999999998</v>
      </c>
      <c r="H153" s="1" t="s">
        <v>60</v>
      </c>
      <c r="I153" s="5">
        <v>70</v>
      </c>
      <c r="J153" s="1">
        <v>0</v>
      </c>
      <c r="K153" s="5">
        <v>1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1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 t="s">
        <v>61</v>
      </c>
    </row>
    <row r="154" spans="1:62" x14ac:dyDescent="0.2">
      <c r="A154" s="1">
        <v>2019</v>
      </c>
      <c r="B154" s="4">
        <v>190045505213</v>
      </c>
      <c r="C154" s="1" t="s">
        <v>59</v>
      </c>
      <c r="D154" s="5">
        <v>6</v>
      </c>
      <c r="E154" s="5">
        <v>146.27000000000001</v>
      </c>
      <c r="F154" s="5">
        <v>79.63</v>
      </c>
      <c r="G154" s="2">
        <f t="shared" si="1"/>
        <v>66.640000000000015</v>
      </c>
      <c r="H154" s="1" t="s">
        <v>60</v>
      </c>
      <c r="I154" s="5">
        <v>80</v>
      </c>
      <c r="J154" s="1">
        <v>0</v>
      </c>
      <c r="K154" s="5">
        <v>1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v>1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 t="s">
        <v>61</v>
      </c>
    </row>
    <row r="155" spans="1:62" x14ac:dyDescent="0.2">
      <c r="A155" s="1">
        <v>2019</v>
      </c>
      <c r="B155" s="4">
        <v>190030553299</v>
      </c>
      <c r="C155" s="1" t="s">
        <v>59</v>
      </c>
      <c r="D155" s="5">
        <v>6</v>
      </c>
      <c r="E155" s="5">
        <v>70.3</v>
      </c>
      <c r="F155" s="5">
        <v>40.130000000000003</v>
      </c>
      <c r="G155" s="2">
        <f t="shared" si="1"/>
        <v>30.169999999999995</v>
      </c>
      <c r="H155" s="1" t="s">
        <v>60</v>
      </c>
      <c r="I155" s="5">
        <v>79</v>
      </c>
      <c r="J155" s="1">
        <v>0</v>
      </c>
      <c r="K155" s="5">
        <v>1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1</v>
      </c>
      <c r="AC155" s="5">
        <v>1</v>
      </c>
      <c r="AD155" s="5">
        <v>0</v>
      </c>
      <c r="AE155" s="5">
        <v>0</v>
      </c>
      <c r="AF155" s="5">
        <v>0</v>
      </c>
      <c r="AG155" s="5">
        <v>1</v>
      </c>
      <c r="AH155" s="5">
        <v>0</v>
      </c>
      <c r="AI155" s="5">
        <v>0</v>
      </c>
      <c r="AJ155" s="5">
        <v>0</v>
      </c>
      <c r="AK155" s="5">
        <v>1</v>
      </c>
      <c r="AL155" s="5">
        <v>0</v>
      </c>
      <c r="AM155" s="5">
        <v>0</v>
      </c>
      <c r="AN155" s="5">
        <v>0</v>
      </c>
      <c r="AO155" s="5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 t="s">
        <v>64</v>
      </c>
    </row>
    <row r="156" spans="1:62" x14ac:dyDescent="0.2">
      <c r="A156" s="1">
        <v>2019</v>
      </c>
      <c r="B156" s="4">
        <v>190031658624</v>
      </c>
      <c r="C156" s="1" t="s">
        <v>59</v>
      </c>
      <c r="D156" s="5">
        <v>5</v>
      </c>
      <c r="E156" s="2"/>
      <c r="F156" s="2"/>
      <c r="G156" s="2" t="str">
        <f t="shared" si="1"/>
        <v/>
      </c>
      <c r="H156" s="1" t="s">
        <v>60</v>
      </c>
      <c r="I156" s="5">
        <v>54</v>
      </c>
      <c r="J156" s="1">
        <v>0</v>
      </c>
      <c r="K156" s="5">
        <v>1</v>
      </c>
      <c r="L156" s="5">
        <v>0</v>
      </c>
      <c r="M156" s="5">
        <v>0</v>
      </c>
      <c r="N156" s="5">
        <v>0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1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 t="s">
        <v>61</v>
      </c>
    </row>
    <row r="157" spans="1:62" x14ac:dyDescent="0.2">
      <c r="A157" s="1">
        <v>2019</v>
      </c>
      <c r="B157" s="4">
        <v>190045048860</v>
      </c>
      <c r="C157" s="1" t="s">
        <v>59</v>
      </c>
      <c r="D157" s="5">
        <v>5</v>
      </c>
      <c r="E157" s="2"/>
      <c r="F157" s="5">
        <v>22.7</v>
      </c>
      <c r="G157" s="2" t="str">
        <f t="shared" si="1"/>
        <v/>
      </c>
      <c r="H157" s="1" t="s">
        <v>60</v>
      </c>
      <c r="I157" s="5">
        <v>64</v>
      </c>
      <c r="J157" s="1">
        <v>1</v>
      </c>
      <c r="K157" s="5">
        <v>1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1" t="s">
        <v>72</v>
      </c>
      <c r="R157" s="1" t="s">
        <v>72</v>
      </c>
      <c r="S157" s="1" t="s">
        <v>72</v>
      </c>
      <c r="T157" s="1" t="s">
        <v>72</v>
      </c>
      <c r="U157" s="1" t="s">
        <v>72</v>
      </c>
      <c r="V157" s="1" t="s">
        <v>72</v>
      </c>
      <c r="W157" s="1" t="s">
        <v>72</v>
      </c>
      <c r="X157" s="1" t="s">
        <v>72</v>
      </c>
      <c r="Y157" s="1" t="s">
        <v>72</v>
      </c>
      <c r="Z157" s="1" t="s">
        <v>72</v>
      </c>
      <c r="AA157" s="1" t="s">
        <v>72</v>
      </c>
      <c r="AB157" s="1" t="s">
        <v>72</v>
      </c>
      <c r="AC157" s="5">
        <v>1</v>
      </c>
      <c r="AD157" s="1" t="s">
        <v>72</v>
      </c>
      <c r="AE157" s="1" t="s">
        <v>72</v>
      </c>
      <c r="AF157" s="1" t="s">
        <v>72</v>
      </c>
      <c r="AG157" s="1" t="s">
        <v>72</v>
      </c>
      <c r="AH157" s="1" t="s">
        <v>72</v>
      </c>
      <c r="AI157" s="1" t="s">
        <v>72</v>
      </c>
      <c r="AJ157" s="1" t="s">
        <v>72</v>
      </c>
      <c r="AK157" s="1" t="s">
        <v>72</v>
      </c>
      <c r="AL157" s="1" t="s">
        <v>72</v>
      </c>
      <c r="AM157" s="1" t="s">
        <v>72</v>
      </c>
      <c r="AN157" s="1" t="s">
        <v>72</v>
      </c>
      <c r="AO157" s="1" t="s">
        <v>72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 t="s">
        <v>64</v>
      </c>
    </row>
    <row r="158" spans="1:62" x14ac:dyDescent="0.2">
      <c r="A158" s="1">
        <v>2019</v>
      </c>
      <c r="B158" s="4">
        <v>190037615021</v>
      </c>
      <c r="C158" s="1" t="s">
        <v>59</v>
      </c>
      <c r="D158" s="5">
        <v>5</v>
      </c>
      <c r="E158" s="2"/>
      <c r="F158" s="5">
        <v>49.5</v>
      </c>
      <c r="G158" s="2" t="str">
        <f t="shared" si="1"/>
        <v/>
      </c>
      <c r="H158" s="1" t="s">
        <v>60</v>
      </c>
      <c r="I158" s="5">
        <v>57</v>
      </c>
      <c r="J158" s="1">
        <v>0</v>
      </c>
      <c r="K158" s="5">
        <v>0</v>
      </c>
      <c r="L158" s="5">
        <v>1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1</v>
      </c>
      <c r="AN158" s="5">
        <v>0</v>
      </c>
      <c r="AO158" s="5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 t="s">
        <v>61</v>
      </c>
    </row>
    <row r="159" spans="1:62" x14ac:dyDescent="0.2">
      <c r="A159" s="1">
        <v>2019</v>
      </c>
      <c r="B159" s="4">
        <v>190041873025</v>
      </c>
      <c r="C159" s="1" t="s">
        <v>59</v>
      </c>
      <c r="D159" s="5">
        <v>5</v>
      </c>
      <c r="E159" s="2"/>
      <c r="F159" s="5">
        <v>23.47</v>
      </c>
      <c r="G159" s="2" t="str">
        <f t="shared" si="1"/>
        <v/>
      </c>
      <c r="H159" s="1" t="s">
        <v>60</v>
      </c>
      <c r="I159" s="5">
        <v>87</v>
      </c>
      <c r="J159" s="1">
        <v>1</v>
      </c>
      <c r="K159" s="5">
        <v>1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1</v>
      </c>
      <c r="S159" s="5">
        <v>0</v>
      </c>
      <c r="T159" s="5">
        <v>0</v>
      </c>
      <c r="U159" s="5">
        <v>1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1</v>
      </c>
      <c r="AC159" s="5">
        <v>0</v>
      </c>
      <c r="AD159" s="5">
        <v>0</v>
      </c>
      <c r="AE159" s="5">
        <v>1</v>
      </c>
      <c r="AF159" s="5">
        <v>0</v>
      </c>
      <c r="AG159" s="5">
        <v>1</v>
      </c>
      <c r="AH159" s="5">
        <v>0</v>
      </c>
      <c r="AI159" s="5">
        <v>0</v>
      </c>
      <c r="AJ159" s="5">
        <v>0</v>
      </c>
      <c r="AK159" s="5">
        <v>1</v>
      </c>
      <c r="AL159" s="5">
        <v>0</v>
      </c>
      <c r="AM159" s="5">
        <v>0</v>
      </c>
      <c r="AN159" s="5">
        <v>0</v>
      </c>
      <c r="AO159" s="5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 t="s">
        <v>61</v>
      </c>
    </row>
    <row r="160" spans="1:62" x14ac:dyDescent="0.2">
      <c r="A160" s="1">
        <v>2019</v>
      </c>
      <c r="B160" s="4">
        <v>190031040560</v>
      </c>
      <c r="C160" s="1" t="s">
        <v>59</v>
      </c>
      <c r="D160" s="5">
        <v>11</v>
      </c>
      <c r="E160" s="5">
        <v>205.73</v>
      </c>
      <c r="F160" s="5">
        <v>89.7</v>
      </c>
      <c r="G160" s="2">
        <f t="shared" si="1"/>
        <v>116.02999999999999</v>
      </c>
      <c r="H160" s="1" t="s">
        <v>60</v>
      </c>
      <c r="I160" s="1"/>
      <c r="J160" s="1">
        <v>1</v>
      </c>
      <c r="K160" s="5">
        <v>1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1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1</v>
      </c>
      <c r="AC160" s="5">
        <v>0</v>
      </c>
      <c r="AD160" s="5">
        <v>0</v>
      </c>
      <c r="AE160" s="5">
        <v>1</v>
      </c>
      <c r="AF160" s="5">
        <v>0</v>
      </c>
      <c r="AG160" s="5">
        <v>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 t="s">
        <v>61</v>
      </c>
    </row>
    <row r="161" spans="1:62" x14ac:dyDescent="0.2">
      <c r="A161" s="1">
        <v>2019</v>
      </c>
      <c r="B161" s="4">
        <v>190030655208</v>
      </c>
      <c r="C161" s="1" t="s">
        <v>59</v>
      </c>
      <c r="D161" s="5">
        <v>6</v>
      </c>
      <c r="E161" s="5">
        <v>42.95</v>
      </c>
      <c r="F161" s="5">
        <v>130.22999999999999</v>
      </c>
      <c r="G161" s="2">
        <f t="shared" si="1"/>
        <v>-87.279999999999987</v>
      </c>
      <c r="H161" s="1" t="s">
        <v>60</v>
      </c>
      <c r="I161" s="5">
        <v>81</v>
      </c>
      <c r="J161" s="1">
        <v>0</v>
      </c>
      <c r="K161" s="5">
        <v>1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1</v>
      </c>
      <c r="AH161" s="5">
        <v>0</v>
      </c>
      <c r="AI161" s="5">
        <v>0</v>
      </c>
      <c r="AJ161" s="5">
        <v>0</v>
      </c>
      <c r="AK161" s="5">
        <v>1</v>
      </c>
      <c r="AL161" s="5">
        <v>0</v>
      </c>
      <c r="AM161" s="5">
        <v>0</v>
      </c>
      <c r="AN161" s="5">
        <v>0</v>
      </c>
      <c r="AO161" s="5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 t="s">
        <v>64</v>
      </c>
    </row>
    <row r="162" spans="1:62" x14ac:dyDescent="0.2">
      <c r="A162" s="1">
        <v>2019</v>
      </c>
      <c r="B162" s="4">
        <v>190030116227</v>
      </c>
      <c r="C162" s="1" t="s">
        <v>59</v>
      </c>
      <c r="D162" s="5">
        <v>6</v>
      </c>
      <c r="E162" s="5">
        <v>33.1</v>
      </c>
      <c r="F162" s="5">
        <v>23.47</v>
      </c>
      <c r="G162" s="2">
        <f t="shared" si="1"/>
        <v>9.6300000000000026</v>
      </c>
      <c r="H162" s="1" t="s">
        <v>60</v>
      </c>
      <c r="I162" s="5">
        <v>71</v>
      </c>
      <c r="J162" s="1">
        <v>0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1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1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1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 t="s">
        <v>64</v>
      </c>
    </row>
    <row r="163" spans="1:62" x14ac:dyDescent="0.2">
      <c r="A163" s="1">
        <v>2019</v>
      </c>
      <c r="B163" s="4">
        <v>190036457664</v>
      </c>
      <c r="C163" s="1" t="s">
        <v>59</v>
      </c>
      <c r="D163" s="1"/>
      <c r="E163" s="2"/>
      <c r="F163" s="2"/>
      <c r="G163" s="2" t="str">
        <f t="shared" si="1"/>
        <v/>
      </c>
      <c r="H163" s="1" t="s">
        <v>60</v>
      </c>
      <c r="I163" s="5">
        <v>51</v>
      </c>
      <c r="J163" s="1">
        <v>1</v>
      </c>
      <c r="K163" s="5">
        <v>1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1</v>
      </c>
      <c r="AC163" s="5">
        <v>1</v>
      </c>
      <c r="AD163" s="5">
        <v>0</v>
      </c>
      <c r="AE163" s="5">
        <v>0</v>
      </c>
      <c r="AF163" s="5">
        <v>0</v>
      </c>
      <c r="AG163" s="5">
        <v>1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 t="s">
        <v>61</v>
      </c>
    </row>
    <row r="164" spans="1:62" x14ac:dyDescent="0.2">
      <c r="A164" s="1">
        <v>2019</v>
      </c>
      <c r="B164" s="4">
        <v>190031505640</v>
      </c>
      <c r="C164" s="1" t="s">
        <v>59</v>
      </c>
      <c r="D164" s="5">
        <v>5</v>
      </c>
      <c r="E164" s="2"/>
      <c r="F164" s="5">
        <v>45.55</v>
      </c>
      <c r="G164" s="2" t="str">
        <f t="shared" si="1"/>
        <v/>
      </c>
      <c r="H164" s="1" t="s">
        <v>60</v>
      </c>
      <c r="I164" s="5">
        <v>54</v>
      </c>
      <c r="J164" s="1">
        <v>0</v>
      </c>
      <c r="K164" s="5">
        <v>0</v>
      </c>
      <c r="L164" s="5">
        <v>1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1</v>
      </c>
      <c r="AN164" s="5">
        <v>0</v>
      </c>
      <c r="AO164" s="5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 t="s">
        <v>64</v>
      </c>
    </row>
    <row r="165" spans="1:62" x14ac:dyDescent="0.2">
      <c r="A165" s="1">
        <v>2019</v>
      </c>
      <c r="B165" s="4">
        <v>190031512513</v>
      </c>
      <c r="C165" s="1" t="s">
        <v>59</v>
      </c>
      <c r="D165" s="5">
        <v>5</v>
      </c>
      <c r="E165" s="2"/>
      <c r="F165" s="5">
        <v>22.35</v>
      </c>
      <c r="G165" s="2" t="str">
        <f t="shared" si="1"/>
        <v/>
      </c>
      <c r="H165" s="1" t="s">
        <v>60</v>
      </c>
      <c r="I165" s="5">
        <v>55</v>
      </c>
      <c r="J165" s="1">
        <v>1</v>
      </c>
      <c r="K165" s="5">
        <v>0</v>
      </c>
      <c r="L165" s="5">
        <v>1</v>
      </c>
      <c r="M165" s="5">
        <v>0</v>
      </c>
      <c r="N165" s="5">
        <v>0</v>
      </c>
      <c r="O165" s="5">
        <v>0</v>
      </c>
      <c r="P165" s="5">
        <v>0</v>
      </c>
      <c r="Q165" s="1" t="s">
        <v>72</v>
      </c>
      <c r="R165" s="1" t="s">
        <v>72</v>
      </c>
      <c r="S165" s="1" t="s">
        <v>72</v>
      </c>
      <c r="T165" s="1" t="s">
        <v>72</v>
      </c>
      <c r="U165" s="1" t="s">
        <v>72</v>
      </c>
      <c r="V165" s="1" t="s">
        <v>72</v>
      </c>
      <c r="W165" s="1" t="s">
        <v>72</v>
      </c>
      <c r="X165" s="1" t="s">
        <v>72</v>
      </c>
      <c r="Y165" s="1" t="s">
        <v>72</v>
      </c>
      <c r="Z165" s="1" t="s">
        <v>72</v>
      </c>
      <c r="AA165" s="1" t="s">
        <v>72</v>
      </c>
      <c r="AB165" s="1" t="s">
        <v>72</v>
      </c>
      <c r="AC165" s="1" t="s">
        <v>72</v>
      </c>
      <c r="AD165" s="1" t="s">
        <v>72</v>
      </c>
      <c r="AE165" s="1" t="s">
        <v>72</v>
      </c>
      <c r="AF165" s="1" t="s">
        <v>72</v>
      </c>
      <c r="AG165" s="5">
        <v>1</v>
      </c>
      <c r="AH165" s="1" t="s">
        <v>72</v>
      </c>
      <c r="AI165" s="1" t="s">
        <v>72</v>
      </c>
      <c r="AJ165" s="1" t="s">
        <v>72</v>
      </c>
      <c r="AK165" s="1" t="s">
        <v>72</v>
      </c>
      <c r="AL165" s="1" t="s">
        <v>72</v>
      </c>
      <c r="AM165" s="1" t="s">
        <v>72</v>
      </c>
      <c r="AN165" s="1" t="s">
        <v>72</v>
      </c>
      <c r="AO165" s="1" t="s">
        <v>72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 t="s">
        <v>61</v>
      </c>
    </row>
    <row r="166" spans="1:62" x14ac:dyDescent="0.2">
      <c r="A166" s="1">
        <v>2019</v>
      </c>
      <c r="B166" s="4">
        <v>190041930906</v>
      </c>
      <c r="C166" s="1" t="s">
        <v>59</v>
      </c>
      <c r="D166" s="5">
        <v>11</v>
      </c>
      <c r="E166" s="5">
        <v>19.5</v>
      </c>
      <c r="F166" s="5">
        <v>9.2799999999999994</v>
      </c>
      <c r="G166" s="2">
        <f t="shared" si="1"/>
        <v>10.220000000000001</v>
      </c>
      <c r="H166" s="1" t="s">
        <v>60</v>
      </c>
      <c r="I166" s="5">
        <v>68</v>
      </c>
      <c r="J166" s="1">
        <v>1</v>
      </c>
      <c r="K166" s="5">
        <v>1</v>
      </c>
      <c r="L166" s="5">
        <v>0</v>
      </c>
      <c r="M166" s="5">
        <v>0</v>
      </c>
      <c r="N166" s="5">
        <v>0</v>
      </c>
      <c r="O166" s="5">
        <v>0</v>
      </c>
      <c r="P166" s="5">
        <v>1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1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 t="s">
        <v>69</v>
      </c>
    </row>
    <row r="167" spans="1:62" x14ac:dyDescent="0.2">
      <c r="A167" s="1">
        <v>2019</v>
      </c>
      <c r="B167" s="4">
        <v>190041865934</v>
      </c>
      <c r="C167" s="1" t="s">
        <v>59</v>
      </c>
      <c r="D167" s="5">
        <v>5</v>
      </c>
      <c r="E167" s="2"/>
      <c r="F167" s="5">
        <v>123.72</v>
      </c>
      <c r="G167" s="2" t="str">
        <f t="shared" si="1"/>
        <v/>
      </c>
      <c r="H167" s="1" t="s">
        <v>60</v>
      </c>
      <c r="I167" s="5">
        <v>87</v>
      </c>
      <c r="J167" s="1">
        <v>0</v>
      </c>
      <c r="K167" s="5">
        <v>1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1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 t="s">
        <v>61</v>
      </c>
    </row>
    <row r="168" spans="1:62" x14ac:dyDescent="0.2">
      <c r="A168" s="1">
        <v>2019</v>
      </c>
      <c r="B168" s="4">
        <v>190030651621</v>
      </c>
      <c r="C168" s="1" t="s">
        <v>59</v>
      </c>
      <c r="D168" s="5">
        <v>5</v>
      </c>
      <c r="E168" s="2"/>
      <c r="F168" s="5">
        <v>15.52</v>
      </c>
      <c r="G168" s="2" t="str">
        <f t="shared" si="1"/>
        <v/>
      </c>
      <c r="H168" s="1" t="s">
        <v>60</v>
      </c>
      <c r="I168" s="5">
        <v>64</v>
      </c>
      <c r="J168" s="1">
        <v>1</v>
      </c>
      <c r="K168" s="5">
        <v>1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1</v>
      </c>
      <c r="W168" s="5">
        <v>0</v>
      </c>
      <c r="X168" s="5">
        <v>0</v>
      </c>
      <c r="Y168" s="5">
        <v>0</v>
      </c>
      <c r="Z168" s="5">
        <v>1</v>
      </c>
      <c r="AA168" s="5">
        <v>0</v>
      </c>
      <c r="AB168" s="5">
        <v>0</v>
      </c>
      <c r="AC168" s="5">
        <v>0</v>
      </c>
      <c r="AD168" s="5">
        <v>1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1</v>
      </c>
      <c r="AL168" s="5">
        <v>0</v>
      </c>
      <c r="AM168" s="5">
        <v>1</v>
      </c>
      <c r="AN168" s="5">
        <v>0</v>
      </c>
      <c r="AO168" s="5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 t="s">
        <v>61</v>
      </c>
    </row>
    <row r="169" spans="1:62" x14ac:dyDescent="0.2">
      <c r="A169" s="1">
        <v>2019</v>
      </c>
      <c r="B169" s="4">
        <v>190029123310</v>
      </c>
      <c r="C169" s="1" t="s">
        <v>59</v>
      </c>
      <c r="D169" s="1"/>
      <c r="E169" s="2"/>
      <c r="F169" s="2"/>
      <c r="G169" s="2" t="str">
        <f t="shared" si="1"/>
        <v/>
      </c>
      <c r="H169" s="1" t="s">
        <v>60</v>
      </c>
      <c r="I169" s="5">
        <v>59</v>
      </c>
      <c r="J169" s="1">
        <v>0</v>
      </c>
      <c r="K169" s="5">
        <v>1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 t="s">
        <v>61</v>
      </c>
    </row>
    <row r="170" spans="1:62" x14ac:dyDescent="0.2">
      <c r="A170" s="1">
        <v>2019</v>
      </c>
      <c r="B170" s="4">
        <v>190031105363</v>
      </c>
      <c r="C170" s="1" t="s">
        <v>59</v>
      </c>
      <c r="D170" s="5">
        <v>5</v>
      </c>
      <c r="E170" s="2"/>
      <c r="F170" s="5">
        <v>16.57</v>
      </c>
      <c r="G170" s="2" t="str">
        <f t="shared" si="1"/>
        <v/>
      </c>
      <c r="H170" s="1" t="s">
        <v>60</v>
      </c>
      <c r="I170" s="5">
        <v>84</v>
      </c>
      <c r="J170" s="1">
        <v>1</v>
      </c>
      <c r="K170" s="5">
        <v>1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1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1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 t="s">
        <v>64</v>
      </c>
    </row>
    <row r="171" spans="1:62" x14ac:dyDescent="0.2">
      <c r="A171" s="1">
        <v>2019</v>
      </c>
      <c r="B171" s="4">
        <v>190042531903</v>
      </c>
      <c r="C171" s="1" t="s">
        <v>59</v>
      </c>
      <c r="D171" s="5">
        <v>11</v>
      </c>
      <c r="E171" s="5">
        <v>8.1</v>
      </c>
      <c r="F171" s="5">
        <v>5.95</v>
      </c>
      <c r="G171" s="2">
        <f t="shared" si="1"/>
        <v>2.1499999999999995</v>
      </c>
      <c r="H171" s="1" t="s">
        <v>60</v>
      </c>
      <c r="I171" s="5">
        <v>20</v>
      </c>
      <c r="J171" s="1">
        <v>0</v>
      </c>
      <c r="K171" s="5">
        <v>0</v>
      </c>
      <c r="L171" s="5">
        <v>1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1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 t="s">
        <v>61</v>
      </c>
    </row>
    <row r="172" spans="1:62" x14ac:dyDescent="0.2">
      <c r="A172" s="1">
        <v>2019</v>
      </c>
      <c r="B172" s="4">
        <v>190045448281</v>
      </c>
      <c r="C172" s="1" t="s">
        <v>59</v>
      </c>
      <c r="D172" s="5">
        <v>6</v>
      </c>
      <c r="E172" s="5">
        <v>148.35</v>
      </c>
      <c r="F172" s="5">
        <v>245.23</v>
      </c>
      <c r="G172" s="2">
        <f t="shared" si="1"/>
        <v>-96.88</v>
      </c>
      <c r="H172" s="1" t="s">
        <v>60</v>
      </c>
      <c r="I172" s="5">
        <v>75</v>
      </c>
      <c r="J172" s="1">
        <v>1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1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1</v>
      </c>
      <c r="AD172" s="5">
        <v>0</v>
      </c>
      <c r="AE172" s="5">
        <v>0</v>
      </c>
      <c r="AF172" s="5">
        <v>0</v>
      </c>
      <c r="AG172" s="5">
        <v>1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 t="s">
        <v>64</v>
      </c>
    </row>
    <row r="173" spans="1:62" x14ac:dyDescent="0.2">
      <c r="A173" s="1">
        <v>2019</v>
      </c>
      <c r="B173" s="4">
        <v>190045570728</v>
      </c>
      <c r="C173" s="1" t="s">
        <v>59</v>
      </c>
      <c r="D173" s="5">
        <v>5</v>
      </c>
      <c r="E173" s="2"/>
      <c r="F173" s="5">
        <v>86.92</v>
      </c>
      <c r="G173" s="2" t="str">
        <f t="shared" si="1"/>
        <v/>
      </c>
      <c r="H173" s="1" t="s">
        <v>60</v>
      </c>
      <c r="I173" s="5">
        <v>60</v>
      </c>
      <c r="J173" s="1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1"/>
      <c r="Q173" s="5">
        <v>0</v>
      </c>
      <c r="R173" s="5">
        <v>0</v>
      </c>
      <c r="S173" s="5">
        <v>1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1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 t="s">
        <v>61</v>
      </c>
    </row>
    <row r="174" spans="1:62" x14ac:dyDescent="0.2">
      <c r="A174" s="1">
        <v>2019</v>
      </c>
      <c r="B174" s="4">
        <v>190044859252</v>
      </c>
      <c r="C174" s="1" t="s">
        <v>59</v>
      </c>
      <c r="D174" s="5">
        <v>11</v>
      </c>
      <c r="E174" s="5">
        <v>36.68</v>
      </c>
      <c r="F174" s="5">
        <v>204.93</v>
      </c>
      <c r="G174" s="2">
        <f t="shared" si="1"/>
        <v>-168.25</v>
      </c>
      <c r="H174" s="1" t="s">
        <v>60</v>
      </c>
      <c r="I174" s="5">
        <v>15</v>
      </c>
      <c r="J174" s="1">
        <v>1</v>
      </c>
      <c r="K174" s="5">
        <v>1</v>
      </c>
      <c r="L174" s="5">
        <v>0</v>
      </c>
      <c r="M174" s="5">
        <v>0</v>
      </c>
      <c r="N174" s="5">
        <v>0</v>
      </c>
      <c r="O174" s="5">
        <v>0</v>
      </c>
      <c r="P174" s="5">
        <v>1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1</v>
      </c>
      <c r="AL174" s="5">
        <v>0</v>
      </c>
      <c r="AM174" s="5">
        <v>0</v>
      </c>
      <c r="AN174" s="5">
        <v>0</v>
      </c>
      <c r="AO174" s="5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 t="s">
        <v>61</v>
      </c>
    </row>
    <row r="175" spans="1:62" x14ac:dyDescent="0.2">
      <c r="A175" s="1">
        <v>2019</v>
      </c>
      <c r="B175" s="4">
        <v>190031379576</v>
      </c>
      <c r="C175" s="1" t="s">
        <v>59</v>
      </c>
      <c r="D175" s="5">
        <v>11</v>
      </c>
      <c r="E175" s="5">
        <v>14.82</v>
      </c>
      <c r="F175" s="2"/>
      <c r="G175" s="2" t="str">
        <f t="shared" si="1"/>
        <v/>
      </c>
      <c r="H175" s="1" t="s">
        <v>60</v>
      </c>
      <c r="I175" s="5">
        <v>74</v>
      </c>
      <c r="J175" s="1">
        <v>0</v>
      </c>
      <c r="K175" s="5">
        <v>1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1</v>
      </c>
      <c r="AD175" s="5">
        <v>0</v>
      </c>
      <c r="AE175" s="5">
        <v>0</v>
      </c>
      <c r="AF175" s="5">
        <v>0</v>
      </c>
      <c r="AG175" s="5">
        <v>1</v>
      </c>
      <c r="AH175" s="5">
        <v>0</v>
      </c>
      <c r="AI175" s="5">
        <v>0</v>
      </c>
      <c r="AJ175" s="5">
        <v>0</v>
      </c>
      <c r="AK175" s="5">
        <v>1</v>
      </c>
      <c r="AL175" s="5">
        <v>0</v>
      </c>
      <c r="AM175" s="5">
        <v>0</v>
      </c>
      <c r="AN175" s="5">
        <v>0</v>
      </c>
      <c r="AO175" s="5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 t="s">
        <v>61</v>
      </c>
    </row>
    <row r="176" spans="1:62" x14ac:dyDescent="0.2">
      <c r="A176" s="1">
        <v>2019</v>
      </c>
      <c r="B176" s="4">
        <v>190027640082</v>
      </c>
      <c r="C176" s="1" t="s">
        <v>59</v>
      </c>
      <c r="D176" s="5">
        <v>11</v>
      </c>
      <c r="E176" s="5">
        <v>76.3</v>
      </c>
      <c r="F176" s="5">
        <v>22.1</v>
      </c>
      <c r="G176" s="2">
        <f t="shared" si="1"/>
        <v>54.199999999999996</v>
      </c>
      <c r="H176" s="1" t="s">
        <v>60</v>
      </c>
      <c r="I176" s="5">
        <v>76</v>
      </c>
      <c r="J176" s="1">
        <v>0</v>
      </c>
      <c r="K176" s="5">
        <v>1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1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 t="s">
        <v>64</v>
      </c>
    </row>
    <row r="177" spans="1:62" x14ac:dyDescent="0.2">
      <c r="A177" s="1">
        <v>2019</v>
      </c>
      <c r="B177" s="4">
        <v>190041780916</v>
      </c>
      <c r="C177" s="1" t="s">
        <v>59</v>
      </c>
      <c r="D177" s="5">
        <v>5</v>
      </c>
      <c r="E177" s="2"/>
      <c r="F177" s="5">
        <v>86.73</v>
      </c>
      <c r="G177" s="2" t="str">
        <f t="shared" si="1"/>
        <v/>
      </c>
      <c r="H177" s="1" t="s">
        <v>60</v>
      </c>
      <c r="I177" s="5">
        <v>82</v>
      </c>
      <c r="J177" s="1">
        <v>0</v>
      </c>
      <c r="K177" s="5">
        <v>1</v>
      </c>
      <c r="L177" s="5">
        <v>0</v>
      </c>
      <c r="M177" s="5">
        <v>0</v>
      </c>
      <c r="N177" s="5">
        <v>0</v>
      </c>
      <c r="O177" s="5">
        <v>0</v>
      </c>
      <c r="P177" s="5">
        <v>1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1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 t="s">
        <v>61</v>
      </c>
    </row>
    <row r="178" spans="1:62" x14ac:dyDescent="0.2">
      <c r="A178" s="1">
        <v>2019</v>
      </c>
      <c r="B178" s="4">
        <v>190044176538</v>
      </c>
      <c r="C178" s="1" t="s">
        <v>59</v>
      </c>
      <c r="D178" s="5">
        <v>6</v>
      </c>
      <c r="E178" s="2"/>
      <c r="F178" s="5">
        <v>13.42</v>
      </c>
      <c r="G178" s="2" t="str">
        <f t="shared" si="1"/>
        <v/>
      </c>
      <c r="H178" s="1" t="s">
        <v>60</v>
      </c>
      <c r="I178" s="5">
        <v>48</v>
      </c>
      <c r="J178" s="1">
        <v>1</v>
      </c>
      <c r="K178" s="5">
        <v>1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1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1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1</v>
      </c>
      <c r="AL178" s="5">
        <v>0</v>
      </c>
      <c r="AM178" s="5">
        <v>1</v>
      </c>
      <c r="AN178" s="5">
        <v>0</v>
      </c>
      <c r="AO178" s="5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 t="s">
        <v>61</v>
      </c>
    </row>
    <row r="179" spans="1:62" x14ac:dyDescent="0.2">
      <c r="A179" s="1">
        <v>2019</v>
      </c>
      <c r="B179" s="4">
        <v>190028322888</v>
      </c>
      <c r="C179" s="1" t="s">
        <v>59</v>
      </c>
      <c r="D179" s="5">
        <v>6</v>
      </c>
      <c r="E179" s="5">
        <v>143.47</v>
      </c>
      <c r="F179" s="5">
        <v>211.38</v>
      </c>
      <c r="G179" s="2">
        <f t="shared" si="1"/>
        <v>-67.91</v>
      </c>
      <c r="H179" s="1" t="s">
        <v>60</v>
      </c>
      <c r="I179" s="5">
        <v>56</v>
      </c>
      <c r="J179" s="1">
        <v>1</v>
      </c>
      <c r="K179" s="5">
        <v>1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 t="s">
        <v>61</v>
      </c>
    </row>
    <row r="180" spans="1:62" x14ac:dyDescent="0.2">
      <c r="A180" s="1">
        <v>2019</v>
      </c>
      <c r="B180" s="4">
        <v>190028322943</v>
      </c>
      <c r="C180" s="1" t="s">
        <v>59</v>
      </c>
      <c r="D180" s="5">
        <v>6</v>
      </c>
      <c r="E180" s="5">
        <v>59.22</v>
      </c>
      <c r="F180" s="5">
        <v>82.4</v>
      </c>
      <c r="G180" s="2">
        <f t="shared" si="1"/>
        <v>-23.180000000000007</v>
      </c>
      <c r="H180" s="1" t="s">
        <v>60</v>
      </c>
      <c r="I180" s="5">
        <v>67</v>
      </c>
      <c r="J180" s="1">
        <v>1</v>
      </c>
      <c r="K180" s="5">
        <v>1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1</v>
      </c>
      <c r="AH180" s="5">
        <v>0</v>
      </c>
      <c r="AI180" s="5">
        <v>0</v>
      </c>
      <c r="AJ180" s="5">
        <v>0</v>
      </c>
      <c r="AK180" s="5">
        <v>1</v>
      </c>
      <c r="AL180" s="5">
        <v>0</v>
      </c>
      <c r="AM180" s="5">
        <v>1</v>
      </c>
      <c r="AN180" s="5">
        <v>0</v>
      </c>
      <c r="AO180" s="5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 t="s">
        <v>61</v>
      </c>
    </row>
    <row r="181" spans="1:62" x14ac:dyDescent="0.2">
      <c r="A181" s="1">
        <v>2019</v>
      </c>
      <c r="B181" s="4">
        <v>190031302311</v>
      </c>
      <c r="C181" s="1" t="s">
        <v>59</v>
      </c>
      <c r="D181" s="5">
        <v>11</v>
      </c>
      <c r="E181" s="5">
        <v>63.08</v>
      </c>
      <c r="F181" s="5">
        <v>62.47</v>
      </c>
      <c r="G181" s="2">
        <f t="shared" si="1"/>
        <v>0.60999999999999943</v>
      </c>
      <c r="H181" s="1" t="s">
        <v>60</v>
      </c>
      <c r="I181" s="5">
        <v>67</v>
      </c>
      <c r="J181" s="1">
        <v>0</v>
      </c>
      <c r="K181" s="5">
        <v>1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1" t="s">
        <v>72</v>
      </c>
      <c r="R181" s="1" t="s">
        <v>72</v>
      </c>
      <c r="S181" s="1" t="s">
        <v>72</v>
      </c>
      <c r="T181" s="1" t="s">
        <v>72</v>
      </c>
      <c r="U181" s="1" t="s">
        <v>72</v>
      </c>
      <c r="V181" s="1" t="s">
        <v>72</v>
      </c>
      <c r="W181" s="1" t="s">
        <v>72</v>
      </c>
      <c r="X181" s="1" t="s">
        <v>72</v>
      </c>
      <c r="Y181" s="1" t="s">
        <v>72</v>
      </c>
      <c r="Z181" s="1" t="s">
        <v>72</v>
      </c>
      <c r="AA181" s="5">
        <v>1</v>
      </c>
      <c r="AB181" s="5">
        <v>1</v>
      </c>
      <c r="AC181" s="5">
        <v>1</v>
      </c>
      <c r="AD181" s="1" t="s">
        <v>72</v>
      </c>
      <c r="AE181" s="1" t="s">
        <v>72</v>
      </c>
      <c r="AF181" s="1" t="s">
        <v>72</v>
      </c>
      <c r="AG181" s="5">
        <v>1</v>
      </c>
      <c r="AH181" s="1" t="s">
        <v>72</v>
      </c>
      <c r="AI181" s="1" t="s">
        <v>72</v>
      </c>
      <c r="AJ181" s="1" t="s">
        <v>72</v>
      </c>
      <c r="AK181" s="1" t="s">
        <v>72</v>
      </c>
      <c r="AL181" s="1" t="s">
        <v>72</v>
      </c>
      <c r="AM181" s="1" t="s">
        <v>72</v>
      </c>
      <c r="AN181" s="1" t="s">
        <v>72</v>
      </c>
      <c r="AO181" s="1" t="s">
        <v>72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 t="s">
        <v>64</v>
      </c>
    </row>
    <row r="182" spans="1:62" x14ac:dyDescent="0.2">
      <c r="A182" s="1">
        <v>2019</v>
      </c>
      <c r="B182" s="4">
        <v>190040360740</v>
      </c>
      <c r="C182" s="1" t="s">
        <v>59</v>
      </c>
      <c r="D182" s="5">
        <v>11</v>
      </c>
      <c r="E182" s="5">
        <v>25.68</v>
      </c>
      <c r="F182" s="5">
        <v>29.87</v>
      </c>
      <c r="G182" s="2">
        <f t="shared" si="1"/>
        <v>-4.1900000000000013</v>
      </c>
      <c r="H182" s="1" t="s">
        <v>60</v>
      </c>
      <c r="I182" s="1"/>
      <c r="J182" s="1">
        <v>1</v>
      </c>
      <c r="K182" s="5">
        <v>1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v>1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 t="s">
        <v>61</v>
      </c>
    </row>
    <row r="183" spans="1:62" x14ac:dyDescent="0.2">
      <c r="A183" s="1">
        <v>2019</v>
      </c>
      <c r="B183" s="4">
        <v>190030655504</v>
      </c>
      <c r="C183" s="1" t="s">
        <v>59</v>
      </c>
      <c r="D183" s="5">
        <v>11</v>
      </c>
      <c r="E183" s="5">
        <v>30</v>
      </c>
      <c r="F183" s="5">
        <v>33.9</v>
      </c>
      <c r="G183" s="2">
        <f t="shared" si="1"/>
        <v>-3.8999999999999986</v>
      </c>
      <c r="H183" s="1" t="s">
        <v>60</v>
      </c>
      <c r="I183" s="5">
        <v>68</v>
      </c>
      <c r="J183" s="1">
        <v>0</v>
      </c>
      <c r="K183" s="5">
        <v>1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1</v>
      </c>
      <c r="AC183" s="5">
        <v>1</v>
      </c>
      <c r="AD183" s="5">
        <v>0</v>
      </c>
      <c r="AE183" s="5">
        <v>0</v>
      </c>
      <c r="AF183" s="5">
        <v>0</v>
      </c>
      <c r="AG183" s="5">
        <v>1</v>
      </c>
      <c r="AH183" s="5">
        <v>0</v>
      </c>
      <c r="AI183" s="5">
        <v>0</v>
      </c>
      <c r="AJ183" s="5">
        <v>0</v>
      </c>
      <c r="AK183" s="5">
        <v>1</v>
      </c>
      <c r="AL183" s="5">
        <v>0</v>
      </c>
      <c r="AM183" s="5">
        <v>0</v>
      </c>
      <c r="AN183" s="5">
        <v>0</v>
      </c>
      <c r="AO183" s="5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1</v>
      </c>
      <c r="BI183" s="1">
        <v>0</v>
      </c>
      <c r="BJ183" s="1" t="s">
        <v>61</v>
      </c>
    </row>
    <row r="184" spans="1:62" x14ac:dyDescent="0.2">
      <c r="A184" s="1">
        <v>2019</v>
      </c>
      <c r="B184" s="4">
        <v>190030741408</v>
      </c>
      <c r="C184" s="1" t="s">
        <v>59</v>
      </c>
      <c r="D184" s="5">
        <v>11</v>
      </c>
      <c r="E184" s="5">
        <v>37.630000000000003</v>
      </c>
      <c r="F184" s="5">
        <v>20.05</v>
      </c>
      <c r="G184" s="2">
        <f t="shared" si="1"/>
        <v>17.580000000000002</v>
      </c>
      <c r="H184" s="1" t="s">
        <v>60</v>
      </c>
      <c r="I184" s="1"/>
      <c r="J184" s="1">
        <v>1</v>
      </c>
      <c r="K184" s="5">
        <v>1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1</v>
      </c>
      <c r="AC184" s="5">
        <v>0</v>
      </c>
      <c r="AD184" s="5">
        <v>0</v>
      </c>
      <c r="AE184" s="5">
        <v>1</v>
      </c>
      <c r="AF184" s="5">
        <v>0</v>
      </c>
      <c r="AG184" s="5">
        <v>1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 t="s">
        <v>64</v>
      </c>
    </row>
    <row r="185" spans="1:62" x14ac:dyDescent="0.2">
      <c r="A185" s="1">
        <v>2019</v>
      </c>
      <c r="B185" s="4">
        <v>190030652300</v>
      </c>
      <c r="C185" s="1" t="s">
        <v>59</v>
      </c>
      <c r="D185" s="5">
        <v>6</v>
      </c>
      <c r="E185" s="5">
        <v>450.45</v>
      </c>
      <c r="F185" s="5">
        <v>66.37</v>
      </c>
      <c r="G185" s="2">
        <f t="shared" si="1"/>
        <v>384.08</v>
      </c>
      <c r="H185" s="1" t="s">
        <v>60</v>
      </c>
      <c r="I185" s="5">
        <v>85</v>
      </c>
      <c r="J185" s="1">
        <v>0</v>
      </c>
      <c r="K185" s="5">
        <v>1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0</v>
      </c>
      <c r="X185" s="5">
        <v>0</v>
      </c>
      <c r="Y185" s="5">
        <v>0</v>
      </c>
      <c r="Z185" s="5">
        <v>1</v>
      </c>
      <c r="AA185" s="5">
        <v>1</v>
      </c>
      <c r="AB185" s="5">
        <v>0</v>
      </c>
      <c r="AC185" s="5">
        <v>1</v>
      </c>
      <c r="AD185" s="5">
        <v>0</v>
      </c>
      <c r="AE185" s="5">
        <v>1</v>
      </c>
      <c r="AF185" s="5">
        <v>1</v>
      </c>
      <c r="AG185" s="5">
        <v>1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1</v>
      </c>
      <c r="BD185" s="1">
        <v>0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 t="s">
        <v>61</v>
      </c>
    </row>
    <row r="186" spans="1:62" x14ac:dyDescent="0.2">
      <c r="A186" s="1">
        <v>2019</v>
      </c>
      <c r="B186" s="4">
        <v>190038019273</v>
      </c>
      <c r="C186" s="1" t="s">
        <v>59</v>
      </c>
      <c r="D186" s="5">
        <v>6</v>
      </c>
      <c r="E186" s="5">
        <v>64.52</v>
      </c>
      <c r="F186" s="5">
        <v>564.28</v>
      </c>
      <c r="G186" s="2">
        <f t="shared" si="1"/>
        <v>-499.76</v>
      </c>
      <c r="H186" s="1" t="s">
        <v>60</v>
      </c>
      <c r="I186" s="5">
        <v>64</v>
      </c>
      <c r="J186" s="1">
        <v>0</v>
      </c>
      <c r="K186" s="5">
        <v>1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</v>
      </c>
      <c r="V186" s="5">
        <v>0</v>
      </c>
      <c r="W186" s="5">
        <v>0</v>
      </c>
      <c r="X186" s="5">
        <v>0</v>
      </c>
      <c r="Y186" s="5">
        <v>0</v>
      </c>
      <c r="Z186" s="5">
        <v>1</v>
      </c>
      <c r="AA186" s="5">
        <v>0</v>
      </c>
      <c r="AB186" s="5">
        <v>0</v>
      </c>
      <c r="AC186" s="5">
        <v>1</v>
      </c>
      <c r="AD186" s="5">
        <v>0</v>
      </c>
      <c r="AE186" s="5">
        <v>0</v>
      </c>
      <c r="AF186" s="5">
        <v>0</v>
      </c>
      <c r="AG186" s="5">
        <v>1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v>0</v>
      </c>
      <c r="AO186" s="5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 t="s">
        <v>70</v>
      </c>
    </row>
    <row r="187" spans="1:62" x14ac:dyDescent="0.2">
      <c r="A187" s="1">
        <v>2019</v>
      </c>
      <c r="B187" s="4">
        <v>190031799324</v>
      </c>
      <c r="C187" s="1" t="s">
        <v>59</v>
      </c>
      <c r="D187" s="5">
        <v>6</v>
      </c>
      <c r="E187" s="5">
        <v>83.4</v>
      </c>
      <c r="F187" s="5">
        <v>41.45</v>
      </c>
      <c r="G187" s="2">
        <f t="shared" si="1"/>
        <v>41.95</v>
      </c>
      <c r="H187" s="1" t="s">
        <v>60</v>
      </c>
      <c r="I187" s="5">
        <v>48</v>
      </c>
      <c r="J187" s="1">
        <v>1</v>
      </c>
      <c r="K187" s="5">
        <v>1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 t="s">
        <v>61</v>
      </c>
    </row>
    <row r="188" spans="1:62" x14ac:dyDescent="0.2">
      <c r="A188" s="1">
        <v>2019</v>
      </c>
      <c r="B188" s="4">
        <v>190031372860</v>
      </c>
      <c r="C188" s="1" t="s">
        <v>59</v>
      </c>
      <c r="D188" s="5">
        <v>11</v>
      </c>
      <c r="E188" s="5">
        <v>134.05000000000001</v>
      </c>
      <c r="F188" s="5">
        <v>3.87</v>
      </c>
      <c r="G188" s="2">
        <f t="shared" si="1"/>
        <v>130.18</v>
      </c>
      <c r="H188" s="1" t="s">
        <v>60</v>
      </c>
      <c r="I188" s="5">
        <v>17</v>
      </c>
      <c r="J188" s="1">
        <v>0</v>
      </c>
      <c r="K188" s="5">
        <v>0</v>
      </c>
      <c r="L188" s="5">
        <v>1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1">
        <v>0</v>
      </c>
      <c r="AQ188" s="1">
        <v>0</v>
      </c>
      <c r="AR188" s="1">
        <v>1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1</v>
      </c>
      <c r="BH188" s="1">
        <v>0</v>
      </c>
      <c r="BI188" s="1">
        <v>0</v>
      </c>
      <c r="BJ188" s="1" t="s">
        <v>69</v>
      </c>
    </row>
    <row r="189" spans="1:62" x14ac:dyDescent="0.2">
      <c r="A189" s="1">
        <v>2019</v>
      </c>
      <c r="B189" s="4">
        <v>190031238923</v>
      </c>
      <c r="C189" s="1" t="s">
        <v>59</v>
      </c>
      <c r="D189" s="5">
        <v>5</v>
      </c>
      <c r="E189" s="2"/>
      <c r="F189" s="5">
        <v>31.1</v>
      </c>
      <c r="G189" s="2" t="str">
        <f t="shared" si="1"/>
        <v/>
      </c>
      <c r="H189" s="1" t="s">
        <v>60</v>
      </c>
      <c r="I189" s="5">
        <v>72</v>
      </c>
      <c r="J189" s="1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1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 t="s">
        <v>64</v>
      </c>
    </row>
    <row r="190" spans="1:62" x14ac:dyDescent="0.2">
      <c r="A190" s="1">
        <v>2019</v>
      </c>
      <c r="B190" s="4">
        <v>190045038807</v>
      </c>
      <c r="C190" s="1" t="s">
        <v>59</v>
      </c>
      <c r="D190" s="5">
        <v>11</v>
      </c>
      <c r="E190" s="5">
        <v>6.55</v>
      </c>
      <c r="F190" s="5">
        <v>38.5</v>
      </c>
      <c r="G190" s="2">
        <f t="shared" si="1"/>
        <v>-31.95</v>
      </c>
      <c r="H190" s="1" t="s">
        <v>60</v>
      </c>
      <c r="I190" s="5">
        <v>73</v>
      </c>
      <c r="J190" s="1">
        <v>0</v>
      </c>
      <c r="K190" s="5">
        <v>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1</v>
      </c>
      <c r="AD190" s="5">
        <v>0</v>
      </c>
      <c r="AE190" s="5">
        <v>0</v>
      </c>
      <c r="AF190" s="5">
        <v>0</v>
      </c>
      <c r="AG190" s="5">
        <v>1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 t="s">
        <v>70</v>
      </c>
    </row>
    <row r="191" spans="1:62" x14ac:dyDescent="0.2">
      <c r="A191" s="1">
        <v>2019</v>
      </c>
      <c r="B191" s="4">
        <v>190030651618</v>
      </c>
      <c r="C191" s="1" t="s">
        <v>59</v>
      </c>
      <c r="D191" s="5">
        <v>5</v>
      </c>
      <c r="E191" s="2"/>
      <c r="F191" s="5">
        <v>19.600000000000001</v>
      </c>
      <c r="G191" s="2" t="str">
        <f t="shared" si="1"/>
        <v/>
      </c>
      <c r="H191" s="1" t="s">
        <v>60</v>
      </c>
      <c r="I191" s="5">
        <v>74</v>
      </c>
      <c r="J191" s="1">
        <v>0</v>
      </c>
      <c r="K191" s="5">
        <v>0</v>
      </c>
      <c r="L191" s="5">
        <v>1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 t="s">
        <v>64</v>
      </c>
    </row>
    <row r="192" spans="1:62" x14ac:dyDescent="0.2">
      <c r="A192" s="1">
        <v>2019</v>
      </c>
      <c r="B192" s="4">
        <v>190041872773</v>
      </c>
      <c r="C192" s="1" t="s">
        <v>59</v>
      </c>
      <c r="D192" s="5">
        <v>5</v>
      </c>
      <c r="E192" s="2"/>
      <c r="F192" s="5">
        <v>16.420000000000002</v>
      </c>
      <c r="G192" s="2" t="str">
        <f t="shared" si="1"/>
        <v/>
      </c>
      <c r="H192" s="1" t="s">
        <v>60</v>
      </c>
      <c r="I192" s="5">
        <v>63</v>
      </c>
      <c r="J192" s="1">
        <v>0</v>
      </c>
      <c r="K192" s="5">
        <v>1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1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 t="s">
        <v>64</v>
      </c>
    </row>
    <row r="193" spans="1:62" x14ac:dyDescent="0.2">
      <c r="A193" s="1">
        <v>2019</v>
      </c>
      <c r="B193" s="4">
        <v>190027800851</v>
      </c>
      <c r="C193" s="1" t="s">
        <v>59</v>
      </c>
      <c r="D193" s="5">
        <v>5</v>
      </c>
      <c r="E193" s="2"/>
      <c r="F193" s="5">
        <v>91.33</v>
      </c>
      <c r="G193" s="2" t="str">
        <f t="shared" si="1"/>
        <v/>
      </c>
      <c r="H193" s="1" t="s">
        <v>60</v>
      </c>
      <c r="I193" s="5">
        <v>82</v>
      </c>
      <c r="J193" s="1">
        <v>0</v>
      </c>
      <c r="K193" s="5">
        <v>1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1</v>
      </c>
      <c r="AG193" s="5">
        <v>1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 t="s">
        <v>64</v>
      </c>
    </row>
    <row r="194" spans="1:62" x14ac:dyDescent="0.2">
      <c r="A194" s="1">
        <v>2019</v>
      </c>
      <c r="B194" s="4">
        <v>190027816270</v>
      </c>
      <c r="C194" s="1" t="s">
        <v>59</v>
      </c>
      <c r="D194" s="5">
        <v>5</v>
      </c>
      <c r="E194" s="2"/>
      <c r="F194" s="5">
        <v>76.25</v>
      </c>
      <c r="G194" s="2" t="str">
        <f t="shared" si="1"/>
        <v/>
      </c>
      <c r="H194" s="1" t="s">
        <v>60</v>
      </c>
      <c r="I194" s="5">
        <v>85</v>
      </c>
      <c r="J194" s="1">
        <v>0</v>
      </c>
      <c r="K194" s="5">
        <v>0</v>
      </c>
      <c r="L194" s="5">
        <v>0</v>
      </c>
      <c r="M194" s="5">
        <v>1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1</v>
      </c>
      <c r="AF194" s="5">
        <v>0</v>
      </c>
      <c r="AG194" s="5">
        <v>1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 t="s">
        <v>64</v>
      </c>
    </row>
    <row r="195" spans="1:62" x14ac:dyDescent="0.2">
      <c r="A195" s="1">
        <v>2019</v>
      </c>
      <c r="B195" s="4">
        <v>190031373704</v>
      </c>
      <c r="C195" s="1" t="s">
        <v>59</v>
      </c>
      <c r="D195" s="5">
        <v>5</v>
      </c>
      <c r="E195" s="2"/>
      <c r="F195" s="2"/>
      <c r="G195" s="2" t="str">
        <f t="shared" ref="G195:G229" si="2">IF(OR(E195="",F195=""),"",E195-F195)</f>
        <v/>
      </c>
      <c r="H195" s="1" t="s">
        <v>60</v>
      </c>
      <c r="I195" s="5">
        <v>82</v>
      </c>
      <c r="J195" s="1">
        <v>1</v>
      </c>
      <c r="K195" s="5">
        <v>1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1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1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 t="s">
        <v>61</v>
      </c>
    </row>
    <row r="196" spans="1:62" x14ac:dyDescent="0.2">
      <c r="A196" s="1">
        <v>2019</v>
      </c>
      <c r="B196" s="4">
        <v>190042804296</v>
      </c>
      <c r="C196" s="1" t="s">
        <v>59</v>
      </c>
      <c r="D196" s="5">
        <v>6</v>
      </c>
      <c r="E196" s="5">
        <v>122.22</v>
      </c>
      <c r="F196" s="5">
        <v>45.33</v>
      </c>
      <c r="G196" s="2">
        <f t="shared" si="2"/>
        <v>76.89</v>
      </c>
      <c r="H196" s="1" t="s">
        <v>60</v>
      </c>
      <c r="I196" s="1"/>
      <c r="J196" s="1">
        <v>0</v>
      </c>
      <c r="K196" s="5">
        <v>1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1</v>
      </c>
      <c r="AF196" s="5">
        <v>0</v>
      </c>
      <c r="AG196" s="5">
        <v>0</v>
      </c>
      <c r="AH196" s="5">
        <v>0</v>
      </c>
      <c r="AI196" s="5">
        <v>1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 t="s">
        <v>64</v>
      </c>
    </row>
    <row r="197" spans="1:62" x14ac:dyDescent="0.2">
      <c r="A197" s="1">
        <v>2019</v>
      </c>
      <c r="B197" s="4">
        <v>190027850742</v>
      </c>
      <c r="C197" s="1" t="s">
        <v>59</v>
      </c>
      <c r="D197" s="5">
        <v>6</v>
      </c>
      <c r="E197" s="5">
        <v>63.93</v>
      </c>
      <c r="F197" s="5">
        <v>2.88</v>
      </c>
      <c r="G197" s="2">
        <f t="shared" si="2"/>
        <v>61.05</v>
      </c>
      <c r="H197" s="1" t="s">
        <v>60</v>
      </c>
      <c r="I197" s="5">
        <v>48</v>
      </c>
      <c r="J197" s="1">
        <v>0</v>
      </c>
      <c r="K197" s="5">
        <v>1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1">
        <v>0</v>
      </c>
      <c r="AQ197" s="1">
        <v>0</v>
      </c>
      <c r="AR197" s="1">
        <v>1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 t="s">
        <v>61</v>
      </c>
    </row>
    <row r="198" spans="1:62" x14ac:dyDescent="0.2">
      <c r="A198" s="1">
        <v>2019</v>
      </c>
      <c r="B198" s="4">
        <v>190041935058</v>
      </c>
      <c r="C198" s="1" t="s">
        <v>59</v>
      </c>
      <c r="D198" s="5">
        <v>11</v>
      </c>
      <c r="E198" s="5">
        <v>72.3</v>
      </c>
      <c r="F198" s="5">
        <v>73.63</v>
      </c>
      <c r="G198" s="2">
        <f t="shared" si="2"/>
        <v>-1.3299999999999983</v>
      </c>
      <c r="H198" s="1" t="s">
        <v>60</v>
      </c>
      <c r="I198" s="5">
        <v>63</v>
      </c>
      <c r="J198" s="1">
        <v>0</v>
      </c>
      <c r="K198" s="5">
        <v>0</v>
      </c>
      <c r="L198" s="5">
        <v>1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1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 t="s">
        <v>61</v>
      </c>
    </row>
    <row r="199" spans="1:62" x14ac:dyDescent="0.2">
      <c r="A199" s="1">
        <v>2019</v>
      </c>
      <c r="B199" s="4">
        <v>190030832808</v>
      </c>
      <c r="C199" s="1" t="s">
        <v>59</v>
      </c>
      <c r="D199" s="5">
        <v>11</v>
      </c>
      <c r="E199" s="5">
        <v>37.75</v>
      </c>
      <c r="F199" s="5">
        <v>130.25</v>
      </c>
      <c r="G199" s="2">
        <f t="shared" si="2"/>
        <v>-92.5</v>
      </c>
      <c r="H199" s="1" t="s">
        <v>60</v>
      </c>
      <c r="I199" s="5">
        <v>85</v>
      </c>
      <c r="J199" s="1">
        <v>1</v>
      </c>
      <c r="K199" s="5">
        <v>1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1</v>
      </c>
      <c r="AC199" s="5">
        <v>1</v>
      </c>
      <c r="AD199" s="5">
        <v>0</v>
      </c>
      <c r="AE199" s="5">
        <v>0</v>
      </c>
      <c r="AF199" s="5">
        <v>0</v>
      </c>
      <c r="AG199" s="5">
        <v>1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 t="s">
        <v>61</v>
      </c>
    </row>
    <row r="200" spans="1:62" x14ac:dyDescent="0.2">
      <c r="A200" s="1">
        <v>2019</v>
      </c>
      <c r="B200" s="4">
        <v>190037344109</v>
      </c>
      <c r="C200" s="1" t="s">
        <v>59</v>
      </c>
      <c r="D200" s="5">
        <v>6</v>
      </c>
      <c r="E200" s="5">
        <v>133.25</v>
      </c>
      <c r="F200" s="5">
        <v>349.95</v>
      </c>
      <c r="G200" s="2">
        <f t="shared" si="2"/>
        <v>-216.7</v>
      </c>
      <c r="H200" s="1" t="s">
        <v>60</v>
      </c>
      <c r="I200" s="5">
        <v>17</v>
      </c>
      <c r="J200" s="1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1</v>
      </c>
      <c r="AN200" s="5">
        <v>0</v>
      </c>
      <c r="AO200" s="5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1</v>
      </c>
      <c r="BJ200" s="1" t="s">
        <v>61</v>
      </c>
    </row>
    <row r="201" spans="1:62" x14ac:dyDescent="0.2">
      <c r="A201" s="1">
        <v>2019</v>
      </c>
      <c r="B201" s="4">
        <v>190030651773</v>
      </c>
      <c r="C201" s="1" t="s">
        <v>59</v>
      </c>
      <c r="D201" s="5">
        <v>5</v>
      </c>
      <c r="E201" s="2"/>
      <c r="F201" s="5">
        <v>16.78</v>
      </c>
      <c r="G201" s="2" t="str">
        <f t="shared" si="2"/>
        <v/>
      </c>
      <c r="H201" s="1" t="s">
        <v>60</v>
      </c>
      <c r="I201" s="5">
        <v>60</v>
      </c>
      <c r="J201" s="1">
        <v>1</v>
      </c>
      <c r="K201" s="5">
        <v>0</v>
      </c>
      <c r="L201" s="5">
        <v>1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1</v>
      </c>
      <c r="AD201" s="5">
        <v>0</v>
      </c>
      <c r="AE201" s="5">
        <v>0</v>
      </c>
      <c r="AF201" s="5">
        <v>0</v>
      </c>
      <c r="AG201" s="5">
        <v>1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 t="s">
        <v>64</v>
      </c>
    </row>
    <row r="202" spans="1:62" x14ac:dyDescent="0.2">
      <c r="A202" s="1">
        <v>2019</v>
      </c>
      <c r="B202" s="4">
        <v>190037711750</v>
      </c>
      <c r="C202" s="1" t="s">
        <v>59</v>
      </c>
      <c r="D202" s="5">
        <v>5</v>
      </c>
      <c r="E202" s="2"/>
      <c r="F202" s="5">
        <v>24.82</v>
      </c>
      <c r="G202" s="2" t="str">
        <f t="shared" si="2"/>
        <v/>
      </c>
      <c r="H202" s="1" t="s">
        <v>60</v>
      </c>
      <c r="I202" s="5">
        <v>71</v>
      </c>
      <c r="J202" s="1">
        <v>1</v>
      </c>
      <c r="K202" s="5">
        <v>1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 t="s">
        <v>64</v>
      </c>
    </row>
    <row r="203" spans="1:62" x14ac:dyDescent="0.2">
      <c r="A203" s="1">
        <v>2019</v>
      </c>
      <c r="B203" s="4">
        <v>190041780824</v>
      </c>
      <c r="C203" s="1" t="s">
        <v>59</v>
      </c>
      <c r="D203" s="5">
        <v>6</v>
      </c>
      <c r="E203" s="5">
        <v>261.77999999999997</v>
      </c>
      <c r="F203" s="5">
        <v>65.8</v>
      </c>
      <c r="G203" s="2">
        <f t="shared" si="2"/>
        <v>195.97999999999996</v>
      </c>
      <c r="H203" s="1" t="s">
        <v>60</v>
      </c>
      <c r="I203" s="5">
        <v>49</v>
      </c>
      <c r="J203" s="1">
        <v>0</v>
      </c>
      <c r="K203" s="5">
        <v>1</v>
      </c>
      <c r="L203" s="5">
        <v>0</v>
      </c>
      <c r="M203" s="5">
        <v>0</v>
      </c>
      <c r="N203" s="5">
        <v>0</v>
      </c>
      <c r="O203" s="5">
        <v>0</v>
      </c>
      <c r="P203" s="5">
        <v>1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1</v>
      </c>
      <c r="AN203" s="5">
        <v>0</v>
      </c>
      <c r="AO203" s="5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 t="s">
        <v>64</v>
      </c>
    </row>
    <row r="204" spans="1:62" x14ac:dyDescent="0.2">
      <c r="A204" s="1">
        <v>2019</v>
      </c>
      <c r="B204" s="4">
        <v>190031802597</v>
      </c>
      <c r="C204" s="1" t="s">
        <v>59</v>
      </c>
      <c r="D204" s="5">
        <v>11</v>
      </c>
      <c r="E204" s="5">
        <v>8.9499999999999993</v>
      </c>
      <c r="F204" s="5">
        <v>91.12</v>
      </c>
      <c r="G204" s="2">
        <f t="shared" si="2"/>
        <v>-82.17</v>
      </c>
      <c r="H204" s="1" t="s">
        <v>60</v>
      </c>
      <c r="I204" s="5">
        <v>70</v>
      </c>
      <c r="J204" s="1">
        <v>0</v>
      </c>
      <c r="K204" s="5">
        <v>0</v>
      </c>
      <c r="L204" s="5">
        <v>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1</v>
      </c>
      <c r="AD204" s="5">
        <v>0</v>
      </c>
      <c r="AE204" s="5">
        <v>0</v>
      </c>
      <c r="AF204" s="5">
        <v>0</v>
      </c>
      <c r="AG204" s="5">
        <v>1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1">
        <v>0</v>
      </c>
      <c r="AQ204" s="1">
        <v>0</v>
      </c>
      <c r="AR204" s="1">
        <v>0</v>
      </c>
      <c r="AS204" s="1">
        <v>1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 t="s">
        <v>64</v>
      </c>
    </row>
    <row r="205" spans="1:62" x14ac:dyDescent="0.2">
      <c r="A205" s="1">
        <v>2019</v>
      </c>
      <c r="B205" s="4">
        <v>190041872255</v>
      </c>
      <c r="C205" s="1" t="s">
        <v>59</v>
      </c>
      <c r="D205" s="5">
        <v>5</v>
      </c>
      <c r="E205" s="2"/>
      <c r="F205" s="5">
        <v>15.48</v>
      </c>
      <c r="G205" s="2" t="str">
        <f t="shared" si="2"/>
        <v/>
      </c>
      <c r="H205" s="1" t="s">
        <v>60</v>
      </c>
      <c r="I205" s="5">
        <v>83</v>
      </c>
      <c r="J205" s="1">
        <v>0</v>
      </c>
      <c r="K205" s="5">
        <v>1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1</v>
      </c>
      <c r="AD205" s="5">
        <v>0</v>
      </c>
      <c r="AE205" s="5">
        <v>0</v>
      </c>
      <c r="AF205" s="5">
        <v>0</v>
      </c>
      <c r="AG205" s="5">
        <v>1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 t="s">
        <v>61</v>
      </c>
    </row>
    <row r="206" spans="1:62" x14ac:dyDescent="0.2">
      <c r="A206" s="1">
        <v>2019</v>
      </c>
      <c r="B206" s="4">
        <v>190042497300</v>
      </c>
      <c r="C206" s="1" t="s">
        <v>59</v>
      </c>
      <c r="D206" s="5">
        <v>8</v>
      </c>
      <c r="E206" s="5">
        <v>52.47</v>
      </c>
      <c r="F206" s="5">
        <v>31.08</v>
      </c>
      <c r="G206" s="2">
        <f t="shared" si="2"/>
        <v>21.39</v>
      </c>
      <c r="H206" s="1" t="s">
        <v>60</v>
      </c>
      <c r="I206" s="5">
        <v>86</v>
      </c>
      <c r="J206" s="1">
        <v>1</v>
      </c>
      <c r="K206" s="5">
        <v>1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v>1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 t="s">
        <v>64</v>
      </c>
    </row>
    <row r="207" spans="1:62" x14ac:dyDescent="0.2">
      <c r="A207" s="1">
        <v>2019</v>
      </c>
      <c r="B207" s="4">
        <v>190031533332</v>
      </c>
      <c r="C207" s="1" t="s">
        <v>59</v>
      </c>
      <c r="D207" s="5">
        <v>11</v>
      </c>
      <c r="E207" s="5">
        <v>167.25</v>
      </c>
      <c r="F207" s="5">
        <v>42.7</v>
      </c>
      <c r="G207" s="2">
        <f t="shared" si="2"/>
        <v>124.55</v>
      </c>
      <c r="H207" s="1" t="s">
        <v>60</v>
      </c>
      <c r="I207" s="5">
        <v>86</v>
      </c>
      <c r="J207" s="1">
        <v>0</v>
      </c>
      <c r="K207" s="5">
        <v>1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1</v>
      </c>
      <c r="AD207" s="5">
        <v>0</v>
      </c>
      <c r="AE207" s="5">
        <v>0</v>
      </c>
      <c r="AF207" s="5">
        <v>0</v>
      </c>
      <c r="AG207" s="5">
        <v>1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 t="s">
        <v>61</v>
      </c>
    </row>
    <row r="208" spans="1:62" x14ac:dyDescent="0.2">
      <c r="A208" s="1">
        <v>2019</v>
      </c>
      <c r="B208" s="4">
        <v>190037956370</v>
      </c>
      <c r="C208" s="1" t="s">
        <v>59</v>
      </c>
      <c r="D208" s="5">
        <v>11</v>
      </c>
      <c r="E208" s="5">
        <v>41.95</v>
      </c>
      <c r="F208" s="5">
        <v>33.17</v>
      </c>
      <c r="G208" s="2">
        <f t="shared" si="2"/>
        <v>8.7800000000000011</v>
      </c>
      <c r="H208" s="1" t="s">
        <v>60</v>
      </c>
      <c r="I208" s="5">
        <v>87</v>
      </c>
      <c r="J208" s="1">
        <v>0</v>
      </c>
      <c r="K208" s="5">
        <v>1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1</v>
      </c>
      <c r="AB208" s="5">
        <v>1</v>
      </c>
      <c r="AC208" s="5">
        <v>0</v>
      </c>
      <c r="AD208" s="5">
        <v>0</v>
      </c>
      <c r="AE208" s="5">
        <v>1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 t="s">
        <v>64</v>
      </c>
    </row>
    <row r="209" spans="1:62" x14ac:dyDescent="0.2">
      <c r="A209" s="1">
        <v>2019</v>
      </c>
      <c r="B209" s="4">
        <v>190038018625</v>
      </c>
      <c r="C209" s="1" t="s">
        <v>59</v>
      </c>
      <c r="D209" s="5">
        <v>5</v>
      </c>
      <c r="E209" s="2"/>
      <c r="F209" s="5">
        <v>108.62</v>
      </c>
      <c r="G209" s="2" t="str">
        <f t="shared" si="2"/>
        <v/>
      </c>
      <c r="H209" s="1" t="s">
        <v>60</v>
      </c>
      <c r="I209" s="5">
        <v>85</v>
      </c>
      <c r="J209" s="1">
        <v>0</v>
      </c>
      <c r="K209" s="5">
        <v>0</v>
      </c>
      <c r="L209" s="5">
        <v>1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1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 t="s">
        <v>61</v>
      </c>
    </row>
    <row r="210" spans="1:62" x14ac:dyDescent="0.2">
      <c r="A210" s="1">
        <v>2019</v>
      </c>
      <c r="B210" s="4">
        <v>190042815337</v>
      </c>
      <c r="C210" s="1" t="s">
        <v>59</v>
      </c>
      <c r="D210" s="5">
        <v>6</v>
      </c>
      <c r="E210" s="5">
        <v>8.85</v>
      </c>
      <c r="F210" s="5">
        <v>107.95</v>
      </c>
      <c r="G210" s="2">
        <f t="shared" si="2"/>
        <v>-99.100000000000009</v>
      </c>
      <c r="H210" s="1" t="s">
        <v>60</v>
      </c>
      <c r="I210" s="5">
        <v>67</v>
      </c>
      <c r="J210" s="1">
        <v>1</v>
      </c>
      <c r="K210" s="5">
        <v>1</v>
      </c>
      <c r="L210" s="5">
        <v>0</v>
      </c>
      <c r="M210" s="5">
        <v>0</v>
      </c>
      <c r="N210" s="5">
        <v>0</v>
      </c>
      <c r="O210" s="5">
        <v>0</v>
      </c>
      <c r="P210" s="5">
        <v>1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1</v>
      </c>
      <c r="AC210" s="5">
        <v>0</v>
      </c>
      <c r="AD210" s="5">
        <v>0</v>
      </c>
      <c r="AE210" s="5">
        <v>1</v>
      </c>
      <c r="AF210" s="5">
        <v>0</v>
      </c>
      <c r="AG210" s="5">
        <v>1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 t="s">
        <v>64</v>
      </c>
    </row>
    <row r="211" spans="1:62" x14ac:dyDescent="0.2">
      <c r="A211" s="1">
        <v>2019</v>
      </c>
      <c r="B211" s="4">
        <v>190030651609</v>
      </c>
      <c r="C211" s="1" t="s">
        <v>59</v>
      </c>
      <c r="D211" s="5">
        <v>6</v>
      </c>
      <c r="E211" s="5">
        <v>86.8</v>
      </c>
      <c r="F211" s="5">
        <v>15.93</v>
      </c>
      <c r="G211" s="2">
        <f t="shared" si="2"/>
        <v>70.87</v>
      </c>
      <c r="H211" s="1" t="s">
        <v>60</v>
      </c>
      <c r="I211" s="5">
        <v>86</v>
      </c>
      <c r="J211" s="1">
        <v>0</v>
      </c>
      <c r="K211" s="5">
        <v>1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1</v>
      </c>
      <c r="AC211" s="5">
        <v>1</v>
      </c>
      <c r="AD211" s="5">
        <v>0</v>
      </c>
      <c r="AE211" s="5">
        <v>0</v>
      </c>
      <c r="AF211" s="5">
        <v>0</v>
      </c>
      <c r="AG211" s="5">
        <v>1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 t="s">
        <v>61</v>
      </c>
    </row>
    <row r="212" spans="1:62" x14ac:dyDescent="0.2">
      <c r="A212" s="1">
        <v>2019</v>
      </c>
      <c r="B212" s="4">
        <v>190037306598</v>
      </c>
      <c r="C212" s="1" t="s">
        <v>59</v>
      </c>
      <c r="D212" s="5">
        <v>5</v>
      </c>
      <c r="E212" s="2"/>
      <c r="F212" s="5">
        <v>47.45</v>
      </c>
      <c r="G212" s="2" t="str">
        <f t="shared" si="2"/>
        <v/>
      </c>
      <c r="H212" s="1" t="s">
        <v>60</v>
      </c>
      <c r="I212" s="5">
        <v>83</v>
      </c>
      <c r="J212" s="1">
        <v>0</v>
      </c>
      <c r="K212" s="5">
        <v>1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1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 t="s">
        <v>61</v>
      </c>
    </row>
    <row r="213" spans="1:62" x14ac:dyDescent="0.2">
      <c r="A213" s="1">
        <v>2017</v>
      </c>
      <c r="B213" s="4">
        <v>170007774025</v>
      </c>
      <c r="C213" s="1" t="s">
        <v>62</v>
      </c>
      <c r="D213" s="1">
        <v>5</v>
      </c>
      <c r="E213" s="3"/>
      <c r="F213" s="3">
        <v>3.9666666666666668</v>
      </c>
      <c r="G213" s="2" t="str">
        <f t="shared" si="2"/>
        <v/>
      </c>
      <c r="H213" s="1" t="s">
        <v>60</v>
      </c>
      <c r="I213" s="5">
        <v>54</v>
      </c>
      <c r="J213" s="1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1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1" t="s">
        <v>63</v>
      </c>
    </row>
    <row r="214" spans="1:62" x14ac:dyDescent="0.2">
      <c r="A214" s="1">
        <v>2017</v>
      </c>
      <c r="B214" s="4">
        <v>170006825301</v>
      </c>
      <c r="C214" s="1" t="s">
        <v>62</v>
      </c>
      <c r="D214" s="1">
        <v>5</v>
      </c>
      <c r="E214" s="3"/>
      <c r="F214" s="3">
        <v>251.76666666666668</v>
      </c>
      <c r="G214" s="2" t="str">
        <f t="shared" si="2"/>
        <v/>
      </c>
      <c r="H214" s="1" t="s">
        <v>60</v>
      </c>
      <c r="I214" s="5">
        <v>26</v>
      </c>
      <c r="J214" s="1">
        <v>0</v>
      </c>
      <c r="K214" s="5">
        <v>0</v>
      </c>
      <c r="L214" s="5">
        <v>1</v>
      </c>
      <c r="M214" s="5">
        <v>0</v>
      </c>
      <c r="N214" s="5">
        <v>0</v>
      </c>
      <c r="O214" s="5">
        <v>0</v>
      </c>
      <c r="P214" s="5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1</v>
      </c>
      <c r="AN214" s="1">
        <v>0</v>
      </c>
      <c r="AO214" s="1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1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1</v>
      </c>
      <c r="BF214" s="5">
        <v>0</v>
      </c>
      <c r="BG214" s="5">
        <v>0</v>
      </c>
      <c r="BH214" s="5">
        <v>0</v>
      </c>
      <c r="BI214" s="5">
        <v>0</v>
      </c>
      <c r="BJ214" s="1" t="s">
        <v>63</v>
      </c>
    </row>
    <row r="215" spans="1:62" x14ac:dyDescent="0.2">
      <c r="A215" s="1">
        <v>2017</v>
      </c>
      <c r="B215" s="4">
        <v>170007736574</v>
      </c>
      <c r="C215" s="1" t="s">
        <v>62</v>
      </c>
      <c r="D215" s="1">
        <v>1</v>
      </c>
      <c r="E215" s="3">
        <v>34.833333333333336</v>
      </c>
      <c r="F215" s="3">
        <v>45.166666666666664</v>
      </c>
      <c r="G215" s="2">
        <f t="shared" si="2"/>
        <v>-10.333333333333329</v>
      </c>
      <c r="H215" s="1" t="s">
        <v>60</v>
      </c>
      <c r="I215" s="5">
        <v>59</v>
      </c>
      <c r="J215" s="1">
        <v>0</v>
      </c>
      <c r="K215" s="5">
        <v>1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1</v>
      </c>
      <c r="AN215" s="1">
        <v>0</v>
      </c>
      <c r="AO215" s="1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1</v>
      </c>
      <c r="AY215" s="5">
        <v>0</v>
      </c>
      <c r="AZ215" s="5">
        <v>0</v>
      </c>
      <c r="BA215" s="5">
        <v>0</v>
      </c>
      <c r="BB215" s="5">
        <v>1</v>
      </c>
      <c r="BC215" s="5">
        <v>0</v>
      </c>
      <c r="BD215" s="5">
        <v>1</v>
      </c>
      <c r="BE215" s="5">
        <v>0</v>
      </c>
      <c r="BF215" s="5">
        <v>0</v>
      </c>
      <c r="BG215" s="5">
        <v>1</v>
      </c>
      <c r="BH215" s="5">
        <v>0</v>
      </c>
      <c r="BI215" s="5">
        <v>0</v>
      </c>
      <c r="BJ215" s="1" t="s">
        <v>67</v>
      </c>
    </row>
    <row r="216" spans="1:62" x14ac:dyDescent="0.2">
      <c r="A216" s="1">
        <v>2017</v>
      </c>
      <c r="B216" s="4">
        <v>170006822813</v>
      </c>
      <c r="C216" s="1" t="s">
        <v>62</v>
      </c>
      <c r="D216" s="1">
        <v>5</v>
      </c>
      <c r="E216" s="3"/>
      <c r="F216" s="3">
        <v>2.2166666666666668</v>
      </c>
      <c r="G216" s="2" t="str">
        <f t="shared" si="2"/>
        <v/>
      </c>
      <c r="H216" s="1" t="s">
        <v>60</v>
      </c>
      <c r="I216" s="5">
        <v>18</v>
      </c>
      <c r="J216" s="1">
        <v>0</v>
      </c>
      <c r="K216" s="5">
        <v>1</v>
      </c>
      <c r="L216" s="5">
        <v>0</v>
      </c>
      <c r="M216" s="5">
        <v>0</v>
      </c>
      <c r="N216" s="5">
        <v>0</v>
      </c>
      <c r="O216" s="5">
        <v>0</v>
      </c>
      <c r="P216" s="5">
        <v>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1</v>
      </c>
      <c r="BF216" s="5">
        <v>0</v>
      </c>
      <c r="BG216" s="5">
        <v>0</v>
      </c>
      <c r="BH216" s="5">
        <v>0</v>
      </c>
      <c r="BI216" s="5">
        <v>0</v>
      </c>
      <c r="BJ216" s="1" t="s">
        <v>63</v>
      </c>
    </row>
    <row r="217" spans="1:62" x14ac:dyDescent="0.2">
      <c r="A217" s="1">
        <v>2018</v>
      </c>
      <c r="B217" s="4">
        <v>180023055735</v>
      </c>
      <c r="C217" s="1" t="s">
        <v>62</v>
      </c>
      <c r="D217" s="5">
        <v>5</v>
      </c>
      <c r="E217" s="3"/>
      <c r="F217" s="3">
        <v>5.666666666666667</v>
      </c>
      <c r="G217" s="2" t="str">
        <f t="shared" si="2"/>
        <v/>
      </c>
      <c r="H217" s="1" t="s">
        <v>60</v>
      </c>
      <c r="I217" s="5">
        <v>74</v>
      </c>
      <c r="J217" s="1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1"/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1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1" t="s">
        <v>64</v>
      </c>
    </row>
    <row r="218" spans="1:62" x14ac:dyDescent="0.2">
      <c r="A218" s="1">
        <v>2018</v>
      </c>
      <c r="B218" s="4">
        <v>180012757127</v>
      </c>
      <c r="C218" s="1" t="s">
        <v>62</v>
      </c>
      <c r="D218" s="5">
        <v>6</v>
      </c>
      <c r="E218" s="3">
        <v>22.9</v>
      </c>
      <c r="F218" s="3">
        <v>66.849999999999994</v>
      </c>
      <c r="G218" s="2">
        <f t="shared" si="2"/>
        <v>-43.949999999999996</v>
      </c>
      <c r="H218" s="1" t="s">
        <v>60</v>
      </c>
      <c r="I218" s="5">
        <v>47</v>
      </c>
      <c r="J218" s="1">
        <v>0</v>
      </c>
      <c r="K218" s="5">
        <v>0</v>
      </c>
      <c r="L218" s="5">
        <v>1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1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1" t="s">
        <v>61</v>
      </c>
    </row>
    <row r="219" spans="1:62" x14ac:dyDescent="0.2">
      <c r="A219" s="1">
        <v>2018</v>
      </c>
      <c r="B219" s="4">
        <v>180012693102</v>
      </c>
      <c r="C219" s="1" t="s">
        <v>62</v>
      </c>
      <c r="D219" s="5">
        <v>1</v>
      </c>
      <c r="E219" s="3">
        <v>66.583333333333329</v>
      </c>
      <c r="F219" s="3">
        <v>0.9</v>
      </c>
      <c r="G219" s="2">
        <f t="shared" si="2"/>
        <v>65.683333333333323</v>
      </c>
      <c r="H219" s="1" t="s">
        <v>60</v>
      </c>
      <c r="I219" s="5">
        <v>51</v>
      </c>
      <c r="J219" s="1">
        <v>1</v>
      </c>
      <c r="K219" s="5">
        <v>1</v>
      </c>
      <c r="L219" s="5">
        <v>0</v>
      </c>
      <c r="M219" s="5">
        <v>0</v>
      </c>
      <c r="N219" s="5">
        <v>0</v>
      </c>
      <c r="O219" s="5">
        <v>0</v>
      </c>
      <c r="P219" s="5">
        <v>1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1</v>
      </c>
      <c r="AD219" s="5">
        <v>0</v>
      </c>
      <c r="AE219" s="5">
        <v>1</v>
      </c>
      <c r="AF219" s="5">
        <v>1</v>
      </c>
      <c r="AG219" s="5">
        <v>1</v>
      </c>
      <c r="AH219" s="5">
        <v>0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1" t="s">
        <v>64</v>
      </c>
    </row>
    <row r="220" spans="1:62" x14ac:dyDescent="0.2">
      <c r="A220" s="1">
        <v>2018</v>
      </c>
      <c r="B220" s="4">
        <v>180012736772</v>
      </c>
      <c r="C220" s="1" t="s">
        <v>62</v>
      </c>
      <c r="D220" s="5">
        <v>6</v>
      </c>
      <c r="E220" s="3">
        <v>226.33333333333334</v>
      </c>
      <c r="F220" s="3">
        <v>87.05</v>
      </c>
      <c r="G220" s="2">
        <f t="shared" si="2"/>
        <v>139.28333333333336</v>
      </c>
      <c r="H220" s="1" t="s">
        <v>60</v>
      </c>
      <c r="I220" s="5">
        <v>69</v>
      </c>
      <c r="J220" s="1">
        <v>1</v>
      </c>
      <c r="K220" s="5">
        <v>1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1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1" t="s">
        <v>71</v>
      </c>
    </row>
    <row r="221" spans="1:62" x14ac:dyDescent="0.2">
      <c r="A221" s="1">
        <v>2019</v>
      </c>
      <c r="B221" s="4">
        <v>190028294436</v>
      </c>
      <c r="C221" s="1" t="s">
        <v>62</v>
      </c>
      <c r="D221" s="5">
        <v>11</v>
      </c>
      <c r="E221" s="5">
        <v>204.57</v>
      </c>
      <c r="F221" s="5">
        <v>108.33</v>
      </c>
      <c r="G221" s="2">
        <f t="shared" si="2"/>
        <v>96.24</v>
      </c>
      <c r="H221" s="1" t="s">
        <v>60</v>
      </c>
      <c r="I221" s="5">
        <v>29</v>
      </c>
      <c r="J221" s="1">
        <v>0</v>
      </c>
      <c r="K221" s="5">
        <v>1</v>
      </c>
      <c r="L221" s="5">
        <v>0</v>
      </c>
      <c r="M221" s="5">
        <v>0</v>
      </c>
      <c r="N221" s="5">
        <v>0</v>
      </c>
      <c r="O221" s="5">
        <v>0</v>
      </c>
      <c r="P221" s="5">
        <v>1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1">
        <v>0</v>
      </c>
      <c r="AQ221" s="1">
        <v>0</v>
      </c>
      <c r="AR221" s="1">
        <v>1</v>
      </c>
      <c r="AS221" s="1">
        <v>0</v>
      </c>
      <c r="AT221" s="1">
        <v>0</v>
      </c>
      <c r="AU221" s="1">
        <v>0</v>
      </c>
      <c r="AV221" s="1">
        <v>1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 t="s">
        <v>61</v>
      </c>
    </row>
    <row r="222" spans="1:62" x14ac:dyDescent="0.2">
      <c r="A222" s="1">
        <v>2019</v>
      </c>
      <c r="B222" s="4">
        <v>190031546164</v>
      </c>
      <c r="C222" s="1" t="s">
        <v>62</v>
      </c>
      <c r="D222" s="5">
        <v>6</v>
      </c>
      <c r="E222" s="5">
        <v>120.98</v>
      </c>
      <c r="F222" s="5">
        <v>2.02</v>
      </c>
      <c r="G222" s="2">
        <f t="shared" si="2"/>
        <v>118.96000000000001</v>
      </c>
      <c r="H222" s="1" t="s">
        <v>60</v>
      </c>
      <c r="I222" s="5">
        <v>64</v>
      </c>
      <c r="J222" s="1">
        <v>0</v>
      </c>
      <c r="K222" s="5">
        <v>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v>0</v>
      </c>
      <c r="AO222" s="5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 t="s">
        <v>63</v>
      </c>
    </row>
    <row r="223" spans="1:62" x14ac:dyDescent="0.2">
      <c r="A223" s="1">
        <v>2019</v>
      </c>
      <c r="B223" s="4">
        <v>190031235109</v>
      </c>
      <c r="C223" s="1" t="s">
        <v>62</v>
      </c>
      <c r="D223" s="5">
        <v>5</v>
      </c>
      <c r="E223" s="2"/>
      <c r="F223" s="5">
        <v>104.9</v>
      </c>
      <c r="G223" s="2" t="str">
        <f t="shared" si="2"/>
        <v/>
      </c>
      <c r="H223" s="1" t="s">
        <v>60</v>
      </c>
      <c r="I223" s="5">
        <v>60</v>
      </c>
      <c r="J223" s="1">
        <v>1</v>
      </c>
      <c r="K223" s="5">
        <v>1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1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1</v>
      </c>
      <c r="AL223" s="5">
        <v>0</v>
      </c>
      <c r="AM223" s="5">
        <v>0</v>
      </c>
      <c r="AN223" s="5">
        <v>0</v>
      </c>
      <c r="AO223" s="5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 t="s">
        <v>61</v>
      </c>
    </row>
    <row r="224" spans="1:62" x14ac:dyDescent="0.2">
      <c r="A224" s="1">
        <v>2019</v>
      </c>
      <c r="B224" s="4">
        <v>190031381239</v>
      </c>
      <c r="C224" s="1" t="s">
        <v>62</v>
      </c>
      <c r="D224" s="5">
        <v>5</v>
      </c>
      <c r="E224" s="2"/>
      <c r="F224" s="5">
        <v>100.95</v>
      </c>
      <c r="G224" s="2" t="str">
        <f t="shared" si="2"/>
        <v/>
      </c>
      <c r="H224" s="1" t="s">
        <v>60</v>
      </c>
      <c r="I224" s="5">
        <v>58</v>
      </c>
      <c r="J224" s="1">
        <v>0</v>
      </c>
      <c r="K224" s="5">
        <v>1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1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1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1</v>
      </c>
      <c r="BI224" s="1">
        <v>0</v>
      </c>
      <c r="BJ224" s="1" t="s">
        <v>61</v>
      </c>
    </row>
    <row r="225" spans="1:62" x14ac:dyDescent="0.2">
      <c r="A225" s="1">
        <v>2019</v>
      </c>
      <c r="B225" s="4">
        <v>190028320391</v>
      </c>
      <c r="C225" s="1" t="s">
        <v>62</v>
      </c>
      <c r="D225" s="5">
        <v>11</v>
      </c>
      <c r="E225" s="5">
        <v>104.1</v>
      </c>
      <c r="F225" s="5">
        <v>150.22999999999999</v>
      </c>
      <c r="G225" s="2">
        <f t="shared" si="2"/>
        <v>-46.129999999999995</v>
      </c>
      <c r="H225" s="1" t="s">
        <v>60</v>
      </c>
      <c r="I225" s="5">
        <v>71</v>
      </c>
      <c r="J225" s="1">
        <v>1</v>
      </c>
      <c r="K225" s="5">
        <v>1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1</v>
      </c>
      <c r="AH225" s="5">
        <v>0</v>
      </c>
      <c r="AI225" s="5">
        <v>0</v>
      </c>
      <c r="AJ225" s="5">
        <v>0</v>
      </c>
      <c r="AK225" s="5">
        <v>1</v>
      </c>
      <c r="AL225" s="5">
        <v>0</v>
      </c>
      <c r="AM225" s="5">
        <v>0</v>
      </c>
      <c r="AN225" s="5">
        <v>0</v>
      </c>
      <c r="AO225" s="5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1</v>
      </c>
      <c r="AU225" s="1">
        <v>0</v>
      </c>
      <c r="AV225" s="1">
        <v>0</v>
      </c>
      <c r="AW225" s="1">
        <v>1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1</v>
      </c>
      <c r="BF225" s="1">
        <v>0</v>
      </c>
      <c r="BG225" s="1">
        <v>0</v>
      </c>
      <c r="BH225" s="1">
        <v>1</v>
      </c>
      <c r="BI225" s="1">
        <v>0</v>
      </c>
      <c r="BJ225" s="1" t="s">
        <v>64</v>
      </c>
    </row>
    <row r="226" spans="1:62" x14ac:dyDescent="0.2">
      <c r="A226" s="1">
        <v>2019</v>
      </c>
      <c r="B226" s="4">
        <v>190030652070</v>
      </c>
      <c r="C226" s="1" t="s">
        <v>62</v>
      </c>
      <c r="D226" s="5">
        <v>5</v>
      </c>
      <c r="E226" s="2"/>
      <c r="F226" s="5">
        <v>22.97</v>
      </c>
      <c r="G226" s="2" t="str">
        <f t="shared" si="2"/>
        <v/>
      </c>
      <c r="H226" s="1" t="s">
        <v>60</v>
      </c>
      <c r="I226" s="5">
        <v>88</v>
      </c>
      <c r="J226" s="1">
        <v>0</v>
      </c>
      <c r="K226" s="5">
        <v>1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1</v>
      </c>
      <c r="AA226" s="5">
        <v>0</v>
      </c>
      <c r="AB226" s="5">
        <v>1</v>
      </c>
      <c r="AC226" s="5">
        <v>0</v>
      </c>
      <c r="AD226" s="5">
        <v>0</v>
      </c>
      <c r="AE226" s="5">
        <v>0</v>
      </c>
      <c r="AF226" s="5">
        <v>0</v>
      </c>
      <c r="AG226" s="5">
        <v>1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 t="s">
        <v>64</v>
      </c>
    </row>
    <row r="227" spans="1:62" x14ac:dyDescent="0.2">
      <c r="A227" s="1">
        <v>2019</v>
      </c>
      <c r="B227" s="4">
        <v>190041717318</v>
      </c>
      <c r="C227" s="1" t="s">
        <v>62</v>
      </c>
      <c r="D227" s="5">
        <v>6</v>
      </c>
      <c r="E227" s="5">
        <v>105.47</v>
      </c>
      <c r="F227" s="5">
        <v>2.0299999999999998</v>
      </c>
      <c r="G227" s="2">
        <f t="shared" si="2"/>
        <v>103.44</v>
      </c>
      <c r="H227" s="1" t="s">
        <v>60</v>
      </c>
      <c r="I227" s="5">
        <v>75</v>
      </c>
      <c r="J227" s="1">
        <v>0</v>
      </c>
      <c r="K227" s="5">
        <v>1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 t="s">
        <v>67</v>
      </c>
    </row>
    <row r="228" spans="1:62" x14ac:dyDescent="0.2">
      <c r="A228" s="1">
        <v>2019</v>
      </c>
      <c r="B228" s="4">
        <v>190034023438</v>
      </c>
      <c r="C228" s="1" t="s">
        <v>62</v>
      </c>
      <c r="D228" s="5">
        <v>6</v>
      </c>
      <c r="E228" s="5">
        <v>92.88</v>
      </c>
      <c r="F228" s="5">
        <v>48.4</v>
      </c>
      <c r="G228" s="2">
        <f t="shared" si="2"/>
        <v>44.48</v>
      </c>
      <c r="H228" s="1" t="s">
        <v>60</v>
      </c>
      <c r="I228" s="5">
        <v>57</v>
      </c>
      <c r="J228" s="1">
        <v>0</v>
      </c>
      <c r="K228" s="5">
        <v>1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1" t="s">
        <v>72</v>
      </c>
      <c r="R228" s="1" t="s">
        <v>72</v>
      </c>
      <c r="S228" s="5">
        <v>1</v>
      </c>
      <c r="T228" s="1" t="s">
        <v>72</v>
      </c>
      <c r="U228" s="1" t="s">
        <v>72</v>
      </c>
      <c r="V228" s="1" t="s">
        <v>72</v>
      </c>
      <c r="W228" s="1" t="s">
        <v>72</v>
      </c>
      <c r="X228" s="1" t="s">
        <v>72</v>
      </c>
      <c r="Y228" s="1" t="s">
        <v>72</v>
      </c>
      <c r="Z228" s="1" t="s">
        <v>72</v>
      </c>
      <c r="AA228" s="1" t="s">
        <v>72</v>
      </c>
      <c r="AB228" s="1" t="s">
        <v>72</v>
      </c>
      <c r="AC228" s="1" t="s">
        <v>72</v>
      </c>
      <c r="AD228" s="1" t="s">
        <v>72</v>
      </c>
      <c r="AE228" s="1" t="s">
        <v>72</v>
      </c>
      <c r="AF228" s="1" t="s">
        <v>72</v>
      </c>
      <c r="AG228" s="1" t="s">
        <v>72</v>
      </c>
      <c r="AH228" s="1" t="s">
        <v>72</v>
      </c>
      <c r="AI228" s="1" t="s">
        <v>72</v>
      </c>
      <c r="AJ228" s="1" t="s">
        <v>72</v>
      </c>
      <c r="AK228" s="1" t="s">
        <v>72</v>
      </c>
      <c r="AL228" s="1" t="s">
        <v>72</v>
      </c>
      <c r="AM228" s="5">
        <v>1</v>
      </c>
      <c r="AN228" s="1" t="s">
        <v>72</v>
      </c>
      <c r="AO228" s="1" t="s">
        <v>72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 t="s">
        <v>63</v>
      </c>
    </row>
    <row r="229" spans="1:62" x14ac:dyDescent="0.2">
      <c r="A229" s="1">
        <v>2019</v>
      </c>
      <c r="B229" s="4">
        <v>190045448406</v>
      </c>
      <c r="C229" s="1" t="s">
        <v>62</v>
      </c>
      <c r="D229" s="5">
        <v>6</v>
      </c>
      <c r="E229" s="5">
        <v>38.049999999999997</v>
      </c>
      <c r="F229" s="5">
        <v>58.03</v>
      </c>
      <c r="G229" s="2">
        <f t="shared" si="2"/>
        <v>-19.980000000000004</v>
      </c>
      <c r="H229" s="1" t="s">
        <v>60</v>
      </c>
      <c r="I229" s="5">
        <v>82</v>
      </c>
      <c r="J229" s="1">
        <v>0</v>
      </c>
      <c r="K229" s="5">
        <v>1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1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1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 t="s">
        <v>61</v>
      </c>
    </row>
  </sheetData>
  <sortState xmlns:xlrd2="http://schemas.microsoft.com/office/spreadsheetml/2017/richdata2" ref="A2:BJ229">
    <sortCondition ref="C1:C22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3553-1852-374C-9030-45DBDE031AEB}">
  <dimension ref="A1"/>
  <sheetViews>
    <sheetView topLeftCell="A2" zoomScale="63" workbookViewId="0">
      <selection activeCell="O75" sqref="O7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8676-71A0-4F48-9C6C-917435E2AB6F}">
  <dimension ref="A1:BJ119"/>
  <sheetViews>
    <sheetView zoomScale="81" workbookViewId="0">
      <selection activeCell="M18" sqref="M18"/>
    </sheetView>
  </sheetViews>
  <sheetFormatPr baseColWidth="10" defaultRowHeight="16" x14ac:dyDescent="0.2"/>
  <cols>
    <col min="2" max="2" width="37.83203125" style="10" customWidth="1"/>
  </cols>
  <sheetData>
    <row r="1" spans="1:62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73</v>
      </c>
      <c r="F1" s="1" t="s">
        <v>74</v>
      </c>
      <c r="G1" s="1" t="s">
        <v>75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</row>
    <row r="2" spans="1:62" x14ac:dyDescent="0.2">
      <c r="A2" s="1">
        <v>2017</v>
      </c>
      <c r="B2" s="4">
        <v>170007868965</v>
      </c>
      <c r="C2" s="1" t="s">
        <v>59</v>
      </c>
      <c r="D2" s="1">
        <v>1</v>
      </c>
      <c r="E2" s="2">
        <v>46.483333333333334</v>
      </c>
      <c r="F2" s="2">
        <v>9.9833333333333325</v>
      </c>
      <c r="G2" s="2">
        <f>IF(OR(E2="",F2=""),"",E2-F2)</f>
        <v>36.5</v>
      </c>
      <c r="H2" s="1" t="s">
        <v>60</v>
      </c>
      <c r="I2" s="5">
        <v>52</v>
      </c>
      <c r="J2" s="1">
        <v>0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 s="5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1" t="s">
        <v>61</v>
      </c>
    </row>
    <row r="3" spans="1:62" x14ac:dyDescent="0.2">
      <c r="A3" s="1">
        <v>2017</v>
      </c>
      <c r="B3" s="4">
        <v>170014405133</v>
      </c>
      <c r="C3" s="1" t="s">
        <v>59</v>
      </c>
      <c r="D3" s="1">
        <v>6</v>
      </c>
      <c r="E3" s="2">
        <v>138.33333333333334</v>
      </c>
      <c r="F3" s="2">
        <v>2.9</v>
      </c>
      <c r="G3" s="2">
        <f>IF(OR(E3="",F3=""),"",E3-F3)</f>
        <v>135.43333333333334</v>
      </c>
      <c r="H3" s="1" t="s">
        <v>60</v>
      </c>
      <c r="I3" s="5">
        <v>68</v>
      </c>
      <c r="J3" s="1">
        <v>0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1" t="s">
        <v>64</v>
      </c>
    </row>
    <row r="4" spans="1:62" x14ac:dyDescent="0.2">
      <c r="A4" s="1">
        <v>2017</v>
      </c>
      <c r="B4" s="4">
        <v>170007647231</v>
      </c>
      <c r="C4" s="1" t="s">
        <v>59</v>
      </c>
      <c r="D4" s="1">
        <v>1</v>
      </c>
      <c r="E4" s="2">
        <v>143.91666666666666</v>
      </c>
      <c r="F4" s="2">
        <v>168.93333333333334</v>
      </c>
      <c r="G4" s="2">
        <f>IF(OR(E4="",F4=""),"",E4-F4)</f>
        <v>-25.01666666666668</v>
      </c>
      <c r="H4" s="1" t="s">
        <v>60</v>
      </c>
      <c r="I4" s="5">
        <v>51</v>
      </c>
      <c r="J4" s="1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1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1" t="s">
        <v>64</v>
      </c>
    </row>
    <row r="5" spans="1:62" x14ac:dyDescent="0.2">
      <c r="A5" s="1">
        <v>2017</v>
      </c>
      <c r="B5" s="4">
        <v>170007539493</v>
      </c>
      <c r="C5" s="1" t="s">
        <v>59</v>
      </c>
      <c r="D5" s="1">
        <v>1</v>
      </c>
      <c r="E5" s="2">
        <v>158.36666666666667</v>
      </c>
      <c r="F5" s="2">
        <v>6.15</v>
      </c>
      <c r="G5" s="2">
        <f>IF(OR(E5="",F5=""),"",E5-F5)</f>
        <v>152.21666666666667</v>
      </c>
      <c r="H5" s="1" t="s">
        <v>60</v>
      </c>
      <c r="I5" s="5">
        <v>45</v>
      </c>
      <c r="J5" s="1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1" t="s">
        <v>64</v>
      </c>
    </row>
    <row r="6" spans="1:62" x14ac:dyDescent="0.2">
      <c r="A6" s="1">
        <v>2017</v>
      </c>
      <c r="B6" s="4">
        <v>170007512233</v>
      </c>
      <c r="C6" s="1" t="s">
        <v>59</v>
      </c>
      <c r="D6" s="1">
        <v>6</v>
      </c>
      <c r="E6" s="2">
        <v>16.316666666666666</v>
      </c>
      <c r="F6" s="2">
        <v>33.233333333333334</v>
      </c>
      <c r="G6" s="2">
        <f>IF(OR(E6="",F6=""),"",E6-F6)</f>
        <v>-16.916666666666668</v>
      </c>
      <c r="H6" s="1" t="s">
        <v>60</v>
      </c>
      <c r="I6" s="5">
        <v>26</v>
      </c>
      <c r="J6" s="1">
        <v>0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1" t="s">
        <v>64</v>
      </c>
    </row>
    <row r="7" spans="1:62" x14ac:dyDescent="0.2">
      <c r="A7" s="1">
        <v>2017</v>
      </c>
      <c r="B7" s="4">
        <v>170015789990</v>
      </c>
      <c r="C7" s="1" t="s">
        <v>59</v>
      </c>
      <c r="D7" s="1">
        <v>1</v>
      </c>
      <c r="E7" s="2">
        <v>165.26666666666668</v>
      </c>
      <c r="F7" s="2">
        <v>25.616666666666667</v>
      </c>
      <c r="G7" s="2">
        <f>IF(OR(E7="",F7=""),"",E7-F7)</f>
        <v>139.65</v>
      </c>
      <c r="H7" s="1" t="s">
        <v>60</v>
      </c>
      <c r="I7" s="5">
        <v>85</v>
      </c>
      <c r="J7" s="1">
        <v>1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1" t="s">
        <v>64</v>
      </c>
    </row>
    <row r="8" spans="1:62" x14ac:dyDescent="0.2">
      <c r="A8" s="1">
        <v>2017</v>
      </c>
      <c r="B8" s="4">
        <v>170008442246</v>
      </c>
      <c r="C8" s="1" t="s">
        <v>59</v>
      </c>
      <c r="D8" s="1">
        <v>6</v>
      </c>
      <c r="E8" s="2">
        <v>86.816666666666663</v>
      </c>
      <c r="F8" s="2">
        <v>14.4</v>
      </c>
      <c r="G8" s="2">
        <f>IF(OR(E8="",F8=""),"",E8-F8)</f>
        <v>72.416666666666657</v>
      </c>
      <c r="H8" s="1" t="s">
        <v>60</v>
      </c>
      <c r="I8" s="5">
        <v>22</v>
      </c>
      <c r="J8" s="1">
        <v>0</v>
      </c>
      <c r="K8" s="5">
        <v>0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1</v>
      </c>
      <c r="BD8" s="5">
        <v>0</v>
      </c>
      <c r="BE8" s="5">
        <v>0</v>
      </c>
      <c r="BF8" s="5">
        <v>0</v>
      </c>
      <c r="BG8" s="5">
        <v>0</v>
      </c>
      <c r="BH8" s="5">
        <v>1</v>
      </c>
      <c r="BI8" s="5">
        <v>0</v>
      </c>
      <c r="BJ8" s="1" t="s">
        <v>65</v>
      </c>
    </row>
    <row r="9" spans="1:62" x14ac:dyDescent="0.2">
      <c r="A9" s="1">
        <v>2017</v>
      </c>
      <c r="B9" s="4">
        <v>170014405133</v>
      </c>
      <c r="C9" s="1" t="s">
        <v>59</v>
      </c>
      <c r="D9" s="1">
        <v>6</v>
      </c>
      <c r="E9" s="2">
        <v>138.33333333333334</v>
      </c>
      <c r="F9" s="2">
        <v>4.7833333333333332</v>
      </c>
      <c r="G9" s="2">
        <f>IF(OR(E9="",F9=""),"",E9-F9)</f>
        <v>133.55000000000001</v>
      </c>
      <c r="H9" s="1" t="s">
        <v>60</v>
      </c>
      <c r="I9" s="5">
        <v>68</v>
      </c>
      <c r="J9" s="1">
        <v>0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0</v>
      </c>
      <c r="AM9" s="1">
        <v>0</v>
      </c>
      <c r="AN9" s="1">
        <v>0</v>
      </c>
      <c r="AO9" s="1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1" t="s">
        <v>64</v>
      </c>
    </row>
    <row r="10" spans="1:62" x14ac:dyDescent="0.2">
      <c r="A10" s="1">
        <v>2017</v>
      </c>
      <c r="B10" s="4">
        <v>170006725903</v>
      </c>
      <c r="C10" s="1" t="s">
        <v>59</v>
      </c>
      <c r="D10" s="1">
        <v>1</v>
      </c>
      <c r="E10" s="2">
        <v>123.2</v>
      </c>
      <c r="F10" s="2">
        <v>362</v>
      </c>
      <c r="G10" s="2">
        <f>IF(OR(E10="",F10=""),"",E10-F10)</f>
        <v>-238.8</v>
      </c>
      <c r="H10" s="1" t="s">
        <v>60</v>
      </c>
      <c r="I10" s="5">
        <v>20</v>
      </c>
      <c r="J10" s="1">
        <v>1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1" t="s">
        <v>66</v>
      </c>
    </row>
    <row r="11" spans="1:62" x14ac:dyDescent="0.2">
      <c r="A11" s="1">
        <v>2017</v>
      </c>
      <c r="B11" s="4">
        <v>170007070590</v>
      </c>
      <c r="C11" s="1" t="s">
        <v>59</v>
      </c>
      <c r="D11" s="1">
        <v>1</v>
      </c>
      <c r="E11" s="2">
        <v>31.483333333333334</v>
      </c>
      <c r="F11" s="2">
        <v>13.1</v>
      </c>
      <c r="G11" s="2">
        <f>IF(OR(E11="",F11=""),"",E11-F11)</f>
        <v>18.383333333333333</v>
      </c>
      <c r="H11" s="1" t="s">
        <v>60</v>
      </c>
      <c r="I11" s="5">
        <v>18</v>
      </c>
      <c r="J11" s="1">
        <v>1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1" t="s">
        <v>61</v>
      </c>
    </row>
    <row r="12" spans="1:62" x14ac:dyDescent="0.2">
      <c r="A12" s="1">
        <v>2017</v>
      </c>
      <c r="B12" s="4">
        <v>170008570877</v>
      </c>
      <c r="C12" s="1" t="s">
        <v>59</v>
      </c>
      <c r="D12" s="1">
        <v>6</v>
      </c>
      <c r="E12" s="2">
        <v>44.716666666666669</v>
      </c>
      <c r="F12" s="2">
        <v>147.46666666666667</v>
      </c>
      <c r="G12" s="2">
        <f>IF(OR(E12="",F12=""),"",E12-F12)</f>
        <v>-102.75</v>
      </c>
      <c r="H12" s="1" t="s">
        <v>60</v>
      </c>
      <c r="I12" s="5">
        <v>70</v>
      </c>
      <c r="J12" s="1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1" t="s">
        <v>61</v>
      </c>
    </row>
    <row r="13" spans="1:62" x14ac:dyDescent="0.2">
      <c r="A13" s="1">
        <v>2017</v>
      </c>
      <c r="B13" s="4">
        <v>170000529069</v>
      </c>
      <c r="C13" s="1" t="s">
        <v>59</v>
      </c>
      <c r="D13" s="1">
        <v>1</v>
      </c>
      <c r="E13" s="2">
        <v>65.983333333333334</v>
      </c>
      <c r="F13" s="2">
        <v>325.38333333333333</v>
      </c>
      <c r="G13" s="2">
        <f>IF(OR(E13="",F13=""),"",E13-F13)</f>
        <v>-259.39999999999998</v>
      </c>
      <c r="H13" s="1" t="s">
        <v>60</v>
      </c>
      <c r="I13" s="5">
        <v>22</v>
      </c>
      <c r="J13" s="1">
        <v>0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1" t="s">
        <v>68</v>
      </c>
    </row>
    <row r="14" spans="1:62" x14ac:dyDescent="0.2">
      <c r="A14" s="1">
        <v>2017</v>
      </c>
      <c r="B14" s="4">
        <v>170008442246</v>
      </c>
      <c r="C14" s="1" t="s">
        <v>59</v>
      </c>
      <c r="D14" s="1">
        <v>6</v>
      </c>
      <c r="E14" s="2">
        <v>86.816666666666663</v>
      </c>
      <c r="F14" s="2">
        <v>14.4</v>
      </c>
      <c r="G14" s="2">
        <f>IF(OR(E14="",F14=""),"",E14-F14)</f>
        <v>72.416666666666657</v>
      </c>
      <c r="H14" s="1" t="s">
        <v>60</v>
      </c>
      <c r="I14" s="5">
        <v>22</v>
      </c>
      <c r="J14" s="1">
        <v>0</v>
      </c>
      <c r="K14" s="5">
        <v>0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1</v>
      </c>
      <c r="BD14" s="5">
        <v>0</v>
      </c>
      <c r="BE14" s="5">
        <v>0</v>
      </c>
      <c r="BF14" s="5">
        <v>0</v>
      </c>
      <c r="BG14" s="5">
        <v>0</v>
      </c>
      <c r="BH14" s="5">
        <v>1</v>
      </c>
      <c r="BI14" s="5">
        <v>0</v>
      </c>
      <c r="BJ14" s="1" t="s">
        <v>61</v>
      </c>
    </row>
    <row r="15" spans="1:62" x14ac:dyDescent="0.2">
      <c r="A15" s="1">
        <v>2017</v>
      </c>
      <c r="B15" s="4">
        <v>170000537973</v>
      </c>
      <c r="C15" s="1" t="s">
        <v>59</v>
      </c>
      <c r="D15" s="1">
        <v>6</v>
      </c>
      <c r="E15" s="2">
        <v>92.183333333333337</v>
      </c>
      <c r="F15" s="2">
        <v>309.05</v>
      </c>
      <c r="G15" s="2">
        <f>IF(OR(E15="",F15=""),"",E15-F15)</f>
        <v>-216.86666666666667</v>
      </c>
      <c r="H15" s="1" t="s">
        <v>60</v>
      </c>
      <c r="I15" s="5">
        <v>49</v>
      </c>
      <c r="J15" s="1">
        <v>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1" t="s">
        <v>61</v>
      </c>
    </row>
    <row r="16" spans="1:62" x14ac:dyDescent="0.2">
      <c r="A16" s="1">
        <v>2017</v>
      </c>
      <c r="B16" s="4">
        <v>170007580094</v>
      </c>
      <c r="C16" s="1" t="s">
        <v>59</v>
      </c>
      <c r="D16" s="1">
        <v>1</v>
      </c>
      <c r="E16" s="2">
        <v>63.366666666666667</v>
      </c>
      <c r="F16" s="2">
        <v>2.3833333333333333</v>
      </c>
      <c r="G16" s="2">
        <f>IF(OR(E16="",F16=""),"",E16-F16)</f>
        <v>60.983333333333334</v>
      </c>
      <c r="H16" s="1" t="s">
        <v>60</v>
      </c>
      <c r="I16" s="5">
        <v>64</v>
      </c>
      <c r="J16" s="1">
        <v>1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0</v>
      </c>
      <c r="AO16" s="1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1" t="s">
        <v>61</v>
      </c>
    </row>
    <row r="17" spans="1:62" x14ac:dyDescent="0.2">
      <c r="A17" s="1">
        <v>2017</v>
      </c>
      <c r="B17" s="4">
        <v>170007859365</v>
      </c>
      <c r="C17" s="1" t="s">
        <v>59</v>
      </c>
      <c r="D17" s="1">
        <v>1</v>
      </c>
      <c r="E17" s="2">
        <v>52.716666666666669</v>
      </c>
      <c r="F17" s="2">
        <v>20.3</v>
      </c>
      <c r="G17" s="2">
        <f>IF(OR(E17="",F17=""),"",E17-F17)</f>
        <v>32.416666666666671</v>
      </c>
      <c r="H17" s="1" t="s">
        <v>60</v>
      </c>
      <c r="I17" s="5">
        <v>59</v>
      </c>
      <c r="J17" s="1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0</v>
      </c>
      <c r="AO17" s="1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1" t="s">
        <v>64</v>
      </c>
    </row>
    <row r="18" spans="1:62" x14ac:dyDescent="0.2">
      <c r="A18" s="1">
        <v>2017</v>
      </c>
      <c r="B18" s="4">
        <v>170008416147</v>
      </c>
      <c r="C18" s="1" t="s">
        <v>59</v>
      </c>
      <c r="D18" s="1">
        <v>1</v>
      </c>
      <c r="E18" s="2">
        <v>104.11666666666666</v>
      </c>
      <c r="F18" s="2">
        <v>3.6666666666666665</v>
      </c>
      <c r="G18" s="2">
        <f>IF(OR(E18="",F18=""),"",E18-F18)</f>
        <v>100.44999999999999</v>
      </c>
      <c r="H18" s="1" t="s">
        <v>60</v>
      </c>
      <c r="I18" s="5">
        <v>76</v>
      </c>
      <c r="J18" s="1">
        <v>1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1" t="s">
        <v>64</v>
      </c>
    </row>
    <row r="19" spans="1:62" x14ac:dyDescent="0.2">
      <c r="A19" s="1">
        <v>2017</v>
      </c>
      <c r="B19" s="4">
        <v>170008676928</v>
      </c>
      <c r="C19" s="1" t="s">
        <v>59</v>
      </c>
      <c r="D19" s="1">
        <v>6</v>
      </c>
      <c r="E19" s="2">
        <v>59.283333333333331</v>
      </c>
      <c r="F19" s="2">
        <v>201.88333333333333</v>
      </c>
      <c r="G19" s="2">
        <f>IF(OR(E19="",F19=""),"",E19-F19)</f>
        <v>-142.6</v>
      </c>
      <c r="H19" s="1" t="s">
        <v>60</v>
      </c>
      <c r="I19" s="5">
        <v>52</v>
      </c>
      <c r="J19" s="1">
        <v>1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1</v>
      </c>
      <c r="AL19" s="1">
        <v>0</v>
      </c>
      <c r="AM19" s="1">
        <v>1</v>
      </c>
      <c r="AN19" s="1">
        <v>0</v>
      </c>
      <c r="AO19" s="1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1" t="s">
        <v>61</v>
      </c>
    </row>
    <row r="20" spans="1:62" x14ac:dyDescent="0.2">
      <c r="A20" s="1">
        <v>2017</v>
      </c>
      <c r="B20" s="4">
        <v>170007936038</v>
      </c>
      <c r="C20" s="1" t="s">
        <v>59</v>
      </c>
      <c r="D20" s="1">
        <v>6</v>
      </c>
      <c r="E20" s="2">
        <v>52.083333333333336</v>
      </c>
      <c r="F20" s="2">
        <v>2.0833333333333335</v>
      </c>
      <c r="G20" s="2">
        <f>IF(OR(E20="",F20=""),"",E20-F20)</f>
        <v>50</v>
      </c>
      <c r="H20" s="1" t="s">
        <v>60</v>
      </c>
      <c r="I20" s="5">
        <v>23</v>
      </c>
      <c r="J20" s="1">
        <v>0</v>
      </c>
      <c r="K20" s="5">
        <v>1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1" t="s">
        <v>61</v>
      </c>
    </row>
    <row r="21" spans="1:62" x14ac:dyDescent="0.2">
      <c r="A21" s="1">
        <v>2017</v>
      </c>
      <c r="B21" s="4">
        <v>170007512233</v>
      </c>
      <c r="C21" s="1" t="s">
        <v>59</v>
      </c>
      <c r="D21" s="1">
        <v>6</v>
      </c>
      <c r="E21" s="2">
        <v>16.316666666666666</v>
      </c>
      <c r="F21" s="2">
        <v>132.25</v>
      </c>
      <c r="G21" s="2">
        <f>IF(OR(E21="",F21=""),"",E21-F21)</f>
        <v>-115.93333333333334</v>
      </c>
      <c r="H21" s="1" t="s">
        <v>60</v>
      </c>
      <c r="I21" s="5">
        <v>26</v>
      </c>
      <c r="J21" s="1">
        <v>0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1" t="s">
        <v>64</v>
      </c>
    </row>
    <row r="22" spans="1:62" x14ac:dyDescent="0.2">
      <c r="A22" s="1">
        <v>2017</v>
      </c>
      <c r="B22" s="4">
        <v>170008547771</v>
      </c>
      <c r="C22" s="1" t="s">
        <v>59</v>
      </c>
      <c r="D22" s="1">
        <v>1</v>
      </c>
      <c r="E22" s="2">
        <v>4.7833333333333332</v>
      </c>
      <c r="F22" s="2">
        <v>2.5166666666666666</v>
      </c>
      <c r="G22" s="2">
        <f>IF(OR(E22="",F22=""),"",E22-F22)</f>
        <v>2.2666666666666666</v>
      </c>
      <c r="H22" s="1" t="s">
        <v>60</v>
      </c>
      <c r="I22" s="5">
        <v>47</v>
      </c>
      <c r="J22" s="1">
        <v>0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1" t="s">
        <v>61</v>
      </c>
    </row>
    <row r="23" spans="1:62" x14ac:dyDescent="0.2">
      <c r="A23" s="1">
        <v>2018</v>
      </c>
      <c r="B23" s="4">
        <v>180024568267</v>
      </c>
      <c r="C23" s="1" t="s">
        <v>59</v>
      </c>
      <c r="D23" s="5">
        <v>1</v>
      </c>
      <c r="E23" s="2">
        <v>17.933333333333334</v>
      </c>
      <c r="F23" s="2">
        <v>16.433333333333334</v>
      </c>
      <c r="G23" s="2">
        <f>IF(OR(E23="",F23=""),"",E23-F23)</f>
        <v>1.5</v>
      </c>
      <c r="H23" s="1" t="s">
        <v>60</v>
      </c>
      <c r="I23" s="5">
        <v>64</v>
      </c>
      <c r="J23" s="1">
        <v>0</v>
      </c>
      <c r="K23" s="5">
        <v>0</v>
      </c>
      <c r="L23" s="5">
        <v>1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1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1</v>
      </c>
      <c r="BE23" s="5">
        <v>1</v>
      </c>
      <c r="BF23" s="5">
        <v>0</v>
      </c>
      <c r="BG23" s="5">
        <v>0</v>
      </c>
      <c r="BH23" s="5">
        <v>0</v>
      </c>
      <c r="BI23" s="5">
        <v>0</v>
      </c>
      <c r="BJ23" s="1" t="s">
        <v>69</v>
      </c>
    </row>
    <row r="24" spans="1:62" x14ac:dyDescent="0.2">
      <c r="A24" s="1">
        <v>2018</v>
      </c>
      <c r="B24" s="4">
        <v>180012763743</v>
      </c>
      <c r="C24" s="1" t="s">
        <v>59</v>
      </c>
      <c r="D24" s="5">
        <v>1</v>
      </c>
      <c r="E24" s="2">
        <v>32.93333333333333</v>
      </c>
      <c r="F24" s="2">
        <v>56.6</v>
      </c>
      <c r="G24" s="2">
        <f>IF(OR(E24="",F24=""),"",E24-F24)</f>
        <v>-23.666666666666671</v>
      </c>
      <c r="H24" s="1" t="s">
        <v>60</v>
      </c>
      <c r="I24" s="5">
        <v>22</v>
      </c>
      <c r="J24" s="1">
        <v>0</v>
      </c>
      <c r="K24" s="5">
        <v>1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1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1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1</v>
      </c>
      <c r="BF24" s="5">
        <v>0</v>
      </c>
      <c r="BG24" s="5">
        <v>0</v>
      </c>
      <c r="BH24" s="5">
        <v>0</v>
      </c>
      <c r="BI24" s="5">
        <v>0</v>
      </c>
      <c r="BJ24" s="1" t="s">
        <v>61</v>
      </c>
    </row>
    <row r="25" spans="1:62" x14ac:dyDescent="0.2">
      <c r="A25" s="1">
        <v>2018</v>
      </c>
      <c r="B25" s="4">
        <v>180023218025</v>
      </c>
      <c r="C25" s="1" t="s">
        <v>59</v>
      </c>
      <c r="D25" s="5">
        <v>6</v>
      </c>
      <c r="E25" s="2">
        <v>93.266666666666666</v>
      </c>
      <c r="F25" s="2">
        <v>24.45</v>
      </c>
      <c r="G25" s="2">
        <f>IF(OR(E25="",F25=""),"",E25-F25)</f>
        <v>68.816666666666663</v>
      </c>
      <c r="H25" s="1" t="s">
        <v>60</v>
      </c>
      <c r="I25" s="5">
        <v>61</v>
      </c>
      <c r="J25" s="1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1</v>
      </c>
      <c r="AD25" s="5">
        <v>0</v>
      </c>
      <c r="AE25" s="5">
        <v>0</v>
      </c>
      <c r="AF25" s="5">
        <v>1</v>
      </c>
      <c r="AG25" s="5">
        <v>1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1" t="s">
        <v>64</v>
      </c>
    </row>
    <row r="26" spans="1:62" x14ac:dyDescent="0.2">
      <c r="A26" s="1">
        <v>2018</v>
      </c>
      <c r="B26" s="4">
        <v>180022164296</v>
      </c>
      <c r="C26" s="1" t="s">
        <v>59</v>
      </c>
      <c r="D26" s="5">
        <v>6</v>
      </c>
      <c r="E26" s="2">
        <v>35.75</v>
      </c>
      <c r="F26" s="2">
        <v>40.283333333333331</v>
      </c>
      <c r="G26" s="2">
        <f>IF(OR(E26="",F26=""),"",E26-F26)</f>
        <v>-4.5333333333333314</v>
      </c>
      <c r="H26" s="1" t="s">
        <v>60</v>
      </c>
      <c r="I26" s="5">
        <v>80</v>
      </c>
      <c r="J26" s="1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1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5">
        <v>0</v>
      </c>
      <c r="AC26" s="5">
        <v>1</v>
      </c>
      <c r="AD26" s="5">
        <v>0</v>
      </c>
      <c r="AE26" s="5">
        <v>0</v>
      </c>
      <c r="AF26" s="5">
        <v>0</v>
      </c>
      <c r="AG26" s="5">
        <v>1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1" t="s">
        <v>61</v>
      </c>
    </row>
    <row r="27" spans="1:62" x14ac:dyDescent="0.2">
      <c r="A27" s="1">
        <v>2018</v>
      </c>
      <c r="B27" s="4">
        <v>180023032154</v>
      </c>
      <c r="C27" s="1" t="s">
        <v>59</v>
      </c>
      <c r="D27" s="5">
        <v>1</v>
      </c>
      <c r="E27" s="2">
        <v>29.466666666666665</v>
      </c>
      <c r="F27" s="2">
        <v>27.016666666666666</v>
      </c>
      <c r="G27" s="2">
        <f>IF(OR(E27="",F27=""),"",E27-F27)</f>
        <v>2.4499999999999993</v>
      </c>
      <c r="H27" s="1" t="s">
        <v>60</v>
      </c>
      <c r="I27" s="5">
        <v>83</v>
      </c>
      <c r="J27" s="1">
        <v>0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1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1</v>
      </c>
      <c r="AF27" s="5">
        <v>0</v>
      </c>
      <c r="AG27" s="5">
        <v>1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1" t="s">
        <v>61</v>
      </c>
    </row>
    <row r="28" spans="1:62" x14ac:dyDescent="0.2">
      <c r="A28" s="1">
        <v>2018</v>
      </c>
      <c r="B28" s="4">
        <v>180024414547</v>
      </c>
      <c r="C28" s="1" t="s">
        <v>59</v>
      </c>
      <c r="D28" s="5">
        <v>6</v>
      </c>
      <c r="E28" s="2">
        <v>42</v>
      </c>
      <c r="F28" s="2">
        <v>420.28333333333336</v>
      </c>
      <c r="G28" s="2">
        <f>IF(OR(E28="",F28=""),"",E28-F28)</f>
        <v>-378.28333333333336</v>
      </c>
      <c r="H28" s="1" t="s">
        <v>60</v>
      </c>
      <c r="I28" s="5">
        <v>24</v>
      </c>
      <c r="J28" s="1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1</v>
      </c>
      <c r="AP28" s="5">
        <v>0</v>
      </c>
      <c r="AQ28" s="5">
        <v>0</v>
      </c>
      <c r="AR28" s="5">
        <v>1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1</v>
      </c>
      <c r="BJ28" s="1" t="s">
        <v>61</v>
      </c>
    </row>
    <row r="29" spans="1:62" x14ac:dyDescent="0.2">
      <c r="A29" s="1">
        <v>2018</v>
      </c>
      <c r="B29" s="4">
        <v>180023303740</v>
      </c>
      <c r="C29" s="1" t="s">
        <v>59</v>
      </c>
      <c r="D29" s="5">
        <v>1</v>
      </c>
      <c r="E29" s="2">
        <v>32.516666666666666</v>
      </c>
      <c r="F29" s="2">
        <v>1.6333333333333333</v>
      </c>
      <c r="G29" s="2">
        <f>IF(OR(E29="",F29=""),"",E29-F29)</f>
        <v>30.883333333333333</v>
      </c>
      <c r="H29" s="1" t="s">
        <v>60</v>
      </c>
      <c r="I29" s="5">
        <v>29</v>
      </c>
      <c r="J29" s="1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1" t="s">
        <v>61</v>
      </c>
    </row>
    <row r="30" spans="1:62" x14ac:dyDescent="0.2">
      <c r="A30" s="1">
        <v>2018</v>
      </c>
      <c r="B30" s="4">
        <v>180023313436</v>
      </c>
      <c r="C30" s="1" t="s">
        <v>59</v>
      </c>
      <c r="D30" s="5">
        <v>6</v>
      </c>
      <c r="E30" s="2">
        <v>12.5</v>
      </c>
      <c r="F30" s="2">
        <v>14.566666666666666</v>
      </c>
      <c r="G30" s="2">
        <f>IF(OR(E30="",F30=""),"",E30-F30)</f>
        <v>-2.0666666666666664</v>
      </c>
      <c r="H30" s="1" t="s">
        <v>60</v>
      </c>
      <c r="I30" s="5">
        <v>46</v>
      </c>
      <c r="J30" s="1">
        <v>1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1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1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1" t="s">
        <v>61</v>
      </c>
    </row>
    <row r="31" spans="1:62" x14ac:dyDescent="0.2">
      <c r="A31" s="1">
        <v>2018</v>
      </c>
      <c r="B31" s="4">
        <v>180023598559</v>
      </c>
      <c r="C31" s="1" t="s">
        <v>59</v>
      </c>
      <c r="D31" s="5">
        <v>1</v>
      </c>
      <c r="E31" s="2">
        <v>74.983333333333334</v>
      </c>
      <c r="F31" s="2">
        <v>13.35</v>
      </c>
      <c r="G31" s="2">
        <f>IF(OR(E31="",F31=""),"",E31-F31)</f>
        <v>61.633333333333333</v>
      </c>
      <c r="H31" s="1" t="s">
        <v>60</v>
      </c>
      <c r="I31" s="5">
        <v>39</v>
      </c>
      <c r="J31" s="1">
        <v>1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1" t="s">
        <v>61</v>
      </c>
    </row>
    <row r="32" spans="1:62" x14ac:dyDescent="0.2">
      <c r="A32" s="1">
        <v>2018</v>
      </c>
      <c r="B32" s="4">
        <v>180027830962</v>
      </c>
      <c r="C32" s="1" t="s">
        <v>59</v>
      </c>
      <c r="D32" s="5">
        <v>1</v>
      </c>
      <c r="E32" s="2">
        <v>6.35</v>
      </c>
      <c r="F32" s="2">
        <v>554.35</v>
      </c>
      <c r="G32" s="2">
        <f>IF(OR(E32="",F32=""),"",E32-F32)</f>
        <v>-548</v>
      </c>
      <c r="H32" s="1" t="s">
        <v>60</v>
      </c>
      <c r="I32" s="5">
        <v>27</v>
      </c>
      <c r="J32" s="1">
        <v>1</v>
      </c>
      <c r="K32" s="5">
        <v>0</v>
      </c>
      <c r="L32" s="5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1</v>
      </c>
      <c r="AR32" s="5">
        <v>1</v>
      </c>
      <c r="AS32" s="5">
        <v>0</v>
      </c>
      <c r="AT32" s="5">
        <v>0</v>
      </c>
      <c r="AU32" s="5">
        <v>0</v>
      </c>
      <c r="AV32" s="5">
        <v>0</v>
      </c>
      <c r="AW32" s="5">
        <v>1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1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1</v>
      </c>
      <c r="BJ32" s="1" t="s">
        <v>61</v>
      </c>
    </row>
    <row r="33" spans="1:62" x14ac:dyDescent="0.2">
      <c r="A33" s="1">
        <v>2018</v>
      </c>
      <c r="B33" s="4">
        <v>180024379926</v>
      </c>
      <c r="C33" s="1" t="s">
        <v>59</v>
      </c>
      <c r="D33" s="5">
        <v>1</v>
      </c>
      <c r="E33" s="2">
        <v>80.433333333333337</v>
      </c>
      <c r="F33" s="2">
        <v>108.33333333333333</v>
      </c>
      <c r="G33" s="2">
        <f>IF(OR(E33="",F33=""),"",E33-F33)</f>
        <v>-27.899999999999991</v>
      </c>
      <c r="H33" s="1" t="s">
        <v>60</v>
      </c>
      <c r="I33" s="5">
        <v>85</v>
      </c>
      <c r="J33" s="1">
        <v>1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1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1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1" t="s">
        <v>70</v>
      </c>
    </row>
    <row r="34" spans="1:62" x14ac:dyDescent="0.2">
      <c r="A34" s="1">
        <v>2018</v>
      </c>
      <c r="B34" s="4">
        <v>180024475038</v>
      </c>
      <c r="C34" s="1" t="s">
        <v>59</v>
      </c>
      <c r="D34" s="5">
        <v>1</v>
      </c>
      <c r="E34" s="2">
        <v>94.783333333333331</v>
      </c>
      <c r="F34" s="2">
        <v>93.683333333333337</v>
      </c>
      <c r="G34" s="2">
        <f>IF(OR(E34="",F34=""),"",E34-F34)</f>
        <v>1.0999999999999943</v>
      </c>
      <c r="H34" s="1" t="s">
        <v>60</v>
      </c>
      <c r="I34" s="5">
        <v>74</v>
      </c>
      <c r="J34" s="1">
        <v>1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1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1" t="s">
        <v>64</v>
      </c>
    </row>
    <row r="35" spans="1:62" x14ac:dyDescent="0.2">
      <c r="A35" s="1">
        <v>2018</v>
      </c>
      <c r="B35" s="4">
        <v>180026060340</v>
      </c>
      <c r="C35" s="1" t="s">
        <v>59</v>
      </c>
      <c r="D35" s="5">
        <v>1</v>
      </c>
      <c r="E35" s="2">
        <v>14.366666666666667</v>
      </c>
      <c r="F35" s="2">
        <v>33.916666666666664</v>
      </c>
      <c r="G35" s="2">
        <f>IF(OR(E35="",F35=""),"",E35-F35)</f>
        <v>-19.549999999999997</v>
      </c>
      <c r="H35" s="1" t="s">
        <v>60</v>
      </c>
      <c r="I35" s="5">
        <v>76</v>
      </c>
      <c r="J35" s="1">
        <v>0</v>
      </c>
      <c r="K35" s="5">
        <v>1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E35" s="5">
        <v>1</v>
      </c>
      <c r="AF35" s="5">
        <v>0</v>
      </c>
      <c r="AG35" s="5">
        <v>1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1" t="s">
        <v>64</v>
      </c>
    </row>
    <row r="36" spans="1:62" x14ac:dyDescent="0.2">
      <c r="A36" s="1">
        <v>2018</v>
      </c>
      <c r="B36" s="4">
        <v>180012773970</v>
      </c>
      <c r="C36" s="1" t="s">
        <v>59</v>
      </c>
      <c r="D36" s="5">
        <v>1</v>
      </c>
      <c r="E36" s="2">
        <v>174.7</v>
      </c>
      <c r="F36" s="2">
        <v>102.75</v>
      </c>
      <c r="G36" s="2">
        <f>IF(OR(E36="",F36=""),"",E36-F36)</f>
        <v>71.949999999999989</v>
      </c>
      <c r="H36" s="1" t="s">
        <v>60</v>
      </c>
      <c r="I36" s="5">
        <v>14</v>
      </c>
      <c r="J36" s="1">
        <v>0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1" t="s">
        <v>61</v>
      </c>
    </row>
    <row r="37" spans="1:62" x14ac:dyDescent="0.2">
      <c r="A37" s="1">
        <v>2018</v>
      </c>
      <c r="B37" s="4">
        <v>180026101332</v>
      </c>
      <c r="C37" s="1" t="s">
        <v>59</v>
      </c>
      <c r="D37" s="5">
        <v>6</v>
      </c>
      <c r="E37" s="2">
        <v>60.766666666666666</v>
      </c>
      <c r="F37" s="2">
        <v>48.033333333333331</v>
      </c>
      <c r="G37" s="2">
        <f>IF(OR(E37="",F37=""),"",E37-F37)</f>
        <v>12.733333333333334</v>
      </c>
      <c r="H37" s="1" t="s">
        <v>60</v>
      </c>
      <c r="I37" s="5">
        <v>44</v>
      </c>
      <c r="J37" s="1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1</v>
      </c>
      <c r="Q37" s="5">
        <v>0</v>
      </c>
      <c r="R37" s="5">
        <v>0</v>
      </c>
      <c r="S37" s="5">
        <v>1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1</v>
      </c>
      <c r="BJ37" s="1" t="s">
        <v>64</v>
      </c>
    </row>
    <row r="38" spans="1:62" x14ac:dyDescent="0.2">
      <c r="A38" s="1">
        <v>2018</v>
      </c>
      <c r="B38" s="4">
        <v>180023360977</v>
      </c>
      <c r="C38" s="1" t="s">
        <v>59</v>
      </c>
      <c r="D38" s="5">
        <v>1</v>
      </c>
      <c r="E38" s="2">
        <v>92.233333333333334</v>
      </c>
      <c r="F38" s="2">
        <v>3.35</v>
      </c>
      <c r="G38" s="2">
        <f>IF(OR(E38="",F38=""),"",E38-F38)</f>
        <v>88.88333333333334</v>
      </c>
      <c r="H38" s="1" t="s">
        <v>60</v>
      </c>
      <c r="I38" s="5">
        <v>29</v>
      </c>
      <c r="J38" s="1">
        <v>0</v>
      </c>
      <c r="K38" s="5">
        <v>0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1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1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1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1" t="s">
        <v>64</v>
      </c>
    </row>
    <row r="39" spans="1:62" x14ac:dyDescent="0.2">
      <c r="A39" s="1">
        <v>2018</v>
      </c>
      <c r="B39" s="4">
        <v>180026148433</v>
      </c>
      <c r="C39" s="1" t="s">
        <v>59</v>
      </c>
      <c r="D39" s="5">
        <v>1</v>
      </c>
      <c r="E39" s="2">
        <v>67.966666666666669</v>
      </c>
      <c r="F39" s="2">
        <v>22.383333333333333</v>
      </c>
      <c r="G39" s="2">
        <f>IF(OR(E39="",F39=""),"",E39-F39)</f>
        <v>45.583333333333336</v>
      </c>
      <c r="H39" s="1" t="s">
        <v>60</v>
      </c>
      <c r="I39" s="5">
        <v>21</v>
      </c>
      <c r="J39" s="1">
        <v>0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>
        <v>1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1" t="s">
        <v>61</v>
      </c>
    </row>
    <row r="40" spans="1:62" x14ac:dyDescent="0.2">
      <c r="A40" s="1">
        <v>2018</v>
      </c>
      <c r="B40" s="4">
        <v>180026241473</v>
      </c>
      <c r="C40" s="1" t="s">
        <v>59</v>
      </c>
      <c r="D40" s="5">
        <v>1</v>
      </c>
      <c r="E40" s="2">
        <v>48.416666666666664</v>
      </c>
      <c r="F40" s="2">
        <v>26.65</v>
      </c>
      <c r="G40" s="2">
        <f>IF(OR(E40="",F40=""),"",E40-F40)</f>
        <v>21.766666666666666</v>
      </c>
      <c r="H40" s="1" t="s">
        <v>60</v>
      </c>
      <c r="I40" s="5">
        <v>59</v>
      </c>
      <c r="J40" s="1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1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1</v>
      </c>
      <c r="AT40" s="5">
        <v>0</v>
      </c>
      <c r="AU40" s="5">
        <v>0</v>
      </c>
      <c r="AV40" s="5">
        <v>0</v>
      </c>
      <c r="AW40" s="5">
        <v>1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1</v>
      </c>
      <c r="BJ40" s="1" t="s">
        <v>70</v>
      </c>
    </row>
    <row r="41" spans="1:62" x14ac:dyDescent="0.2">
      <c r="A41" s="1">
        <v>2018</v>
      </c>
      <c r="B41" s="4">
        <v>180015794141</v>
      </c>
      <c r="C41" s="1" t="s">
        <v>59</v>
      </c>
      <c r="D41" s="5">
        <v>1</v>
      </c>
      <c r="E41" s="2">
        <v>55.75</v>
      </c>
      <c r="F41" s="2">
        <v>46.85</v>
      </c>
      <c r="G41" s="2">
        <f>IF(OR(E41="",F41=""),"",E41-F41)</f>
        <v>8.8999999999999986</v>
      </c>
      <c r="H41" s="1" t="s">
        <v>60</v>
      </c>
      <c r="I41" s="5">
        <v>66</v>
      </c>
      <c r="J41" s="1">
        <v>0</v>
      </c>
      <c r="K41" s="5">
        <v>1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1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1" t="s">
        <v>61</v>
      </c>
    </row>
    <row r="42" spans="1:62" x14ac:dyDescent="0.2">
      <c r="A42" s="1">
        <v>2018</v>
      </c>
      <c r="B42" s="4">
        <v>180026148433</v>
      </c>
      <c r="C42" s="1" t="s">
        <v>59</v>
      </c>
      <c r="D42" s="5">
        <v>1</v>
      </c>
      <c r="E42" s="2">
        <v>67.966666666666669</v>
      </c>
      <c r="F42" s="2">
        <v>738.7</v>
      </c>
      <c r="G42" s="2">
        <f>IF(OR(E42="",F42=""),"",E42-F42)</f>
        <v>-670.73333333333335</v>
      </c>
      <c r="H42" s="1" t="s">
        <v>60</v>
      </c>
      <c r="I42" s="5">
        <v>21</v>
      </c>
      <c r="J42" s="1">
        <v>0</v>
      </c>
      <c r="K42" s="5">
        <v>1</v>
      </c>
      <c r="L42" s="5">
        <v>0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1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1" t="s">
        <v>61</v>
      </c>
    </row>
    <row r="43" spans="1:62" x14ac:dyDescent="0.2">
      <c r="A43" s="1">
        <v>2018</v>
      </c>
      <c r="B43" s="4">
        <v>180026194904</v>
      </c>
      <c r="C43" s="1" t="s">
        <v>59</v>
      </c>
      <c r="D43" s="5">
        <v>1</v>
      </c>
      <c r="E43" s="2">
        <v>46.733333333333334</v>
      </c>
      <c r="F43" s="2">
        <v>17.3</v>
      </c>
      <c r="G43" s="2">
        <f>IF(OR(E43="",F43=""),"",E43-F43)</f>
        <v>29.433333333333334</v>
      </c>
      <c r="H43" s="1" t="s">
        <v>60</v>
      </c>
      <c r="I43" s="5">
        <v>60</v>
      </c>
      <c r="J43" s="1">
        <v>1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1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1</v>
      </c>
      <c r="AF43" s="5">
        <v>0</v>
      </c>
      <c r="AG43" s="5">
        <v>1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1" t="s">
        <v>70</v>
      </c>
    </row>
    <row r="44" spans="1:62" x14ac:dyDescent="0.2">
      <c r="A44" s="1">
        <v>2018</v>
      </c>
      <c r="B44" s="4">
        <v>180022139805</v>
      </c>
      <c r="C44" s="1" t="s">
        <v>59</v>
      </c>
      <c r="D44" s="5">
        <v>1</v>
      </c>
      <c r="E44" s="2">
        <v>34.383333333333333</v>
      </c>
      <c r="F44" s="2">
        <v>127.01666666666667</v>
      </c>
      <c r="G44" s="2">
        <f>IF(OR(E44="",F44=""),"",E44-F44)</f>
        <v>-92.633333333333326</v>
      </c>
      <c r="H44" s="1" t="s">
        <v>60</v>
      </c>
      <c r="I44" s="5">
        <v>40</v>
      </c>
      <c r="J44" s="1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1</v>
      </c>
      <c r="AS44" s="5">
        <v>0</v>
      </c>
      <c r="AT44" s="5">
        <v>0</v>
      </c>
      <c r="AU44" s="5">
        <v>0</v>
      </c>
      <c r="AV44" s="5">
        <v>0</v>
      </c>
      <c r="AW44" s="5">
        <v>1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1" t="s">
        <v>65</v>
      </c>
    </row>
    <row r="45" spans="1:62" x14ac:dyDescent="0.2">
      <c r="A45" s="1">
        <v>2018</v>
      </c>
      <c r="B45" s="4">
        <v>180026148433</v>
      </c>
      <c r="C45" s="1" t="s">
        <v>59</v>
      </c>
      <c r="D45" s="5">
        <v>1</v>
      </c>
      <c r="E45" s="2">
        <v>67.966666666666669</v>
      </c>
      <c r="F45" s="2">
        <v>426.7</v>
      </c>
      <c r="G45" s="2">
        <f>IF(OR(E45="",F45=""),"",E45-F45)</f>
        <v>-358.73333333333335</v>
      </c>
      <c r="H45" s="1" t="s">
        <v>60</v>
      </c>
      <c r="I45" s="5">
        <v>21</v>
      </c>
      <c r="J45" s="1">
        <v>0</v>
      </c>
      <c r="K45" s="5">
        <v>1</v>
      </c>
      <c r="L45" s="5">
        <v>0</v>
      </c>
      <c r="M45" s="5">
        <v>0</v>
      </c>
      <c r="N45" s="5">
        <v>0</v>
      </c>
      <c r="O45" s="5">
        <v>0</v>
      </c>
      <c r="P45" s="5">
        <v>1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1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1" t="s">
        <v>61</v>
      </c>
    </row>
    <row r="46" spans="1:62" x14ac:dyDescent="0.2">
      <c r="A46" s="1">
        <v>2018</v>
      </c>
      <c r="B46" s="4">
        <v>180021759698</v>
      </c>
      <c r="C46" s="1" t="s">
        <v>59</v>
      </c>
      <c r="D46" s="5">
        <v>6</v>
      </c>
      <c r="E46" s="2">
        <v>85.316666666666663</v>
      </c>
      <c r="F46" s="2">
        <v>81.75</v>
      </c>
      <c r="G46" s="2">
        <f>IF(OR(E46="",F46=""),"",E46-F46)</f>
        <v>3.5666666666666629</v>
      </c>
      <c r="H46" s="1" t="s">
        <v>60</v>
      </c>
      <c r="I46" s="5">
        <v>76</v>
      </c>
      <c r="J46" s="1">
        <v>0</v>
      </c>
      <c r="K46" s="5">
        <v>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1</v>
      </c>
      <c r="AD46" s="5">
        <v>0</v>
      </c>
      <c r="AE46" s="5">
        <v>0</v>
      </c>
      <c r="AF46" s="5">
        <v>0</v>
      </c>
      <c r="AG46" s="5">
        <v>1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1" t="s">
        <v>64</v>
      </c>
    </row>
    <row r="47" spans="1:62" x14ac:dyDescent="0.2">
      <c r="A47" s="1">
        <v>2019</v>
      </c>
      <c r="B47" s="4">
        <v>190031439324</v>
      </c>
      <c r="C47" s="1" t="s">
        <v>59</v>
      </c>
      <c r="D47" s="5">
        <v>11</v>
      </c>
      <c r="E47" s="5">
        <v>45.32</v>
      </c>
      <c r="F47" s="5">
        <v>41.82</v>
      </c>
      <c r="G47" s="2">
        <f t="shared" ref="G47:G83" si="0">IF(OR(E47="",F47=""),"",E47-F47)</f>
        <v>3.5</v>
      </c>
      <c r="H47" s="1" t="s">
        <v>60</v>
      </c>
      <c r="I47" s="5">
        <v>71</v>
      </c>
      <c r="J47" s="1">
        <v>0</v>
      </c>
      <c r="K47" s="5">
        <v>1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1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 t="s">
        <v>64</v>
      </c>
    </row>
    <row r="48" spans="1:62" x14ac:dyDescent="0.2">
      <c r="A48" s="1">
        <v>2019</v>
      </c>
      <c r="B48" s="4">
        <v>190029809901</v>
      </c>
      <c r="C48" s="1" t="s">
        <v>59</v>
      </c>
      <c r="D48" s="5">
        <v>6</v>
      </c>
      <c r="E48" s="5">
        <v>93.33</v>
      </c>
      <c r="F48" s="5">
        <v>91.87</v>
      </c>
      <c r="G48" s="2">
        <f t="shared" si="0"/>
        <v>1.4599999999999937</v>
      </c>
      <c r="H48" s="1" t="s">
        <v>60</v>
      </c>
      <c r="I48" s="5">
        <v>76</v>
      </c>
      <c r="J48" s="1">
        <v>1</v>
      </c>
      <c r="K48" s="5">
        <v>1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1</v>
      </c>
      <c r="AD48" s="5">
        <v>0</v>
      </c>
      <c r="AE48" s="5">
        <v>1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 t="s">
        <v>61</v>
      </c>
    </row>
    <row r="49" spans="1:62" x14ac:dyDescent="0.2">
      <c r="A49" s="1">
        <v>2019</v>
      </c>
      <c r="B49" s="4">
        <v>190030905492</v>
      </c>
      <c r="C49" s="1" t="s">
        <v>59</v>
      </c>
      <c r="D49" s="5">
        <v>11</v>
      </c>
      <c r="E49" s="5">
        <v>425.43</v>
      </c>
      <c r="F49" s="5">
        <v>334.1</v>
      </c>
      <c r="G49" s="2">
        <f t="shared" si="0"/>
        <v>91.329999999999984</v>
      </c>
      <c r="H49" s="1" t="s">
        <v>60</v>
      </c>
      <c r="I49" s="5">
        <v>83</v>
      </c>
      <c r="J49" s="1">
        <v>0</v>
      </c>
      <c r="K49" s="5">
        <v>1</v>
      </c>
      <c r="L49" s="5">
        <v>0</v>
      </c>
      <c r="M49" s="5">
        <v>0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1</v>
      </c>
      <c r="AC49" s="5">
        <v>0</v>
      </c>
      <c r="AD49" s="5">
        <v>0</v>
      </c>
      <c r="AE49" s="5">
        <v>0</v>
      </c>
      <c r="AF49" s="5">
        <v>0</v>
      </c>
      <c r="AG49" s="5">
        <v>1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1">
        <v>0</v>
      </c>
      <c r="AQ49" s="1">
        <v>0</v>
      </c>
      <c r="AR49" s="1">
        <v>1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1</v>
      </c>
      <c r="BI49" s="1">
        <v>0</v>
      </c>
      <c r="BJ49" s="1" t="s">
        <v>61</v>
      </c>
    </row>
    <row r="50" spans="1:62" x14ac:dyDescent="0.2">
      <c r="A50" s="1">
        <v>2019</v>
      </c>
      <c r="B50" s="4">
        <v>190027682137</v>
      </c>
      <c r="C50" s="1" t="s">
        <v>59</v>
      </c>
      <c r="D50" s="5">
        <v>6</v>
      </c>
      <c r="E50" s="5">
        <v>96.37</v>
      </c>
      <c r="F50" s="5">
        <v>16.78</v>
      </c>
      <c r="G50" s="2">
        <f t="shared" si="0"/>
        <v>79.59</v>
      </c>
      <c r="H50" s="1" t="s">
        <v>60</v>
      </c>
      <c r="I50" s="5">
        <v>86</v>
      </c>
      <c r="J50" s="1">
        <v>0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1</v>
      </c>
      <c r="AC50" s="5">
        <v>0</v>
      </c>
      <c r="AD50" s="5">
        <v>0</v>
      </c>
      <c r="AE50" s="5">
        <v>1</v>
      </c>
      <c r="AF50" s="5">
        <v>0</v>
      </c>
      <c r="AG50" s="5">
        <v>1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1</v>
      </c>
      <c r="AN50" s="5">
        <v>0</v>
      </c>
      <c r="AO50" s="5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 t="s">
        <v>61</v>
      </c>
    </row>
    <row r="51" spans="1:62" x14ac:dyDescent="0.2">
      <c r="A51" s="1">
        <v>2019</v>
      </c>
      <c r="B51" s="4">
        <v>190037262697</v>
      </c>
      <c r="C51" s="1" t="s">
        <v>59</v>
      </c>
      <c r="D51" s="5">
        <v>11</v>
      </c>
      <c r="E51" s="5">
        <v>51.45</v>
      </c>
      <c r="F51" s="5">
        <v>60.87</v>
      </c>
      <c r="G51" s="2">
        <f t="shared" si="0"/>
        <v>-9.4199999999999946</v>
      </c>
      <c r="H51" s="1" t="s">
        <v>60</v>
      </c>
      <c r="I51" s="5">
        <v>74</v>
      </c>
      <c r="J51" s="1">
        <v>0</v>
      </c>
      <c r="K51" s="5">
        <v>1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1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 t="s">
        <v>64</v>
      </c>
    </row>
    <row r="52" spans="1:62" x14ac:dyDescent="0.2">
      <c r="A52" s="1">
        <v>2019</v>
      </c>
      <c r="B52" s="4">
        <v>190042071240</v>
      </c>
      <c r="C52" s="1" t="s">
        <v>59</v>
      </c>
      <c r="D52" s="5">
        <v>11</v>
      </c>
      <c r="E52" s="5">
        <v>50.08</v>
      </c>
      <c r="F52" s="5">
        <v>123.17</v>
      </c>
      <c r="G52" s="2">
        <f t="shared" si="0"/>
        <v>-73.09</v>
      </c>
      <c r="H52" s="1" t="s">
        <v>60</v>
      </c>
      <c r="I52" s="5">
        <v>66</v>
      </c>
      <c r="J52" s="1">
        <v>0</v>
      </c>
      <c r="K52" s="5">
        <v>1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 t="s">
        <v>61</v>
      </c>
    </row>
    <row r="53" spans="1:62" x14ac:dyDescent="0.2">
      <c r="A53" s="1">
        <v>2019</v>
      </c>
      <c r="B53" s="4">
        <v>190042237657</v>
      </c>
      <c r="C53" s="1" t="s">
        <v>59</v>
      </c>
      <c r="D53" s="5">
        <v>11</v>
      </c>
      <c r="E53" s="5">
        <v>21.67</v>
      </c>
      <c r="F53" s="5">
        <v>30.62</v>
      </c>
      <c r="G53" s="2">
        <f t="shared" si="0"/>
        <v>-8.9499999999999993</v>
      </c>
      <c r="H53" s="1" t="s">
        <v>60</v>
      </c>
      <c r="I53" s="5">
        <v>79</v>
      </c>
      <c r="J53" s="1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1</v>
      </c>
      <c r="AD53" s="5">
        <v>0</v>
      </c>
      <c r="AE53" s="5">
        <v>0</v>
      </c>
      <c r="AF53" s="5">
        <v>0</v>
      </c>
      <c r="AG53" s="5">
        <v>1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 t="s">
        <v>64</v>
      </c>
    </row>
    <row r="54" spans="1:62" x14ac:dyDescent="0.2">
      <c r="A54" s="1">
        <v>2019</v>
      </c>
      <c r="B54" s="4">
        <v>190037909704</v>
      </c>
      <c r="C54" s="1" t="s">
        <v>59</v>
      </c>
      <c r="D54" s="5">
        <v>11</v>
      </c>
      <c r="E54" s="5">
        <v>45.87</v>
      </c>
      <c r="F54" s="5">
        <v>410.05</v>
      </c>
      <c r="G54" s="2">
        <f t="shared" si="0"/>
        <v>-364.18</v>
      </c>
      <c r="H54" s="1" t="s">
        <v>60</v>
      </c>
      <c r="I54" s="5">
        <v>76</v>
      </c>
      <c r="J54" s="1">
        <v>0</v>
      </c>
      <c r="K54" s="5">
        <v>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1</v>
      </c>
      <c r="AD54" s="5">
        <v>0</v>
      </c>
      <c r="AE54" s="5">
        <v>0</v>
      </c>
      <c r="AF54" s="5">
        <v>0</v>
      </c>
      <c r="AG54" s="5">
        <v>1</v>
      </c>
      <c r="AH54" s="5">
        <v>0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v>0</v>
      </c>
      <c r="AO54" s="5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1</v>
      </c>
      <c r="BI54" s="1">
        <v>0</v>
      </c>
      <c r="BJ54" s="1" t="s">
        <v>64</v>
      </c>
    </row>
    <row r="55" spans="1:62" x14ac:dyDescent="0.2">
      <c r="A55" s="1">
        <v>2019</v>
      </c>
      <c r="B55" s="4">
        <v>190041780638</v>
      </c>
      <c r="C55" s="1" t="s">
        <v>59</v>
      </c>
      <c r="D55" s="5">
        <v>6</v>
      </c>
      <c r="E55" s="5">
        <v>196.85</v>
      </c>
      <c r="F55" s="5">
        <v>21.2</v>
      </c>
      <c r="G55" s="2">
        <f t="shared" si="0"/>
        <v>175.65</v>
      </c>
      <c r="H55" s="1" t="s">
        <v>60</v>
      </c>
      <c r="I55" s="5">
        <v>67</v>
      </c>
      <c r="J55" s="1">
        <v>0</v>
      </c>
      <c r="K55" s="5">
        <v>1</v>
      </c>
      <c r="L55" s="5">
        <v>0</v>
      </c>
      <c r="M55" s="5">
        <v>0</v>
      </c>
      <c r="N55" s="5">
        <v>0</v>
      </c>
      <c r="O55" s="5">
        <v>0</v>
      </c>
      <c r="P55" s="5">
        <v>1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1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1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 t="s">
        <v>64</v>
      </c>
    </row>
    <row r="56" spans="1:62" x14ac:dyDescent="0.2">
      <c r="A56" s="1">
        <v>2019</v>
      </c>
      <c r="B56" s="4">
        <v>190037272424</v>
      </c>
      <c r="C56" s="1" t="s">
        <v>59</v>
      </c>
      <c r="D56" s="5">
        <v>6</v>
      </c>
      <c r="E56" s="5">
        <v>113.58</v>
      </c>
      <c r="F56" s="5">
        <v>12.55</v>
      </c>
      <c r="G56" s="2">
        <f t="shared" si="0"/>
        <v>101.03</v>
      </c>
      <c r="H56" s="1" t="s">
        <v>60</v>
      </c>
      <c r="I56" s="5">
        <v>56</v>
      </c>
      <c r="J56" s="1">
        <v>1</v>
      </c>
      <c r="K56" s="5">
        <v>0</v>
      </c>
      <c r="L56" s="5">
        <v>1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1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 t="s">
        <v>61</v>
      </c>
    </row>
    <row r="57" spans="1:62" x14ac:dyDescent="0.2">
      <c r="A57" s="1">
        <v>2019</v>
      </c>
      <c r="B57" s="4">
        <v>190028705242</v>
      </c>
      <c r="C57" s="1" t="s">
        <v>59</v>
      </c>
      <c r="D57" s="5">
        <v>11</v>
      </c>
      <c r="E57" s="5">
        <v>66.58</v>
      </c>
      <c r="F57" s="5">
        <v>10.220000000000001</v>
      </c>
      <c r="G57" s="2">
        <f t="shared" si="0"/>
        <v>56.36</v>
      </c>
      <c r="H57" s="1" t="s">
        <v>60</v>
      </c>
      <c r="I57" s="5">
        <v>60</v>
      </c>
      <c r="J57" s="1">
        <v>1</v>
      </c>
      <c r="K57" s="5">
        <v>1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 t="s">
        <v>61</v>
      </c>
    </row>
    <row r="58" spans="1:62" x14ac:dyDescent="0.2">
      <c r="A58" s="1">
        <v>2019</v>
      </c>
      <c r="B58" s="4">
        <v>190037228605</v>
      </c>
      <c r="C58" s="1" t="s">
        <v>59</v>
      </c>
      <c r="D58" s="5">
        <v>11</v>
      </c>
      <c r="E58" s="5">
        <v>117.23</v>
      </c>
      <c r="F58" s="5">
        <v>94.68</v>
      </c>
      <c r="G58" s="2">
        <f t="shared" si="0"/>
        <v>22.549999999999997</v>
      </c>
      <c r="H58" s="1" t="s">
        <v>60</v>
      </c>
      <c r="I58" s="5">
        <v>66</v>
      </c>
      <c r="J58" s="1">
        <v>0</v>
      </c>
      <c r="K58" s="5">
        <v>0</v>
      </c>
      <c r="L58" s="5">
        <v>0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1</v>
      </c>
      <c r="AD58" s="5">
        <v>0</v>
      </c>
      <c r="AE58" s="5">
        <v>0</v>
      </c>
      <c r="AF58" s="5">
        <v>0</v>
      </c>
      <c r="AG58" s="5">
        <v>1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 t="s">
        <v>64</v>
      </c>
    </row>
    <row r="59" spans="1:62" x14ac:dyDescent="0.2">
      <c r="A59" s="1">
        <v>2019</v>
      </c>
      <c r="B59" s="4">
        <v>190045608337</v>
      </c>
      <c r="C59" s="1" t="s">
        <v>59</v>
      </c>
      <c r="D59" s="5">
        <v>6</v>
      </c>
      <c r="E59" s="5">
        <v>234.38</v>
      </c>
      <c r="F59" s="5">
        <v>351.12</v>
      </c>
      <c r="G59" s="2">
        <f t="shared" si="0"/>
        <v>-116.74000000000001</v>
      </c>
      <c r="H59" s="1" t="s">
        <v>60</v>
      </c>
      <c r="I59" s="5">
        <v>37</v>
      </c>
      <c r="J59" s="1">
        <v>0</v>
      </c>
      <c r="K59" s="5">
        <v>1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1</v>
      </c>
      <c r="AN59" s="5">
        <v>0</v>
      </c>
      <c r="AO59" s="5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</v>
      </c>
      <c r="BF59" s="1">
        <v>0</v>
      </c>
      <c r="BG59" s="1">
        <v>0</v>
      </c>
      <c r="BH59" s="1">
        <v>0</v>
      </c>
      <c r="BI59" s="1">
        <v>0</v>
      </c>
      <c r="BJ59" s="1" t="s">
        <v>61</v>
      </c>
    </row>
    <row r="60" spans="1:62" x14ac:dyDescent="0.2">
      <c r="A60" s="1">
        <v>2019</v>
      </c>
      <c r="B60" s="4">
        <v>190041969267</v>
      </c>
      <c r="C60" s="1" t="s">
        <v>59</v>
      </c>
      <c r="D60" s="5">
        <v>11</v>
      </c>
      <c r="E60" s="5">
        <v>45.48</v>
      </c>
      <c r="F60" s="5">
        <v>73.45</v>
      </c>
      <c r="G60" s="2">
        <f t="shared" si="0"/>
        <v>-27.970000000000006</v>
      </c>
      <c r="H60" s="1" t="s">
        <v>60</v>
      </c>
      <c r="I60" s="5">
        <v>74</v>
      </c>
      <c r="J60" s="1">
        <v>0</v>
      </c>
      <c r="K60" s="5">
        <v>1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1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1</v>
      </c>
      <c r="AD60" s="5">
        <v>0</v>
      </c>
      <c r="AE60" s="5">
        <v>0</v>
      </c>
      <c r="AF60" s="5">
        <v>0</v>
      </c>
      <c r="AG60" s="5">
        <v>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 t="s">
        <v>64</v>
      </c>
    </row>
    <row r="61" spans="1:62" x14ac:dyDescent="0.2">
      <c r="A61" s="1">
        <v>2019</v>
      </c>
      <c r="B61" s="4">
        <v>190031802867</v>
      </c>
      <c r="C61" s="1" t="s">
        <v>59</v>
      </c>
      <c r="D61" s="5">
        <v>11</v>
      </c>
      <c r="E61" s="5">
        <v>88.32</v>
      </c>
      <c r="F61" s="5">
        <v>131.5</v>
      </c>
      <c r="G61" s="2">
        <f t="shared" si="0"/>
        <v>-43.180000000000007</v>
      </c>
      <c r="H61" s="1" t="s">
        <v>60</v>
      </c>
      <c r="I61" s="5">
        <v>68</v>
      </c>
      <c r="J61" s="1">
        <v>0</v>
      </c>
      <c r="K61" s="5">
        <v>0</v>
      </c>
      <c r="L61" s="5">
        <v>1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1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 t="s">
        <v>64</v>
      </c>
    </row>
    <row r="62" spans="1:62" x14ac:dyDescent="0.2">
      <c r="A62" s="1">
        <v>2019</v>
      </c>
      <c r="B62" s="4">
        <v>190031625753</v>
      </c>
      <c r="C62" s="1" t="s">
        <v>59</v>
      </c>
      <c r="D62" s="5">
        <v>6</v>
      </c>
      <c r="E62" s="5">
        <v>109.4</v>
      </c>
      <c r="F62" s="5">
        <v>102.1</v>
      </c>
      <c r="G62" s="2">
        <f t="shared" si="0"/>
        <v>7.3000000000000114</v>
      </c>
      <c r="H62" s="1" t="s">
        <v>60</v>
      </c>
      <c r="I62" s="5">
        <v>40</v>
      </c>
      <c r="J62" s="1">
        <v>1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1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1</v>
      </c>
      <c r="AM62" s="5">
        <v>0</v>
      </c>
      <c r="AN62" s="5">
        <v>0</v>
      </c>
      <c r="AO62" s="5">
        <v>0</v>
      </c>
      <c r="AP62" s="1">
        <v>0</v>
      </c>
      <c r="AQ62" s="1">
        <v>0</v>
      </c>
      <c r="AR62" s="1">
        <v>1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 t="s">
        <v>61</v>
      </c>
    </row>
    <row r="63" spans="1:62" x14ac:dyDescent="0.2">
      <c r="A63" s="1">
        <v>2019</v>
      </c>
      <c r="B63" s="4">
        <v>190027388546</v>
      </c>
      <c r="C63" s="1" t="s">
        <v>59</v>
      </c>
      <c r="D63" s="5">
        <v>11</v>
      </c>
      <c r="E63" s="5">
        <v>75.72</v>
      </c>
      <c r="F63" s="5">
        <v>29.85</v>
      </c>
      <c r="G63" s="2">
        <f t="shared" si="0"/>
        <v>45.87</v>
      </c>
      <c r="H63" s="1" t="s">
        <v>60</v>
      </c>
      <c r="I63" s="5">
        <v>39</v>
      </c>
      <c r="J63" s="1">
        <v>1</v>
      </c>
      <c r="K63" s="5">
        <v>0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1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1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1</v>
      </c>
      <c r="AN63" s="5">
        <v>0</v>
      </c>
      <c r="AO63" s="5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 t="s">
        <v>61</v>
      </c>
    </row>
    <row r="64" spans="1:62" x14ac:dyDescent="0.2">
      <c r="A64" s="1">
        <v>2019</v>
      </c>
      <c r="B64" s="4">
        <v>190030741553</v>
      </c>
      <c r="C64" s="1" t="s">
        <v>59</v>
      </c>
      <c r="D64" s="5">
        <v>11</v>
      </c>
      <c r="E64" s="5">
        <v>19.13</v>
      </c>
      <c r="F64" s="5">
        <v>3.43</v>
      </c>
      <c r="G64" s="2">
        <f t="shared" si="0"/>
        <v>15.7</v>
      </c>
      <c r="H64" s="1" t="s">
        <v>60</v>
      </c>
      <c r="I64" s="5">
        <v>85</v>
      </c>
      <c r="J64" s="1">
        <v>0</v>
      </c>
      <c r="K64" s="5">
        <v>1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1</v>
      </c>
      <c r="AA64" s="5">
        <v>0</v>
      </c>
      <c r="AB64" s="5">
        <v>0</v>
      </c>
      <c r="AC64" s="5">
        <v>1</v>
      </c>
      <c r="AD64" s="5">
        <v>0</v>
      </c>
      <c r="AE64" s="5">
        <v>1</v>
      </c>
      <c r="AF64" s="5">
        <v>1</v>
      </c>
      <c r="AG64" s="5">
        <v>1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 t="s">
        <v>61</v>
      </c>
    </row>
    <row r="65" spans="1:62" x14ac:dyDescent="0.2">
      <c r="A65" s="1">
        <v>2019</v>
      </c>
      <c r="B65" s="4">
        <v>190043727556</v>
      </c>
      <c r="C65" s="1" t="s">
        <v>59</v>
      </c>
      <c r="D65" s="5">
        <v>6</v>
      </c>
      <c r="E65" s="5">
        <v>17.600000000000001</v>
      </c>
      <c r="F65" s="5">
        <v>64.95</v>
      </c>
      <c r="G65" s="2">
        <f t="shared" si="0"/>
        <v>-47.35</v>
      </c>
      <c r="H65" s="1" t="s">
        <v>60</v>
      </c>
      <c r="I65" s="5">
        <v>56</v>
      </c>
      <c r="J65" s="1">
        <v>0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1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1</v>
      </c>
      <c r="AN65" s="5">
        <v>0</v>
      </c>
      <c r="AO65" s="5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 t="s">
        <v>64</v>
      </c>
    </row>
    <row r="66" spans="1:62" x14ac:dyDescent="0.2">
      <c r="A66" s="1">
        <v>2019</v>
      </c>
      <c r="B66" s="4">
        <v>190042815300</v>
      </c>
      <c r="C66" s="1" t="s">
        <v>59</v>
      </c>
      <c r="D66" s="5">
        <v>6</v>
      </c>
      <c r="E66" s="5">
        <v>109.58</v>
      </c>
      <c r="F66" s="5">
        <v>39.6</v>
      </c>
      <c r="G66" s="2">
        <f t="shared" si="0"/>
        <v>69.97999999999999</v>
      </c>
      <c r="H66" s="1" t="s">
        <v>60</v>
      </c>
      <c r="I66" s="5">
        <v>53</v>
      </c>
      <c r="J66" s="1">
        <v>0</v>
      </c>
      <c r="K66" s="5">
        <v>1</v>
      </c>
      <c r="L66" s="5">
        <v>0</v>
      </c>
      <c r="M66" s="5">
        <v>1</v>
      </c>
      <c r="N66" s="5">
        <v>1</v>
      </c>
      <c r="O66" s="5">
        <v>0</v>
      </c>
      <c r="P66" s="5">
        <v>0</v>
      </c>
      <c r="Q66" s="5">
        <v>0</v>
      </c>
      <c r="R66" s="5">
        <v>0</v>
      </c>
      <c r="S66" s="5">
        <v>1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1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 t="s">
        <v>61</v>
      </c>
    </row>
    <row r="67" spans="1:62" x14ac:dyDescent="0.2">
      <c r="A67" s="1">
        <v>2019</v>
      </c>
      <c r="B67" s="4">
        <v>190042071254</v>
      </c>
      <c r="C67" s="1" t="s">
        <v>59</v>
      </c>
      <c r="D67" s="5">
        <v>11</v>
      </c>
      <c r="E67" s="5">
        <v>35.799999999999997</v>
      </c>
      <c r="F67" s="5">
        <v>82.25</v>
      </c>
      <c r="G67" s="2">
        <f t="shared" si="0"/>
        <v>-46.45</v>
      </c>
      <c r="H67" s="1" t="s">
        <v>60</v>
      </c>
      <c r="I67" s="5">
        <v>80</v>
      </c>
      <c r="J67" s="1">
        <v>0</v>
      </c>
      <c r="K67" s="5">
        <v>1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1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1</v>
      </c>
      <c r="AB67" s="5">
        <v>1</v>
      </c>
      <c r="AC67" s="5">
        <v>0</v>
      </c>
      <c r="AD67" s="5">
        <v>0</v>
      </c>
      <c r="AE67" s="5">
        <v>1</v>
      </c>
      <c r="AF67" s="5">
        <v>0</v>
      </c>
      <c r="AG67" s="5">
        <v>1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 t="s">
        <v>70</v>
      </c>
    </row>
    <row r="68" spans="1:62" x14ac:dyDescent="0.2">
      <c r="A68" s="1">
        <v>2019</v>
      </c>
      <c r="B68" s="4">
        <v>190041187684</v>
      </c>
      <c r="C68" s="1" t="s">
        <v>59</v>
      </c>
      <c r="D68" s="5">
        <v>11</v>
      </c>
      <c r="E68" s="5">
        <v>5.68</v>
      </c>
      <c r="F68" s="5">
        <v>89.2</v>
      </c>
      <c r="G68" s="2">
        <f t="shared" si="0"/>
        <v>-83.52000000000001</v>
      </c>
      <c r="H68" s="1" t="s">
        <v>60</v>
      </c>
      <c r="I68" s="5">
        <v>62</v>
      </c>
      <c r="J68" s="1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1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 t="s">
        <v>64</v>
      </c>
    </row>
    <row r="69" spans="1:62" x14ac:dyDescent="0.2">
      <c r="A69" s="1">
        <v>2019</v>
      </c>
      <c r="B69" s="4">
        <v>190028705140</v>
      </c>
      <c r="C69" s="1" t="s">
        <v>59</v>
      </c>
      <c r="D69" s="5">
        <v>6</v>
      </c>
      <c r="E69" s="5">
        <v>69.099999999999994</v>
      </c>
      <c r="F69" s="5">
        <v>428.35</v>
      </c>
      <c r="G69" s="2">
        <f t="shared" si="0"/>
        <v>-359.25</v>
      </c>
      <c r="H69" s="1" t="s">
        <v>60</v>
      </c>
      <c r="I69" s="5">
        <v>70</v>
      </c>
      <c r="J69" s="1">
        <v>0</v>
      </c>
      <c r="K69" s="5">
        <v>1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1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1</v>
      </c>
      <c r="AC69" s="5">
        <v>0</v>
      </c>
      <c r="AD69" s="5">
        <v>0</v>
      </c>
      <c r="AE69" s="5">
        <v>0</v>
      </c>
      <c r="AF69" s="5">
        <v>0</v>
      </c>
      <c r="AG69" s="5">
        <v>1</v>
      </c>
      <c r="AH69" s="5">
        <v>0</v>
      </c>
      <c r="AI69" s="5">
        <v>0</v>
      </c>
      <c r="AJ69" s="5">
        <v>0</v>
      </c>
      <c r="AK69" s="5">
        <v>1</v>
      </c>
      <c r="AL69" s="5">
        <v>0</v>
      </c>
      <c r="AM69" s="5">
        <v>0</v>
      </c>
      <c r="AN69" s="5">
        <v>0</v>
      </c>
      <c r="AO69" s="5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 t="s">
        <v>61</v>
      </c>
    </row>
    <row r="70" spans="1:62" x14ac:dyDescent="0.2">
      <c r="A70" s="1">
        <v>2019</v>
      </c>
      <c r="B70" s="4">
        <v>190027748568</v>
      </c>
      <c r="C70" s="1" t="s">
        <v>59</v>
      </c>
      <c r="D70" s="5">
        <v>11</v>
      </c>
      <c r="E70" s="5">
        <v>46.58</v>
      </c>
      <c r="F70" s="5">
        <v>15.42</v>
      </c>
      <c r="G70" s="2">
        <f t="shared" si="0"/>
        <v>31.159999999999997</v>
      </c>
      <c r="H70" s="1" t="s">
        <v>60</v>
      </c>
      <c r="I70" s="5">
        <v>75</v>
      </c>
      <c r="J70" s="1">
        <v>0</v>
      </c>
      <c r="K70" s="5">
        <v>0</v>
      </c>
      <c r="L70" s="5">
        <v>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1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 t="s">
        <v>64</v>
      </c>
    </row>
    <row r="71" spans="1:62" x14ac:dyDescent="0.2">
      <c r="A71" s="1">
        <v>2019</v>
      </c>
      <c r="B71" s="4">
        <v>190027750586</v>
      </c>
      <c r="C71" s="1" t="s">
        <v>59</v>
      </c>
      <c r="D71" s="5">
        <v>11</v>
      </c>
      <c r="E71" s="5">
        <v>45.6</v>
      </c>
      <c r="F71" s="5">
        <v>62.37</v>
      </c>
      <c r="G71" s="2">
        <f t="shared" si="0"/>
        <v>-16.769999999999996</v>
      </c>
      <c r="H71" s="1" t="s">
        <v>60</v>
      </c>
      <c r="I71" s="5">
        <v>75</v>
      </c>
      <c r="J71" s="1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1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1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 t="s">
        <v>64</v>
      </c>
    </row>
    <row r="72" spans="1:62" x14ac:dyDescent="0.2">
      <c r="A72" s="1">
        <v>2019</v>
      </c>
      <c r="B72" s="4">
        <v>190037657093</v>
      </c>
      <c r="C72" s="1" t="s">
        <v>59</v>
      </c>
      <c r="D72" s="5">
        <v>11</v>
      </c>
      <c r="E72" s="5">
        <v>43.88</v>
      </c>
      <c r="F72" s="5">
        <v>158.82</v>
      </c>
      <c r="G72" s="2">
        <f t="shared" si="0"/>
        <v>-114.94</v>
      </c>
      <c r="H72" s="1" t="s">
        <v>60</v>
      </c>
      <c r="I72" s="5">
        <v>76</v>
      </c>
      <c r="J72" s="1">
        <v>0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 t="s">
        <v>61</v>
      </c>
    </row>
    <row r="73" spans="1:62" x14ac:dyDescent="0.2">
      <c r="A73" s="1">
        <v>2019</v>
      </c>
      <c r="B73" s="4">
        <v>190031436961</v>
      </c>
      <c r="C73" s="1" t="s">
        <v>59</v>
      </c>
      <c r="D73" s="5">
        <v>11</v>
      </c>
      <c r="E73" s="5">
        <v>69.88</v>
      </c>
      <c r="F73" s="5">
        <v>12.48</v>
      </c>
      <c r="G73" s="2">
        <f t="shared" si="0"/>
        <v>57.399999999999991</v>
      </c>
      <c r="H73" s="1" t="s">
        <v>60</v>
      </c>
      <c r="I73" s="5">
        <v>83</v>
      </c>
      <c r="J73" s="1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v>1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 t="s">
        <v>64</v>
      </c>
    </row>
    <row r="74" spans="1:62" x14ac:dyDescent="0.2">
      <c r="A74" s="1">
        <v>2019</v>
      </c>
      <c r="B74" s="4">
        <v>190045545463</v>
      </c>
      <c r="C74" s="1" t="s">
        <v>59</v>
      </c>
      <c r="D74" s="5">
        <v>6</v>
      </c>
      <c r="E74" s="5">
        <v>162.57</v>
      </c>
      <c r="F74" s="5">
        <v>70.099999999999994</v>
      </c>
      <c r="G74" s="2">
        <f t="shared" si="0"/>
        <v>92.47</v>
      </c>
      <c r="H74" s="1" t="s">
        <v>60</v>
      </c>
      <c r="I74" s="5">
        <v>66</v>
      </c>
      <c r="J74" s="1">
        <v>0</v>
      </c>
      <c r="K74" s="5">
        <v>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1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1</v>
      </c>
      <c r="AL74" s="5">
        <v>0</v>
      </c>
      <c r="AM74" s="5">
        <v>1</v>
      </c>
      <c r="AN74" s="5">
        <v>0</v>
      </c>
      <c r="AO74" s="5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 t="s">
        <v>61</v>
      </c>
    </row>
    <row r="75" spans="1:62" x14ac:dyDescent="0.2">
      <c r="A75" s="1">
        <v>2019</v>
      </c>
      <c r="B75" s="4">
        <v>190038018623</v>
      </c>
      <c r="C75" s="1" t="s">
        <v>59</v>
      </c>
      <c r="D75" s="5">
        <v>6</v>
      </c>
      <c r="E75" s="5">
        <v>190.13</v>
      </c>
      <c r="F75" s="5">
        <v>90.62</v>
      </c>
      <c r="G75" s="2">
        <f t="shared" si="0"/>
        <v>99.509999999999991</v>
      </c>
      <c r="H75" s="1" t="s">
        <v>60</v>
      </c>
      <c r="I75" s="5">
        <v>76</v>
      </c>
      <c r="J75" s="1">
        <v>0</v>
      </c>
      <c r="K75" s="5">
        <v>1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1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1</v>
      </c>
      <c r="AB75" s="5">
        <v>0</v>
      </c>
      <c r="AC75" s="5">
        <v>1</v>
      </c>
      <c r="AD75" s="5">
        <v>0</v>
      </c>
      <c r="AE75" s="5">
        <v>0</v>
      </c>
      <c r="AF75" s="5">
        <v>0</v>
      </c>
      <c r="AG75" s="5">
        <v>1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 t="s">
        <v>61</v>
      </c>
    </row>
    <row r="76" spans="1:62" x14ac:dyDescent="0.2">
      <c r="A76" s="1">
        <v>2019</v>
      </c>
      <c r="B76" s="4">
        <v>190027748476</v>
      </c>
      <c r="C76" s="1" t="s">
        <v>59</v>
      </c>
      <c r="D76" s="5">
        <v>6</v>
      </c>
      <c r="E76" s="5">
        <v>34.119999999999997</v>
      </c>
      <c r="F76" s="5">
        <v>241.22</v>
      </c>
      <c r="G76" s="2">
        <f t="shared" si="0"/>
        <v>-207.1</v>
      </c>
      <c r="H76" s="1" t="s">
        <v>60</v>
      </c>
      <c r="I76" s="5">
        <v>15</v>
      </c>
      <c r="J76" s="1">
        <v>0</v>
      </c>
      <c r="K76" s="5">
        <v>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v>0</v>
      </c>
      <c r="AP76" s="1">
        <v>0</v>
      </c>
      <c r="AQ76" s="1">
        <v>0</v>
      </c>
      <c r="AR76" s="1">
        <v>1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1</v>
      </c>
      <c r="BI76" s="1">
        <v>0</v>
      </c>
      <c r="BJ76" s="1" t="s">
        <v>64</v>
      </c>
    </row>
    <row r="77" spans="1:62" x14ac:dyDescent="0.2">
      <c r="A77" s="1">
        <v>2019</v>
      </c>
      <c r="B77" s="4">
        <v>190028320335</v>
      </c>
      <c r="C77" s="1" t="s">
        <v>59</v>
      </c>
      <c r="D77" s="5">
        <v>11</v>
      </c>
      <c r="E77" s="5">
        <v>77.63</v>
      </c>
      <c r="F77" s="5">
        <v>6.45</v>
      </c>
      <c r="G77" s="2">
        <f t="shared" si="0"/>
        <v>71.179999999999993</v>
      </c>
      <c r="H77" s="1" t="s">
        <v>60</v>
      </c>
      <c r="I77" s="5">
        <v>88</v>
      </c>
      <c r="J77" s="1">
        <v>1</v>
      </c>
      <c r="K77" s="5">
        <v>1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1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1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 t="s">
        <v>64</v>
      </c>
    </row>
    <row r="78" spans="1:62" x14ac:dyDescent="0.2">
      <c r="A78" s="1">
        <v>2019</v>
      </c>
      <c r="B78" s="4">
        <v>190028191750</v>
      </c>
      <c r="C78" s="1" t="s">
        <v>59</v>
      </c>
      <c r="D78" s="5">
        <v>11</v>
      </c>
      <c r="E78" s="5">
        <v>142.77000000000001</v>
      </c>
      <c r="F78" s="5">
        <v>72.08</v>
      </c>
      <c r="G78" s="2">
        <f t="shared" si="0"/>
        <v>70.690000000000012</v>
      </c>
      <c r="H78" s="1" t="s">
        <v>60</v>
      </c>
      <c r="I78" s="5">
        <v>17</v>
      </c>
      <c r="J78" s="1">
        <v>1</v>
      </c>
      <c r="K78" s="5">
        <v>0</v>
      </c>
      <c r="L78" s="5">
        <v>1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 t="s">
        <v>64</v>
      </c>
    </row>
    <row r="79" spans="1:62" x14ac:dyDescent="0.2">
      <c r="A79" s="1">
        <v>2019</v>
      </c>
      <c r="B79" s="4">
        <v>190031803681</v>
      </c>
      <c r="C79" s="1" t="s">
        <v>59</v>
      </c>
      <c r="D79" s="5">
        <v>11</v>
      </c>
      <c r="E79" s="5">
        <v>51.02</v>
      </c>
      <c r="F79" s="5">
        <v>217.7</v>
      </c>
      <c r="G79" s="2">
        <f t="shared" si="0"/>
        <v>-166.67999999999998</v>
      </c>
      <c r="H79" s="1" t="s">
        <v>60</v>
      </c>
      <c r="I79" s="5">
        <v>65</v>
      </c>
      <c r="J79" s="1">
        <v>1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1</v>
      </c>
      <c r="AF79" s="5">
        <v>0</v>
      </c>
      <c r="AG79" s="5">
        <v>1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1">
        <v>0</v>
      </c>
      <c r="AQ79" s="1">
        <v>0</v>
      </c>
      <c r="AR79" s="1">
        <v>0</v>
      </c>
      <c r="AS79" s="1">
        <v>0</v>
      </c>
      <c r="AT79" s="1">
        <v>1</v>
      </c>
      <c r="AU79" s="1">
        <v>1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1</v>
      </c>
      <c r="BI79" s="1">
        <v>0</v>
      </c>
      <c r="BJ79" s="1" t="s">
        <v>61</v>
      </c>
    </row>
    <row r="80" spans="1:62" x14ac:dyDescent="0.2">
      <c r="A80" s="1">
        <v>2019</v>
      </c>
      <c r="B80" s="4">
        <v>190037343741</v>
      </c>
      <c r="C80" s="1" t="s">
        <v>59</v>
      </c>
      <c r="D80" s="5">
        <v>6</v>
      </c>
      <c r="E80" s="5">
        <v>85.78</v>
      </c>
      <c r="F80" s="5">
        <v>103.95</v>
      </c>
      <c r="G80" s="2">
        <f t="shared" si="0"/>
        <v>-18.170000000000002</v>
      </c>
      <c r="H80" s="1" t="s">
        <v>60</v>
      </c>
      <c r="I80" s="5">
        <v>65</v>
      </c>
      <c r="J80" s="1">
        <v>0</v>
      </c>
      <c r="K80" s="5">
        <v>0</v>
      </c>
      <c r="L80" s="5">
        <v>1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1</v>
      </c>
      <c r="AA80" s="5">
        <v>0</v>
      </c>
      <c r="AB80" s="5">
        <v>0</v>
      </c>
      <c r="AC80" s="5">
        <v>1</v>
      </c>
      <c r="AD80" s="5">
        <v>0</v>
      </c>
      <c r="AE80" s="5">
        <v>0</v>
      </c>
      <c r="AF80" s="5">
        <v>1</v>
      </c>
      <c r="AG80" s="5">
        <v>1</v>
      </c>
      <c r="AH80" s="5">
        <v>0</v>
      </c>
      <c r="AI80" s="5">
        <v>1</v>
      </c>
      <c r="AJ80" s="5">
        <v>0</v>
      </c>
      <c r="AK80" s="5">
        <v>0</v>
      </c>
      <c r="AL80" s="5">
        <v>0</v>
      </c>
      <c r="AM80" s="5">
        <v>1</v>
      </c>
      <c r="AN80" s="5">
        <v>0</v>
      </c>
      <c r="AO80" s="5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 t="s">
        <v>61</v>
      </c>
    </row>
    <row r="81" spans="1:62" x14ac:dyDescent="0.2">
      <c r="A81" s="1">
        <v>2019</v>
      </c>
      <c r="B81" s="4">
        <v>190030116762</v>
      </c>
      <c r="C81" s="1" t="s">
        <v>59</v>
      </c>
      <c r="D81" s="5">
        <v>11</v>
      </c>
      <c r="E81" s="5">
        <v>14.27</v>
      </c>
      <c r="F81" s="5">
        <v>13.73</v>
      </c>
      <c r="G81" s="2">
        <f t="shared" si="0"/>
        <v>0.53999999999999915</v>
      </c>
      <c r="H81" s="1" t="s">
        <v>60</v>
      </c>
      <c r="I81" s="5">
        <v>51</v>
      </c>
      <c r="J81" s="1">
        <v>0</v>
      </c>
      <c r="K81" s="5">
        <v>1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1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1</v>
      </c>
      <c r="AL81" s="5">
        <v>0</v>
      </c>
      <c r="AM81" s="5">
        <v>0</v>
      </c>
      <c r="AN81" s="5">
        <v>0</v>
      </c>
      <c r="AO81" s="5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 t="s">
        <v>61</v>
      </c>
    </row>
    <row r="82" spans="1:62" x14ac:dyDescent="0.2">
      <c r="A82" s="1">
        <v>2019</v>
      </c>
      <c r="B82" s="4">
        <v>190037956374</v>
      </c>
      <c r="C82" s="1" t="s">
        <v>59</v>
      </c>
      <c r="D82" s="5">
        <v>11</v>
      </c>
      <c r="E82" s="5">
        <v>105.23</v>
      </c>
      <c r="F82" s="5">
        <v>64.78</v>
      </c>
      <c r="G82" s="2">
        <f t="shared" si="0"/>
        <v>40.450000000000003</v>
      </c>
      <c r="H82" s="1" t="s">
        <v>60</v>
      </c>
      <c r="I82" s="5">
        <v>81</v>
      </c>
      <c r="J82" s="1">
        <v>1</v>
      </c>
      <c r="K82" s="5">
        <v>1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1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 t="s">
        <v>64</v>
      </c>
    </row>
    <row r="83" spans="1:62" x14ac:dyDescent="0.2">
      <c r="A83" s="1">
        <v>2019</v>
      </c>
      <c r="B83" s="4">
        <v>190042005964</v>
      </c>
      <c r="C83" s="1" t="s">
        <v>59</v>
      </c>
      <c r="D83" s="5">
        <v>6</v>
      </c>
      <c r="E83" s="5">
        <v>121.42</v>
      </c>
      <c r="F83" s="5">
        <v>135.58000000000001</v>
      </c>
      <c r="G83" s="2">
        <f t="shared" si="0"/>
        <v>-14.160000000000011</v>
      </c>
      <c r="H83" s="1" t="s">
        <v>60</v>
      </c>
      <c r="I83" s="5">
        <v>72</v>
      </c>
      <c r="J83" s="1">
        <v>1</v>
      </c>
      <c r="K83" s="5">
        <v>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1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 t="s">
        <v>64</v>
      </c>
    </row>
    <row r="84" spans="1:62" x14ac:dyDescent="0.2">
      <c r="A84" s="1">
        <v>2019</v>
      </c>
      <c r="B84" s="4">
        <v>190028303866</v>
      </c>
      <c r="C84" s="1" t="s">
        <v>59</v>
      </c>
      <c r="D84" s="5">
        <v>11</v>
      </c>
      <c r="E84" s="5">
        <v>110.68</v>
      </c>
      <c r="F84" s="5">
        <v>68.48</v>
      </c>
      <c r="G84" s="2">
        <f t="shared" ref="G84:G112" si="1">IF(OR(E84="",F84=""),"",E84-F84)</f>
        <v>42.2</v>
      </c>
      <c r="H84" s="1" t="s">
        <v>60</v>
      </c>
      <c r="I84" s="5">
        <v>61</v>
      </c>
      <c r="J84" s="1">
        <v>1</v>
      </c>
      <c r="K84" s="5">
        <v>1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 t="s">
        <v>64</v>
      </c>
    </row>
    <row r="85" spans="1:62" x14ac:dyDescent="0.2">
      <c r="A85" s="1">
        <v>2019</v>
      </c>
      <c r="B85" s="4">
        <v>190037568458</v>
      </c>
      <c r="C85" s="1" t="s">
        <v>59</v>
      </c>
      <c r="D85" s="5">
        <v>6</v>
      </c>
      <c r="E85" s="5">
        <v>79.28</v>
      </c>
      <c r="F85" s="5">
        <v>69.150000000000006</v>
      </c>
      <c r="G85" s="2">
        <f t="shared" si="1"/>
        <v>10.129999999999995</v>
      </c>
      <c r="H85" s="1" t="s">
        <v>60</v>
      </c>
      <c r="I85" s="5">
        <v>69</v>
      </c>
      <c r="J85" s="1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 s="5">
        <v>0</v>
      </c>
      <c r="S85" s="5">
        <v>1</v>
      </c>
      <c r="T85" s="5">
        <v>0</v>
      </c>
      <c r="U85" s="5">
        <v>1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 t="s">
        <v>64</v>
      </c>
    </row>
    <row r="86" spans="1:62" x14ac:dyDescent="0.2">
      <c r="A86" s="1">
        <v>2019</v>
      </c>
      <c r="B86" s="4">
        <v>190030655504</v>
      </c>
      <c r="C86" s="1" t="s">
        <v>59</v>
      </c>
      <c r="D86" s="5">
        <v>11</v>
      </c>
      <c r="E86" s="5">
        <v>30</v>
      </c>
      <c r="F86" s="5">
        <v>33.92</v>
      </c>
      <c r="G86" s="2">
        <f t="shared" si="1"/>
        <v>-3.9200000000000017</v>
      </c>
      <c r="H86" s="1" t="s">
        <v>60</v>
      </c>
      <c r="I86" s="5">
        <v>68</v>
      </c>
      <c r="J86" s="1">
        <v>0</v>
      </c>
      <c r="K86" s="5">
        <v>1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1</v>
      </c>
      <c r="AC86" s="5">
        <v>1</v>
      </c>
      <c r="AD86" s="5">
        <v>0</v>
      </c>
      <c r="AE86" s="5">
        <v>0</v>
      </c>
      <c r="AF86" s="5">
        <v>0</v>
      </c>
      <c r="AG86" s="5">
        <v>1</v>
      </c>
      <c r="AH86" s="5">
        <v>0</v>
      </c>
      <c r="AI86" s="5">
        <v>0</v>
      </c>
      <c r="AJ86" s="5">
        <v>0</v>
      </c>
      <c r="AK86" s="5">
        <v>1</v>
      </c>
      <c r="AL86" s="5">
        <v>0</v>
      </c>
      <c r="AM86" s="5">
        <v>0</v>
      </c>
      <c r="AN86" s="5">
        <v>0</v>
      </c>
      <c r="AO86" s="5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1</v>
      </c>
      <c r="BI86" s="1">
        <v>0</v>
      </c>
      <c r="BJ86" s="1" t="s">
        <v>61</v>
      </c>
    </row>
    <row r="87" spans="1:62" x14ac:dyDescent="0.2">
      <c r="A87" s="1">
        <v>2019</v>
      </c>
      <c r="B87" s="4">
        <v>190028213913</v>
      </c>
      <c r="C87" s="1" t="s">
        <v>59</v>
      </c>
      <c r="D87" s="5">
        <v>11</v>
      </c>
      <c r="E87" s="5">
        <v>54.53</v>
      </c>
      <c r="F87" s="5">
        <v>20.3</v>
      </c>
      <c r="G87" s="2">
        <f t="shared" si="1"/>
        <v>34.230000000000004</v>
      </c>
      <c r="H87" s="1" t="s">
        <v>60</v>
      </c>
      <c r="I87" s="5">
        <v>80</v>
      </c>
      <c r="J87" s="1">
        <v>0</v>
      </c>
      <c r="K87" s="5">
        <v>0</v>
      </c>
      <c r="L87" s="5">
        <v>0</v>
      </c>
      <c r="M87" s="5"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1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 t="s">
        <v>64</v>
      </c>
    </row>
    <row r="88" spans="1:62" x14ac:dyDescent="0.2">
      <c r="A88" s="1">
        <v>2019</v>
      </c>
      <c r="B88" s="4">
        <v>190045281463</v>
      </c>
      <c r="C88" s="1" t="s">
        <v>59</v>
      </c>
      <c r="D88" s="5">
        <v>6</v>
      </c>
      <c r="E88" s="5">
        <v>76.42</v>
      </c>
      <c r="F88" s="5">
        <v>197.25</v>
      </c>
      <c r="G88" s="2">
        <f t="shared" si="1"/>
        <v>-120.83</v>
      </c>
      <c r="H88" s="1" t="s">
        <v>60</v>
      </c>
      <c r="I88" s="5">
        <v>41</v>
      </c>
      <c r="J88" s="1">
        <v>0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 t="s">
        <v>64</v>
      </c>
    </row>
    <row r="89" spans="1:62" x14ac:dyDescent="0.2">
      <c r="A89" s="1">
        <v>2019</v>
      </c>
      <c r="B89" s="4">
        <v>190041727446</v>
      </c>
      <c r="C89" s="1" t="s">
        <v>59</v>
      </c>
      <c r="D89" s="5">
        <v>11</v>
      </c>
      <c r="E89" s="5">
        <v>141.22999999999999</v>
      </c>
      <c r="F89" s="5">
        <v>43.97</v>
      </c>
      <c r="G89" s="2">
        <f t="shared" si="1"/>
        <v>97.259999999999991</v>
      </c>
      <c r="H89" s="1" t="s">
        <v>60</v>
      </c>
      <c r="I89" s="5">
        <v>67</v>
      </c>
      <c r="J89" s="1">
        <v>0</v>
      </c>
      <c r="K89" s="5">
        <v>1</v>
      </c>
      <c r="L89" s="5">
        <v>0</v>
      </c>
      <c r="M89" s="5">
        <v>0</v>
      </c>
      <c r="N89" s="5">
        <v>0</v>
      </c>
      <c r="O89" s="5">
        <v>0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1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1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 t="s">
        <v>61</v>
      </c>
    </row>
    <row r="90" spans="1:62" x14ac:dyDescent="0.2">
      <c r="A90" s="1">
        <v>2019</v>
      </c>
      <c r="B90" s="4">
        <v>190036776869</v>
      </c>
      <c r="C90" s="1" t="s">
        <v>59</v>
      </c>
      <c r="D90" s="5">
        <v>6</v>
      </c>
      <c r="E90" s="5">
        <v>52.87</v>
      </c>
      <c r="F90" s="5">
        <v>24.48</v>
      </c>
      <c r="G90" s="2">
        <f t="shared" si="1"/>
        <v>28.389999999999997</v>
      </c>
      <c r="H90" s="1" t="s">
        <v>60</v>
      </c>
      <c r="I90" s="5">
        <v>69</v>
      </c>
      <c r="J90" s="1">
        <v>0</v>
      </c>
      <c r="K90" s="5">
        <v>1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1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1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 t="s">
        <v>64</v>
      </c>
    </row>
    <row r="91" spans="1:62" x14ac:dyDescent="0.2">
      <c r="A91" s="1">
        <v>2019</v>
      </c>
      <c r="B91" s="4">
        <v>190042313850</v>
      </c>
      <c r="C91" s="1" t="s">
        <v>59</v>
      </c>
      <c r="D91" s="5">
        <v>6</v>
      </c>
      <c r="E91" s="5">
        <v>167.35</v>
      </c>
      <c r="F91" s="5">
        <v>38.33</v>
      </c>
      <c r="G91" s="2">
        <f t="shared" si="1"/>
        <v>129.01999999999998</v>
      </c>
      <c r="H91" s="1" t="s">
        <v>60</v>
      </c>
      <c r="I91" s="5">
        <v>70</v>
      </c>
      <c r="J91" s="1">
        <v>0</v>
      </c>
      <c r="K91" s="5">
        <v>1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1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1</v>
      </c>
      <c r="AN91" s="5">
        <v>0</v>
      </c>
      <c r="AO91" s="5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 t="s">
        <v>61</v>
      </c>
    </row>
    <row r="92" spans="1:62" x14ac:dyDescent="0.2">
      <c r="A92" s="1">
        <v>2019</v>
      </c>
      <c r="B92" s="4">
        <v>190045505213</v>
      </c>
      <c r="C92" s="1" t="s">
        <v>59</v>
      </c>
      <c r="D92" s="5">
        <v>6</v>
      </c>
      <c r="E92" s="5">
        <v>146.27000000000001</v>
      </c>
      <c r="F92" s="5">
        <v>79.63</v>
      </c>
      <c r="G92" s="2">
        <f t="shared" si="1"/>
        <v>66.640000000000015</v>
      </c>
      <c r="H92" s="1" t="s">
        <v>60</v>
      </c>
      <c r="I92" s="5">
        <v>80</v>
      </c>
      <c r="J92" s="1">
        <v>0</v>
      </c>
      <c r="K92" s="5">
        <v>1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1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1</v>
      </c>
      <c r="AD92" s="5">
        <v>0</v>
      </c>
      <c r="AE92" s="5">
        <v>0</v>
      </c>
      <c r="AF92" s="5">
        <v>0</v>
      </c>
      <c r="AG92" s="5">
        <v>1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 t="s">
        <v>61</v>
      </c>
    </row>
    <row r="93" spans="1:62" x14ac:dyDescent="0.2">
      <c r="A93" s="1">
        <v>2019</v>
      </c>
      <c r="B93" s="4">
        <v>190030553299</v>
      </c>
      <c r="C93" s="1" t="s">
        <v>59</v>
      </c>
      <c r="D93" s="5">
        <v>6</v>
      </c>
      <c r="E93" s="5">
        <v>70.3</v>
      </c>
      <c r="F93" s="5">
        <v>40.130000000000003</v>
      </c>
      <c r="G93" s="2">
        <f t="shared" si="1"/>
        <v>30.169999999999995</v>
      </c>
      <c r="H93" s="1" t="s">
        <v>60</v>
      </c>
      <c r="I93" s="5">
        <v>79</v>
      </c>
      <c r="J93" s="1">
        <v>0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1</v>
      </c>
      <c r="AC93" s="5">
        <v>1</v>
      </c>
      <c r="AD93" s="5">
        <v>0</v>
      </c>
      <c r="AE93" s="5">
        <v>0</v>
      </c>
      <c r="AF93" s="5">
        <v>0</v>
      </c>
      <c r="AG93" s="5">
        <v>1</v>
      </c>
      <c r="AH93" s="5">
        <v>0</v>
      </c>
      <c r="AI93" s="5">
        <v>0</v>
      </c>
      <c r="AJ93" s="5">
        <v>0</v>
      </c>
      <c r="AK93" s="5">
        <v>1</v>
      </c>
      <c r="AL93" s="5">
        <v>0</v>
      </c>
      <c r="AM93" s="5">
        <v>0</v>
      </c>
      <c r="AN93" s="5">
        <v>0</v>
      </c>
      <c r="AO93" s="5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 t="s">
        <v>64</v>
      </c>
    </row>
    <row r="94" spans="1:62" x14ac:dyDescent="0.2">
      <c r="A94" s="1">
        <v>2019</v>
      </c>
      <c r="B94" s="4">
        <v>190030655208</v>
      </c>
      <c r="C94" s="1" t="s">
        <v>59</v>
      </c>
      <c r="D94" s="5">
        <v>6</v>
      </c>
      <c r="E94" s="5">
        <v>42.95</v>
      </c>
      <c r="F94" s="5">
        <v>130.22999999999999</v>
      </c>
      <c r="G94" s="2">
        <f t="shared" si="1"/>
        <v>-87.279999999999987</v>
      </c>
      <c r="H94" s="1" t="s">
        <v>60</v>
      </c>
      <c r="I94" s="5">
        <v>81</v>
      </c>
      <c r="J94" s="1">
        <v>0</v>
      </c>
      <c r="K94" s="5">
        <v>1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1</v>
      </c>
      <c r="AH94" s="5">
        <v>0</v>
      </c>
      <c r="AI94" s="5">
        <v>0</v>
      </c>
      <c r="AJ94" s="5">
        <v>0</v>
      </c>
      <c r="AK94" s="5">
        <v>1</v>
      </c>
      <c r="AL94" s="5">
        <v>0</v>
      </c>
      <c r="AM94" s="5">
        <v>0</v>
      </c>
      <c r="AN94" s="5">
        <v>0</v>
      </c>
      <c r="AO94" s="5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 t="s">
        <v>64</v>
      </c>
    </row>
    <row r="95" spans="1:62" x14ac:dyDescent="0.2">
      <c r="A95" s="1">
        <v>2019</v>
      </c>
      <c r="B95" s="4">
        <v>190030116227</v>
      </c>
      <c r="C95" s="1" t="s">
        <v>59</v>
      </c>
      <c r="D95" s="5">
        <v>6</v>
      </c>
      <c r="E95" s="5">
        <v>33.1</v>
      </c>
      <c r="F95" s="5">
        <v>23.47</v>
      </c>
      <c r="G95" s="2">
        <f t="shared" si="1"/>
        <v>9.6300000000000026</v>
      </c>
      <c r="H95" s="1" t="s">
        <v>60</v>
      </c>
      <c r="I95" s="5">
        <v>71</v>
      </c>
      <c r="J95" s="1">
        <v>0</v>
      </c>
      <c r="K95" s="5">
        <v>1</v>
      </c>
      <c r="L95" s="5">
        <v>0</v>
      </c>
      <c r="M95" s="5">
        <v>0</v>
      </c>
      <c r="N95" s="5">
        <v>0</v>
      </c>
      <c r="O95" s="5">
        <v>0</v>
      </c>
      <c r="P95" s="5">
        <v>1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1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 t="s">
        <v>64</v>
      </c>
    </row>
    <row r="96" spans="1:62" x14ac:dyDescent="0.2">
      <c r="A96" s="1">
        <v>2019</v>
      </c>
      <c r="B96" s="4">
        <v>190041930906</v>
      </c>
      <c r="C96" s="1" t="s">
        <v>59</v>
      </c>
      <c r="D96" s="5">
        <v>11</v>
      </c>
      <c r="E96" s="5">
        <v>19.5</v>
      </c>
      <c r="F96" s="5">
        <v>9.2799999999999994</v>
      </c>
      <c r="G96" s="2">
        <f t="shared" si="1"/>
        <v>10.220000000000001</v>
      </c>
      <c r="H96" s="1" t="s">
        <v>60</v>
      </c>
      <c r="I96" s="5">
        <v>68</v>
      </c>
      <c r="J96" s="1">
        <v>1</v>
      </c>
      <c r="K96" s="5">
        <v>1</v>
      </c>
      <c r="L96" s="5">
        <v>0</v>
      </c>
      <c r="M96" s="5">
        <v>0</v>
      </c>
      <c r="N96" s="5">
        <v>0</v>
      </c>
      <c r="O96" s="5">
        <v>0</v>
      </c>
      <c r="P96" s="5">
        <v>1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1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 t="s">
        <v>69</v>
      </c>
    </row>
    <row r="97" spans="1:62" x14ac:dyDescent="0.2">
      <c r="A97" s="1">
        <v>2019</v>
      </c>
      <c r="B97" s="4">
        <v>190042531903</v>
      </c>
      <c r="C97" s="1" t="s">
        <v>59</v>
      </c>
      <c r="D97" s="5">
        <v>11</v>
      </c>
      <c r="E97" s="5">
        <v>8.1</v>
      </c>
      <c r="F97" s="5">
        <v>5.95</v>
      </c>
      <c r="G97" s="2">
        <f t="shared" si="1"/>
        <v>2.1499999999999995</v>
      </c>
      <c r="H97" s="1" t="s">
        <v>60</v>
      </c>
      <c r="I97" s="5">
        <v>20</v>
      </c>
      <c r="J97" s="1">
        <v>0</v>
      </c>
      <c r="K97" s="5">
        <v>0</v>
      </c>
      <c r="L97" s="5">
        <v>1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1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1</v>
      </c>
      <c r="BE97" s="1">
        <v>0</v>
      </c>
      <c r="BF97" s="1">
        <v>0</v>
      </c>
      <c r="BG97" s="1">
        <v>0</v>
      </c>
      <c r="BH97" s="1">
        <v>0</v>
      </c>
      <c r="BI97" s="1">
        <v>1</v>
      </c>
      <c r="BJ97" s="1" t="s">
        <v>61</v>
      </c>
    </row>
    <row r="98" spans="1:62" x14ac:dyDescent="0.2">
      <c r="A98" s="1">
        <v>2019</v>
      </c>
      <c r="B98" s="4">
        <v>190045448281</v>
      </c>
      <c r="C98" s="1" t="s">
        <v>59</v>
      </c>
      <c r="D98" s="5">
        <v>6</v>
      </c>
      <c r="E98" s="5">
        <v>148.35</v>
      </c>
      <c r="F98" s="5">
        <v>245.23</v>
      </c>
      <c r="G98" s="2">
        <f t="shared" si="1"/>
        <v>-96.88</v>
      </c>
      <c r="H98" s="1" t="s">
        <v>60</v>
      </c>
      <c r="I98" s="5">
        <v>75</v>
      </c>
      <c r="J98" s="1">
        <v>1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1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1</v>
      </c>
      <c r="AD98" s="5">
        <v>0</v>
      </c>
      <c r="AE98" s="5">
        <v>0</v>
      </c>
      <c r="AF98" s="5">
        <v>0</v>
      </c>
      <c r="AG98" s="5">
        <v>1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 t="s">
        <v>64</v>
      </c>
    </row>
    <row r="99" spans="1:62" x14ac:dyDescent="0.2">
      <c r="A99" s="1">
        <v>2019</v>
      </c>
      <c r="B99" s="4">
        <v>190044859252</v>
      </c>
      <c r="C99" s="1" t="s">
        <v>59</v>
      </c>
      <c r="D99" s="5">
        <v>11</v>
      </c>
      <c r="E99" s="5">
        <v>36.68</v>
      </c>
      <c r="F99" s="5">
        <v>204.93</v>
      </c>
      <c r="G99" s="2">
        <f t="shared" si="1"/>
        <v>-168.25</v>
      </c>
      <c r="H99" s="1" t="s">
        <v>60</v>
      </c>
      <c r="I99" s="5">
        <v>15</v>
      </c>
      <c r="J99" s="1">
        <v>1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>
        <v>1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1</v>
      </c>
      <c r="AL99" s="5">
        <v>0</v>
      </c>
      <c r="AM99" s="5">
        <v>0</v>
      </c>
      <c r="AN99" s="5">
        <v>0</v>
      </c>
      <c r="AO99" s="5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 t="s">
        <v>61</v>
      </c>
    </row>
    <row r="100" spans="1:62" x14ac:dyDescent="0.2">
      <c r="A100" s="1">
        <v>2019</v>
      </c>
      <c r="B100" s="4">
        <v>190027640082</v>
      </c>
      <c r="C100" s="1" t="s">
        <v>59</v>
      </c>
      <c r="D100" s="5">
        <v>11</v>
      </c>
      <c r="E100" s="5">
        <v>76.3</v>
      </c>
      <c r="F100" s="5">
        <v>22.1</v>
      </c>
      <c r="G100" s="2">
        <f t="shared" si="1"/>
        <v>54.199999999999996</v>
      </c>
      <c r="H100" s="1" t="s">
        <v>60</v>
      </c>
      <c r="I100" s="5">
        <v>76</v>
      </c>
      <c r="J100" s="1">
        <v>0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1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 t="s">
        <v>64</v>
      </c>
    </row>
    <row r="101" spans="1:62" x14ac:dyDescent="0.2">
      <c r="A101" s="1">
        <v>2019</v>
      </c>
      <c r="B101" s="4">
        <v>190028322888</v>
      </c>
      <c r="C101" s="1" t="s">
        <v>59</v>
      </c>
      <c r="D101" s="5">
        <v>6</v>
      </c>
      <c r="E101" s="5">
        <v>143.47</v>
      </c>
      <c r="F101" s="5">
        <v>211.38</v>
      </c>
      <c r="G101" s="2">
        <f t="shared" si="1"/>
        <v>-67.91</v>
      </c>
      <c r="H101" s="1" t="s">
        <v>60</v>
      </c>
      <c r="I101" s="5">
        <v>56</v>
      </c>
      <c r="J101" s="1">
        <v>1</v>
      </c>
      <c r="K101" s="5">
        <v>1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1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 t="s">
        <v>61</v>
      </c>
    </row>
    <row r="102" spans="1:62" x14ac:dyDescent="0.2">
      <c r="A102" s="1">
        <v>2019</v>
      </c>
      <c r="B102" s="4">
        <v>190028322943</v>
      </c>
      <c r="C102" s="1" t="s">
        <v>59</v>
      </c>
      <c r="D102" s="5">
        <v>6</v>
      </c>
      <c r="E102" s="5">
        <v>59.22</v>
      </c>
      <c r="F102" s="5">
        <v>82.4</v>
      </c>
      <c r="G102" s="2">
        <f t="shared" si="1"/>
        <v>-23.180000000000007</v>
      </c>
      <c r="H102" s="1" t="s">
        <v>60</v>
      </c>
      <c r="I102" s="5">
        <v>67</v>
      </c>
      <c r="J102" s="1">
        <v>1</v>
      </c>
      <c r="K102" s="5">
        <v>1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1</v>
      </c>
      <c r="AH102" s="5">
        <v>0</v>
      </c>
      <c r="AI102" s="5">
        <v>0</v>
      </c>
      <c r="AJ102" s="5">
        <v>0</v>
      </c>
      <c r="AK102" s="5">
        <v>1</v>
      </c>
      <c r="AL102" s="5">
        <v>0</v>
      </c>
      <c r="AM102" s="5">
        <v>1</v>
      </c>
      <c r="AN102" s="5">
        <v>0</v>
      </c>
      <c r="AO102" s="5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 t="s">
        <v>61</v>
      </c>
    </row>
    <row r="103" spans="1:62" x14ac:dyDescent="0.2">
      <c r="A103" s="1">
        <v>2019</v>
      </c>
      <c r="B103" s="4">
        <v>190030655504</v>
      </c>
      <c r="C103" s="1" t="s">
        <v>59</v>
      </c>
      <c r="D103" s="5">
        <v>11</v>
      </c>
      <c r="E103" s="5">
        <v>30</v>
      </c>
      <c r="F103" s="5">
        <v>33.9</v>
      </c>
      <c r="G103" s="2">
        <f t="shared" si="1"/>
        <v>-3.8999999999999986</v>
      </c>
      <c r="H103" s="1" t="s">
        <v>60</v>
      </c>
      <c r="I103" s="5">
        <v>68</v>
      </c>
      <c r="J103" s="1">
        <v>0</v>
      </c>
      <c r="K103" s="5">
        <v>1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1</v>
      </c>
      <c r="AC103" s="5">
        <v>1</v>
      </c>
      <c r="AD103" s="5">
        <v>0</v>
      </c>
      <c r="AE103" s="5">
        <v>0</v>
      </c>
      <c r="AF103" s="5">
        <v>0</v>
      </c>
      <c r="AG103" s="5">
        <v>1</v>
      </c>
      <c r="AH103" s="5">
        <v>0</v>
      </c>
      <c r="AI103" s="5">
        <v>0</v>
      </c>
      <c r="AJ103" s="5">
        <v>0</v>
      </c>
      <c r="AK103" s="5">
        <v>1</v>
      </c>
      <c r="AL103" s="5">
        <v>0</v>
      </c>
      <c r="AM103" s="5">
        <v>0</v>
      </c>
      <c r="AN103" s="5">
        <v>0</v>
      </c>
      <c r="AO103" s="5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1</v>
      </c>
      <c r="BI103" s="1">
        <v>0</v>
      </c>
      <c r="BJ103" s="1" t="s">
        <v>61</v>
      </c>
    </row>
    <row r="104" spans="1:62" x14ac:dyDescent="0.2">
      <c r="A104" s="1">
        <v>2019</v>
      </c>
      <c r="B104" s="4">
        <v>190030652300</v>
      </c>
      <c r="C104" s="1" t="s">
        <v>59</v>
      </c>
      <c r="D104" s="5">
        <v>6</v>
      </c>
      <c r="E104" s="5">
        <v>450.45</v>
      </c>
      <c r="F104" s="5">
        <v>66.37</v>
      </c>
      <c r="G104" s="2">
        <f t="shared" si="1"/>
        <v>384.08</v>
      </c>
      <c r="H104" s="1" t="s">
        <v>60</v>
      </c>
      <c r="I104" s="5">
        <v>85</v>
      </c>
      <c r="J104" s="1">
        <v>0</v>
      </c>
      <c r="K104" s="5">
        <v>1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1</v>
      </c>
      <c r="V104" s="5">
        <v>0</v>
      </c>
      <c r="W104" s="5">
        <v>0</v>
      </c>
      <c r="X104" s="5">
        <v>0</v>
      </c>
      <c r="Y104" s="5">
        <v>0</v>
      </c>
      <c r="Z104" s="5">
        <v>1</v>
      </c>
      <c r="AA104" s="5">
        <v>1</v>
      </c>
      <c r="AB104" s="5">
        <v>0</v>
      </c>
      <c r="AC104" s="5">
        <v>1</v>
      </c>
      <c r="AD104" s="5">
        <v>0</v>
      </c>
      <c r="AE104" s="5">
        <v>1</v>
      </c>
      <c r="AF104" s="5">
        <v>1</v>
      </c>
      <c r="AG104" s="5">
        <v>1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1</v>
      </c>
      <c r="BD104" s="1">
        <v>0</v>
      </c>
      <c r="BE104" s="1">
        <v>0</v>
      </c>
      <c r="BF104" s="1">
        <v>1</v>
      </c>
      <c r="BG104" s="1">
        <v>0</v>
      </c>
      <c r="BH104" s="1">
        <v>0</v>
      </c>
      <c r="BI104" s="1">
        <v>0</v>
      </c>
      <c r="BJ104" s="1" t="s">
        <v>61</v>
      </c>
    </row>
    <row r="105" spans="1:62" x14ac:dyDescent="0.2">
      <c r="A105" s="1">
        <v>2019</v>
      </c>
      <c r="B105" s="4">
        <v>190038019273</v>
      </c>
      <c r="C105" s="1" t="s">
        <v>59</v>
      </c>
      <c r="D105" s="5">
        <v>6</v>
      </c>
      <c r="E105" s="5">
        <v>64.52</v>
      </c>
      <c r="F105" s="5">
        <v>564.28</v>
      </c>
      <c r="G105" s="2">
        <f t="shared" si="1"/>
        <v>-499.76</v>
      </c>
      <c r="H105" s="1" t="s">
        <v>60</v>
      </c>
      <c r="I105" s="5">
        <v>64</v>
      </c>
      <c r="J105" s="1">
        <v>0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1</v>
      </c>
      <c r="AA105" s="5">
        <v>0</v>
      </c>
      <c r="AB105" s="5">
        <v>0</v>
      </c>
      <c r="AC105" s="5">
        <v>1</v>
      </c>
      <c r="AD105" s="5">
        <v>0</v>
      </c>
      <c r="AE105" s="5">
        <v>0</v>
      </c>
      <c r="AF105" s="5">
        <v>0</v>
      </c>
      <c r="AG105" s="5">
        <v>1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v>0</v>
      </c>
      <c r="AO105" s="5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 t="s">
        <v>70</v>
      </c>
    </row>
    <row r="106" spans="1:62" x14ac:dyDescent="0.2">
      <c r="A106" s="1">
        <v>2019</v>
      </c>
      <c r="B106" s="4">
        <v>190031799324</v>
      </c>
      <c r="C106" s="1" t="s">
        <v>59</v>
      </c>
      <c r="D106" s="5">
        <v>6</v>
      </c>
      <c r="E106" s="5">
        <v>83.4</v>
      </c>
      <c r="F106" s="5">
        <v>41.45</v>
      </c>
      <c r="G106" s="2">
        <f t="shared" si="1"/>
        <v>41.95</v>
      </c>
      <c r="H106" s="1" t="s">
        <v>60</v>
      </c>
      <c r="I106" s="5">
        <v>48</v>
      </c>
      <c r="J106" s="1">
        <v>1</v>
      </c>
      <c r="K106" s="5">
        <v>1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1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 t="s">
        <v>61</v>
      </c>
    </row>
    <row r="107" spans="1:62" x14ac:dyDescent="0.2">
      <c r="A107" s="1">
        <v>2019</v>
      </c>
      <c r="B107" s="4">
        <v>190031372860</v>
      </c>
      <c r="C107" s="1" t="s">
        <v>59</v>
      </c>
      <c r="D107" s="5">
        <v>11</v>
      </c>
      <c r="E107" s="5">
        <v>134.05000000000001</v>
      </c>
      <c r="F107" s="5">
        <v>3.87</v>
      </c>
      <c r="G107" s="2">
        <f t="shared" si="1"/>
        <v>130.18</v>
      </c>
      <c r="H107" s="1" t="s">
        <v>60</v>
      </c>
      <c r="I107" s="5">
        <v>17</v>
      </c>
      <c r="J107" s="1">
        <v>0</v>
      </c>
      <c r="K107" s="5">
        <v>0</v>
      </c>
      <c r="L107" s="5">
        <v>1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1</v>
      </c>
      <c r="BH107" s="1">
        <v>0</v>
      </c>
      <c r="BI107" s="1">
        <v>0</v>
      </c>
      <c r="BJ107" s="1" t="s">
        <v>69</v>
      </c>
    </row>
    <row r="108" spans="1:62" x14ac:dyDescent="0.2">
      <c r="A108" s="1">
        <v>2019</v>
      </c>
      <c r="B108" s="4">
        <v>190045038807</v>
      </c>
      <c r="C108" s="1" t="s">
        <v>59</v>
      </c>
      <c r="D108" s="5">
        <v>11</v>
      </c>
      <c r="E108" s="5">
        <v>6.55</v>
      </c>
      <c r="F108" s="5">
        <v>38.5</v>
      </c>
      <c r="G108" s="2">
        <f t="shared" si="1"/>
        <v>-31.95</v>
      </c>
      <c r="H108" s="1" t="s">
        <v>60</v>
      </c>
      <c r="I108" s="5">
        <v>73</v>
      </c>
      <c r="J108" s="1">
        <v>0</v>
      </c>
      <c r="K108" s="5">
        <v>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1</v>
      </c>
      <c r="AD108" s="5">
        <v>0</v>
      </c>
      <c r="AE108" s="5">
        <v>0</v>
      </c>
      <c r="AF108" s="5">
        <v>0</v>
      </c>
      <c r="AG108" s="5">
        <v>1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 t="s">
        <v>70</v>
      </c>
    </row>
    <row r="109" spans="1:62" x14ac:dyDescent="0.2">
      <c r="A109" s="1">
        <v>2019</v>
      </c>
      <c r="B109" s="4">
        <v>190027850742</v>
      </c>
      <c r="C109" s="1" t="s">
        <v>59</v>
      </c>
      <c r="D109" s="5">
        <v>6</v>
      </c>
      <c r="E109" s="5">
        <v>63.93</v>
      </c>
      <c r="F109" s="5">
        <v>2.88</v>
      </c>
      <c r="G109" s="2">
        <f t="shared" si="1"/>
        <v>61.05</v>
      </c>
      <c r="H109" s="1" t="s">
        <v>60</v>
      </c>
      <c r="I109" s="5">
        <v>48</v>
      </c>
      <c r="J109" s="1">
        <v>0</v>
      </c>
      <c r="K109" s="5">
        <v>1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 t="s">
        <v>61</v>
      </c>
    </row>
    <row r="110" spans="1:62" x14ac:dyDescent="0.2">
      <c r="A110" s="1">
        <v>2019</v>
      </c>
      <c r="B110" s="4">
        <v>190041935058</v>
      </c>
      <c r="C110" s="1" t="s">
        <v>59</v>
      </c>
      <c r="D110" s="5">
        <v>11</v>
      </c>
      <c r="E110" s="5">
        <v>72.3</v>
      </c>
      <c r="F110" s="5">
        <v>73.63</v>
      </c>
      <c r="G110" s="2">
        <f t="shared" si="1"/>
        <v>-1.3299999999999983</v>
      </c>
      <c r="H110" s="1" t="s">
        <v>60</v>
      </c>
      <c r="I110" s="5">
        <v>63</v>
      </c>
      <c r="J110" s="1">
        <v>0</v>
      </c>
      <c r="K110" s="5">
        <v>0</v>
      </c>
      <c r="L110" s="5">
        <v>1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1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 t="s">
        <v>61</v>
      </c>
    </row>
    <row r="111" spans="1:62" x14ac:dyDescent="0.2">
      <c r="A111" s="1">
        <v>2019</v>
      </c>
      <c r="B111" s="4">
        <v>190030832808</v>
      </c>
      <c r="C111" s="1" t="s">
        <v>59</v>
      </c>
      <c r="D111" s="5">
        <v>11</v>
      </c>
      <c r="E111" s="5">
        <v>37.75</v>
      </c>
      <c r="F111" s="5">
        <v>130.25</v>
      </c>
      <c r="G111" s="2">
        <f t="shared" si="1"/>
        <v>-92.5</v>
      </c>
      <c r="H111" s="1" t="s">
        <v>60</v>
      </c>
      <c r="I111" s="5">
        <v>85</v>
      </c>
      <c r="J111" s="1">
        <v>1</v>
      </c>
      <c r="K111" s="5">
        <v>1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1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1</v>
      </c>
      <c r="AC111" s="5">
        <v>1</v>
      </c>
      <c r="AD111" s="5">
        <v>0</v>
      </c>
      <c r="AE111" s="5">
        <v>0</v>
      </c>
      <c r="AF111" s="5">
        <v>0</v>
      </c>
      <c r="AG111" s="5">
        <v>1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 t="s">
        <v>61</v>
      </c>
    </row>
    <row r="112" spans="1:62" x14ac:dyDescent="0.2">
      <c r="A112" s="1">
        <v>2019</v>
      </c>
      <c r="B112" s="4">
        <v>190037344109</v>
      </c>
      <c r="C112" s="1" t="s">
        <v>59</v>
      </c>
      <c r="D112" s="5">
        <v>6</v>
      </c>
      <c r="E112" s="5">
        <v>133.25</v>
      </c>
      <c r="F112" s="5">
        <v>349.95</v>
      </c>
      <c r="G112" s="2">
        <f t="shared" si="1"/>
        <v>-216.7</v>
      </c>
      <c r="H112" s="1" t="s">
        <v>60</v>
      </c>
      <c r="I112" s="5">
        <v>17</v>
      </c>
      <c r="J112" s="1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1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v>0</v>
      </c>
      <c r="AO112" s="5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1</v>
      </c>
      <c r="BJ112" s="1" t="s">
        <v>61</v>
      </c>
    </row>
    <row r="113" spans="1:62" x14ac:dyDescent="0.2">
      <c r="A113" s="1">
        <v>2019</v>
      </c>
      <c r="B113" s="4">
        <v>190041780824</v>
      </c>
      <c r="C113" s="1" t="s">
        <v>59</v>
      </c>
      <c r="D113" s="5">
        <v>6</v>
      </c>
      <c r="E113" s="5">
        <v>261.77999999999997</v>
      </c>
      <c r="F113" s="5">
        <v>65.8</v>
      </c>
      <c r="G113" s="2">
        <f t="shared" ref="G113:G119" si="2">IF(OR(E113="",F113=""),"",E113-F113)</f>
        <v>195.97999999999996</v>
      </c>
      <c r="H113" s="1" t="s">
        <v>60</v>
      </c>
      <c r="I113" s="5">
        <v>49</v>
      </c>
      <c r="J113" s="1">
        <v>0</v>
      </c>
      <c r="K113" s="5">
        <v>1</v>
      </c>
      <c r="L113" s="5">
        <v>0</v>
      </c>
      <c r="M113" s="5">
        <v>0</v>
      </c>
      <c r="N113" s="5">
        <v>0</v>
      </c>
      <c r="O113" s="5">
        <v>0</v>
      </c>
      <c r="P113" s="5">
        <v>1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1</v>
      </c>
      <c r="AN113" s="5">
        <v>0</v>
      </c>
      <c r="AO113" s="5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 t="s">
        <v>64</v>
      </c>
    </row>
    <row r="114" spans="1:62" x14ac:dyDescent="0.2">
      <c r="A114" s="1">
        <v>2019</v>
      </c>
      <c r="B114" s="4">
        <v>190031802597</v>
      </c>
      <c r="C114" s="1" t="s">
        <v>59</v>
      </c>
      <c r="D114" s="5">
        <v>11</v>
      </c>
      <c r="E114" s="5">
        <v>8.9499999999999993</v>
      </c>
      <c r="F114" s="5">
        <v>91.12</v>
      </c>
      <c r="G114" s="2">
        <f t="shared" si="2"/>
        <v>-82.17</v>
      </c>
      <c r="H114" s="1" t="s">
        <v>60</v>
      </c>
      <c r="I114" s="5">
        <v>70</v>
      </c>
      <c r="J114" s="1">
        <v>0</v>
      </c>
      <c r="K114" s="5">
        <v>0</v>
      </c>
      <c r="L114" s="5">
        <v>1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1</v>
      </c>
      <c r="AD114" s="5">
        <v>0</v>
      </c>
      <c r="AE114" s="5">
        <v>0</v>
      </c>
      <c r="AF114" s="5">
        <v>0</v>
      </c>
      <c r="AG114" s="5">
        <v>1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1">
        <v>0</v>
      </c>
      <c r="AQ114" s="1">
        <v>0</v>
      </c>
      <c r="AR114" s="1">
        <v>0</v>
      </c>
      <c r="AS114" s="1">
        <v>1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 t="s">
        <v>64</v>
      </c>
    </row>
    <row r="115" spans="1:62" x14ac:dyDescent="0.2">
      <c r="A115" s="1">
        <v>2019</v>
      </c>
      <c r="B115" s="4">
        <v>190042497300</v>
      </c>
      <c r="C115" s="1" t="s">
        <v>59</v>
      </c>
      <c r="D115" s="5">
        <v>8</v>
      </c>
      <c r="E115" s="5">
        <v>52.47</v>
      </c>
      <c r="F115" s="5">
        <v>31.08</v>
      </c>
      <c r="G115" s="2">
        <f t="shared" si="2"/>
        <v>21.39</v>
      </c>
      <c r="H115" s="1" t="s">
        <v>60</v>
      </c>
      <c r="I115" s="5">
        <v>86</v>
      </c>
      <c r="J115" s="1">
        <v>1</v>
      </c>
      <c r="K115" s="5">
        <v>1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1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1</v>
      </c>
      <c r="AD115" s="5">
        <v>0</v>
      </c>
      <c r="AE115" s="5">
        <v>0</v>
      </c>
      <c r="AF115" s="5">
        <v>0</v>
      </c>
      <c r="AG115" s="5">
        <v>1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 t="s">
        <v>64</v>
      </c>
    </row>
    <row r="116" spans="1:62" x14ac:dyDescent="0.2">
      <c r="A116" s="1">
        <v>2019</v>
      </c>
      <c r="B116" s="4">
        <v>190031533332</v>
      </c>
      <c r="C116" s="1" t="s">
        <v>59</v>
      </c>
      <c r="D116" s="5">
        <v>11</v>
      </c>
      <c r="E116" s="5">
        <v>167.25</v>
      </c>
      <c r="F116" s="5">
        <v>42.7</v>
      </c>
      <c r="G116" s="2">
        <f t="shared" si="2"/>
        <v>124.55</v>
      </c>
      <c r="H116" s="1" t="s">
        <v>60</v>
      </c>
      <c r="I116" s="5">
        <v>86</v>
      </c>
      <c r="J116" s="1">
        <v>0</v>
      </c>
      <c r="K116" s="5">
        <v>1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1</v>
      </c>
      <c r="AD116" s="5">
        <v>0</v>
      </c>
      <c r="AE116" s="5">
        <v>0</v>
      </c>
      <c r="AF116" s="5">
        <v>0</v>
      </c>
      <c r="AG116" s="5">
        <v>1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 t="s">
        <v>61</v>
      </c>
    </row>
    <row r="117" spans="1:62" x14ac:dyDescent="0.2">
      <c r="A117" s="1">
        <v>2019</v>
      </c>
      <c r="B117" s="4">
        <v>190037956370</v>
      </c>
      <c r="C117" s="1" t="s">
        <v>59</v>
      </c>
      <c r="D117" s="5">
        <v>11</v>
      </c>
      <c r="E117" s="5">
        <v>41.95</v>
      </c>
      <c r="F117" s="5">
        <v>33.17</v>
      </c>
      <c r="G117" s="2">
        <f t="shared" si="2"/>
        <v>8.7800000000000011</v>
      </c>
      <c r="H117" s="1" t="s">
        <v>60</v>
      </c>
      <c r="I117" s="5">
        <v>87</v>
      </c>
      <c r="J117" s="1">
        <v>0</v>
      </c>
      <c r="K117" s="5">
        <v>1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1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1</v>
      </c>
      <c r="AB117" s="5">
        <v>1</v>
      </c>
      <c r="AC117" s="5">
        <v>0</v>
      </c>
      <c r="AD117" s="5">
        <v>0</v>
      </c>
      <c r="AE117" s="5">
        <v>1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 t="s">
        <v>64</v>
      </c>
    </row>
    <row r="118" spans="1:62" x14ac:dyDescent="0.2">
      <c r="A118" s="1">
        <v>2019</v>
      </c>
      <c r="B118" s="4">
        <v>190042815337</v>
      </c>
      <c r="C118" s="1" t="s">
        <v>59</v>
      </c>
      <c r="D118" s="5">
        <v>6</v>
      </c>
      <c r="E118" s="5">
        <v>8.85</v>
      </c>
      <c r="F118" s="5">
        <v>107.95</v>
      </c>
      <c r="G118" s="2">
        <f t="shared" si="2"/>
        <v>-99.100000000000009</v>
      </c>
      <c r="H118" s="1" t="s">
        <v>60</v>
      </c>
      <c r="I118" s="5">
        <v>67</v>
      </c>
      <c r="J118" s="1">
        <v>1</v>
      </c>
      <c r="K118" s="5">
        <v>1</v>
      </c>
      <c r="L118" s="5">
        <v>0</v>
      </c>
      <c r="M118" s="5">
        <v>0</v>
      </c>
      <c r="N118" s="5">
        <v>0</v>
      </c>
      <c r="O118" s="5">
        <v>0</v>
      </c>
      <c r="P118" s="5">
        <v>1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1</v>
      </c>
      <c r="AC118" s="5">
        <v>0</v>
      </c>
      <c r="AD118" s="5">
        <v>0</v>
      </c>
      <c r="AE118" s="5">
        <v>1</v>
      </c>
      <c r="AF118" s="5">
        <v>0</v>
      </c>
      <c r="AG118" s="5">
        <v>1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 t="s">
        <v>64</v>
      </c>
    </row>
    <row r="119" spans="1:62" x14ac:dyDescent="0.2">
      <c r="A119" s="1">
        <v>2019</v>
      </c>
      <c r="B119" s="4">
        <v>190030651609</v>
      </c>
      <c r="C119" s="1" t="s">
        <v>59</v>
      </c>
      <c r="D119" s="5">
        <v>6</v>
      </c>
      <c r="E119" s="5">
        <v>86.8</v>
      </c>
      <c r="F119" s="5">
        <v>15.93</v>
      </c>
      <c r="G119" s="2">
        <f t="shared" si="2"/>
        <v>70.87</v>
      </c>
      <c r="H119" s="1" t="s">
        <v>60</v>
      </c>
      <c r="I119" s="5">
        <v>86</v>
      </c>
      <c r="J119" s="1">
        <v>0</v>
      </c>
      <c r="K119" s="5">
        <v>1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1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1</v>
      </c>
      <c r="AC119" s="5">
        <v>1</v>
      </c>
      <c r="AD119" s="5">
        <v>0</v>
      </c>
      <c r="AE119" s="5">
        <v>0</v>
      </c>
      <c r="AF119" s="5">
        <v>0</v>
      </c>
      <c r="AG119" s="5">
        <v>1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 t="s">
        <v>61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445D-4407-984F-99FC-9CF6CE1AB1D3}">
  <dimension ref="A1:BJ10"/>
  <sheetViews>
    <sheetView tabSelected="1" workbookViewId="0">
      <selection activeCell="AA13" sqref="AA13"/>
    </sheetView>
  </sheetViews>
  <sheetFormatPr baseColWidth="10" defaultRowHeight="16" x14ac:dyDescent="0.2"/>
  <cols>
    <col min="1" max="1" width="10.83203125" style="1"/>
    <col min="2" max="2" width="15.6640625" style="4" bestFit="1" customWidth="1"/>
    <col min="3" max="16384" width="10.83203125" style="1"/>
  </cols>
  <sheetData>
    <row r="1" spans="1:62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73</v>
      </c>
      <c r="F1" s="1" t="s">
        <v>74</v>
      </c>
      <c r="G1" s="1" t="s">
        <v>75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</row>
    <row r="2" spans="1:62" x14ac:dyDescent="0.2">
      <c r="A2" s="1">
        <v>2017</v>
      </c>
      <c r="B2" s="4">
        <v>170007736574</v>
      </c>
      <c r="C2" s="1" t="s">
        <v>62</v>
      </c>
      <c r="D2" s="1">
        <v>1</v>
      </c>
      <c r="E2" s="2">
        <v>34.833333333333336</v>
      </c>
      <c r="F2" s="2">
        <v>45.166666666666664</v>
      </c>
      <c r="G2" s="2">
        <f t="shared" ref="G2:G10" si="0">IF(OR(E2="",F2=""),"",E2-F2)</f>
        <v>-10.333333333333329</v>
      </c>
      <c r="H2" s="1" t="s">
        <v>60</v>
      </c>
      <c r="I2" s="5">
        <v>59</v>
      </c>
      <c r="J2" s="1">
        <v>0</v>
      </c>
      <c r="K2" s="5">
        <v>1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1</v>
      </c>
      <c r="AY2" s="5">
        <v>0</v>
      </c>
      <c r="AZ2" s="5">
        <v>0</v>
      </c>
      <c r="BA2" s="5">
        <v>0</v>
      </c>
      <c r="BB2" s="5">
        <v>1</v>
      </c>
      <c r="BC2" s="5">
        <v>0</v>
      </c>
      <c r="BD2" s="5">
        <v>1</v>
      </c>
      <c r="BE2" s="5">
        <v>0</v>
      </c>
      <c r="BF2" s="5">
        <v>0</v>
      </c>
      <c r="BG2" s="5">
        <v>1</v>
      </c>
      <c r="BH2" s="5">
        <v>0</v>
      </c>
      <c r="BI2" s="5">
        <v>0</v>
      </c>
      <c r="BJ2" s="1" t="s">
        <v>67</v>
      </c>
    </row>
    <row r="3" spans="1:62" x14ac:dyDescent="0.2">
      <c r="A3" s="1">
        <v>2018</v>
      </c>
      <c r="B3" s="4">
        <v>180012757127</v>
      </c>
      <c r="C3" s="1" t="s">
        <v>62</v>
      </c>
      <c r="D3" s="5">
        <v>6</v>
      </c>
      <c r="E3" s="2">
        <v>22.9</v>
      </c>
      <c r="F3" s="2">
        <v>66.849999999999994</v>
      </c>
      <c r="G3" s="2">
        <f t="shared" si="0"/>
        <v>-43.949999999999996</v>
      </c>
      <c r="H3" s="1" t="s">
        <v>60</v>
      </c>
      <c r="I3" s="5">
        <v>47</v>
      </c>
      <c r="J3" s="1">
        <v>0</v>
      </c>
      <c r="K3" s="5">
        <v>0</v>
      </c>
      <c r="L3" s="5">
        <v>1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1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1" t="s">
        <v>61</v>
      </c>
    </row>
    <row r="4" spans="1:62" x14ac:dyDescent="0.2">
      <c r="A4" s="1">
        <v>2018</v>
      </c>
      <c r="B4" s="4">
        <v>180012693102</v>
      </c>
      <c r="C4" s="1" t="s">
        <v>62</v>
      </c>
      <c r="D4" s="5">
        <v>1</v>
      </c>
      <c r="E4" s="2">
        <v>66.583333333333329</v>
      </c>
      <c r="F4" s="2">
        <v>0.9</v>
      </c>
      <c r="G4" s="2">
        <f t="shared" si="0"/>
        <v>65.683333333333323</v>
      </c>
      <c r="H4" s="1" t="s">
        <v>60</v>
      </c>
      <c r="I4" s="5">
        <v>51</v>
      </c>
      <c r="J4" s="1">
        <v>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1</v>
      </c>
      <c r="AD4" s="5">
        <v>0</v>
      </c>
      <c r="AE4" s="5">
        <v>1</v>
      </c>
      <c r="AF4" s="5">
        <v>1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1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1" t="s">
        <v>64</v>
      </c>
    </row>
    <row r="5" spans="1:62" x14ac:dyDescent="0.2">
      <c r="A5" s="1">
        <v>2018</v>
      </c>
      <c r="B5" s="4">
        <v>180012736772</v>
      </c>
      <c r="C5" s="1" t="s">
        <v>62</v>
      </c>
      <c r="D5" s="5">
        <v>6</v>
      </c>
      <c r="E5" s="2">
        <v>226.33333333333334</v>
      </c>
      <c r="F5" s="2">
        <v>87.05</v>
      </c>
      <c r="G5" s="2">
        <f t="shared" si="0"/>
        <v>139.28333333333336</v>
      </c>
      <c r="H5" s="1" t="s">
        <v>60</v>
      </c>
      <c r="I5" s="5">
        <v>69</v>
      </c>
      <c r="J5" s="1">
        <v>1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1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1" t="s">
        <v>71</v>
      </c>
    </row>
    <row r="6" spans="1:62" x14ac:dyDescent="0.2">
      <c r="A6" s="1">
        <v>2019</v>
      </c>
      <c r="B6" s="4">
        <v>190028294436</v>
      </c>
      <c r="C6" s="1" t="s">
        <v>62</v>
      </c>
      <c r="D6" s="5">
        <v>11</v>
      </c>
      <c r="E6" s="5">
        <v>204.57</v>
      </c>
      <c r="F6" s="5">
        <v>108.33</v>
      </c>
      <c r="G6" s="2">
        <f t="shared" si="0"/>
        <v>96.24</v>
      </c>
      <c r="H6" s="1" t="s">
        <v>60</v>
      </c>
      <c r="I6" s="5">
        <v>29</v>
      </c>
      <c r="J6" s="1">
        <v>0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 t="s">
        <v>61</v>
      </c>
    </row>
    <row r="7" spans="1:62" x14ac:dyDescent="0.2">
      <c r="A7" s="1">
        <v>2019</v>
      </c>
      <c r="B7" s="4">
        <v>190031546164</v>
      </c>
      <c r="C7" s="1" t="s">
        <v>62</v>
      </c>
      <c r="D7" s="5">
        <v>6</v>
      </c>
      <c r="E7" s="5">
        <v>120.98</v>
      </c>
      <c r="F7" s="5">
        <v>2.02</v>
      </c>
      <c r="G7" s="2">
        <f t="shared" si="0"/>
        <v>118.96000000000001</v>
      </c>
      <c r="H7" s="1" t="s">
        <v>60</v>
      </c>
      <c r="I7" s="5">
        <v>64</v>
      </c>
      <c r="J7" s="1">
        <v>0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1</v>
      </c>
      <c r="AN7" s="5">
        <v>0</v>
      </c>
      <c r="AO7" s="5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 t="s">
        <v>63</v>
      </c>
    </row>
    <row r="8" spans="1:62" x14ac:dyDescent="0.2">
      <c r="A8" s="1">
        <v>2019</v>
      </c>
      <c r="B8" s="4">
        <v>190028320391</v>
      </c>
      <c r="C8" s="1" t="s">
        <v>62</v>
      </c>
      <c r="D8" s="5">
        <v>11</v>
      </c>
      <c r="E8" s="5">
        <v>104.1</v>
      </c>
      <c r="F8" s="5">
        <v>150.22999999999999</v>
      </c>
      <c r="G8" s="2">
        <f t="shared" si="0"/>
        <v>-46.129999999999995</v>
      </c>
      <c r="H8" s="1" t="s">
        <v>60</v>
      </c>
      <c r="I8" s="5">
        <v>71</v>
      </c>
      <c r="J8" s="1">
        <v>1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1</v>
      </c>
      <c r="AH8" s="5">
        <v>0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v>0</v>
      </c>
      <c r="AO8" s="5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1</v>
      </c>
      <c r="BI8" s="1">
        <v>0</v>
      </c>
      <c r="BJ8" s="1" t="s">
        <v>64</v>
      </c>
    </row>
    <row r="9" spans="1:62" x14ac:dyDescent="0.2">
      <c r="A9" s="1">
        <v>2019</v>
      </c>
      <c r="B9" s="4">
        <v>190041717318</v>
      </c>
      <c r="C9" s="1" t="s">
        <v>62</v>
      </c>
      <c r="D9" s="5">
        <v>6</v>
      </c>
      <c r="E9" s="5">
        <v>105.47</v>
      </c>
      <c r="F9" s="5">
        <v>2.0299999999999998</v>
      </c>
      <c r="G9" s="2">
        <f t="shared" si="0"/>
        <v>103.44</v>
      </c>
      <c r="H9" s="1" t="s">
        <v>60</v>
      </c>
      <c r="I9" s="5">
        <v>75</v>
      </c>
      <c r="J9" s="1">
        <v>0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 t="s">
        <v>67</v>
      </c>
    </row>
    <row r="10" spans="1:62" x14ac:dyDescent="0.2">
      <c r="A10" s="1">
        <v>2019</v>
      </c>
      <c r="B10" s="4">
        <v>190045448406</v>
      </c>
      <c r="C10" s="1" t="s">
        <v>62</v>
      </c>
      <c r="D10" s="5">
        <v>6</v>
      </c>
      <c r="E10" s="5">
        <v>38.049999999999997</v>
      </c>
      <c r="F10" s="5">
        <v>58.03</v>
      </c>
      <c r="G10" s="2">
        <f t="shared" si="0"/>
        <v>-19.980000000000004</v>
      </c>
      <c r="H10" s="1" t="s">
        <v>60</v>
      </c>
      <c r="I10" s="5">
        <v>82</v>
      </c>
      <c r="J10" s="1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1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 t="s">
        <v>61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2CFD-FAFE-1D41-8702-73194D20F1E5}">
  <dimension ref="A1:BJ212"/>
  <sheetViews>
    <sheetView workbookViewId="0">
      <selection activeCell="B1" sqref="B1:B1048576"/>
    </sheetView>
  </sheetViews>
  <sheetFormatPr baseColWidth="10" defaultRowHeight="16" x14ac:dyDescent="0.2"/>
  <cols>
    <col min="2" max="2" width="15.6640625" style="10" bestFit="1" customWidth="1"/>
  </cols>
  <sheetData>
    <row r="1" spans="1:62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73</v>
      </c>
      <c r="F1" s="1" t="s">
        <v>74</v>
      </c>
      <c r="G1" s="1" t="s">
        <v>75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</row>
    <row r="2" spans="1:62" x14ac:dyDescent="0.2">
      <c r="A2" s="1">
        <v>2017</v>
      </c>
      <c r="B2" s="4">
        <v>170007868965</v>
      </c>
      <c r="C2" s="1" t="s">
        <v>59</v>
      </c>
      <c r="D2" s="1">
        <v>1</v>
      </c>
      <c r="E2" s="2">
        <v>46.483333333333334</v>
      </c>
      <c r="F2" s="2">
        <v>9.9833333333333325</v>
      </c>
      <c r="G2" s="2">
        <f>IF(OR(E2="",F2=""),"",E2-F2)</f>
        <v>36.5</v>
      </c>
      <c r="H2" s="1" t="s">
        <v>60</v>
      </c>
      <c r="I2" s="5">
        <v>52</v>
      </c>
      <c r="J2" s="1">
        <v>0</v>
      </c>
      <c r="K2" s="5">
        <v>0</v>
      </c>
      <c r="L2" s="5">
        <v>1</v>
      </c>
      <c r="M2" s="5">
        <v>0</v>
      </c>
      <c r="N2" s="5">
        <v>0</v>
      </c>
      <c r="O2" s="5">
        <v>0</v>
      </c>
      <c r="P2" s="5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1" t="s">
        <v>61</v>
      </c>
    </row>
    <row r="3" spans="1:62" x14ac:dyDescent="0.2">
      <c r="A3" s="1">
        <v>2017</v>
      </c>
      <c r="B3" s="4">
        <v>170014405133</v>
      </c>
      <c r="C3" s="1" t="s">
        <v>59</v>
      </c>
      <c r="D3" s="1">
        <v>6</v>
      </c>
      <c r="E3" s="2">
        <v>138.33333333333334</v>
      </c>
      <c r="F3" s="2">
        <v>2.9</v>
      </c>
      <c r="G3" s="2">
        <f>IF(OR(E3="",F3=""),"",E3-F3)</f>
        <v>135.43333333333334</v>
      </c>
      <c r="H3" s="1" t="s">
        <v>60</v>
      </c>
      <c r="I3" s="5">
        <v>68</v>
      </c>
      <c r="J3" s="1">
        <v>0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1" t="s">
        <v>64</v>
      </c>
    </row>
    <row r="4" spans="1:62" x14ac:dyDescent="0.2">
      <c r="A4" s="1">
        <v>2017</v>
      </c>
      <c r="B4" s="4">
        <v>170007647231</v>
      </c>
      <c r="C4" s="1" t="s">
        <v>59</v>
      </c>
      <c r="D4" s="1">
        <v>1</v>
      </c>
      <c r="E4" s="2">
        <v>143.91666666666666</v>
      </c>
      <c r="F4" s="2">
        <v>168.93333333333334</v>
      </c>
      <c r="G4" s="2">
        <f>IF(OR(E4="",F4=""),"",E4-F4)</f>
        <v>-25.01666666666668</v>
      </c>
      <c r="H4" s="1" t="s">
        <v>60</v>
      </c>
      <c r="I4" s="5">
        <v>51</v>
      </c>
      <c r="J4" s="1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1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1" t="s">
        <v>64</v>
      </c>
    </row>
    <row r="5" spans="1:62" x14ac:dyDescent="0.2">
      <c r="A5" s="1">
        <v>2017</v>
      </c>
      <c r="B5" s="4">
        <v>170007539493</v>
      </c>
      <c r="C5" s="1" t="s">
        <v>59</v>
      </c>
      <c r="D5" s="1">
        <v>1</v>
      </c>
      <c r="E5" s="2">
        <v>158.36666666666667</v>
      </c>
      <c r="F5" s="2">
        <v>6.15</v>
      </c>
      <c r="G5" s="2">
        <f>IF(OR(E5="",F5=""),"",E5-F5)</f>
        <v>152.21666666666667</v>
      </c>
      <c r="H5" s="1" t="s">
        <v>60</v>
      </c>
      <c r="I5" s="5">
        <v>45</v>
      </c>
      <c r="J5" s="1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1" t="s">
        <v>64</v>
      </c>
    </row>
    <row r="6" spans="1:62" x14ac:dyDescent="0.2">
      <c r="A6" s="1">
        <v>2017</v>
      </c>
      <c r="B6" s="4">
        <v>170007512233</v>
      </c>
      <c r="C6" s="1" t="s">
        <v>59</v>
      </c>
      <c r="D6" s="1">
        <v>6</v>
      </c>
      <c r="E6" s="2">
        <v>16.316666666666666</v>
      </c>
      <c r="F6" s="2">
        <v>33.233333333333334</v>
      </c>
      <c r="G6" s="2">
        <f>IF(OR(E6="",F6=""),"",E6-F6)</f>
        <v>-16.916666666666668</v>
      </c>
      <c r="H6" s="1" t="s">
        <v>60</v>
      </c>
      <c r="I6" s="5">
        <v>26</v>
      </c>
      <c r="J6" s="1">
        <v>0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1" t="s">
        <v>64</v>
      </c>
    </row>
    <row r="7" spans="1:62" x14ac:dyDescent="0.2">
      <c r="A7" s="1">
        <v>2017</v>
      </c>
      <c r="B7" s="4">
        <v>170015789990</v>
      </c>
      <c r="C7" s="1" t="s">
        <v>59</v>
      </c>
      <c r="D7" s="1">
        <v>1</v>
      </c>
      <c r="E7" s="2">
        <v>165.26666666666668</v>
      </c>
      <c r="F7" s="2">
        <v>25.616666666666667</v>
      </c>
      <c r="G7" s="2">
        <f>IF(OR(E7="",F7=""),"",E7-F7)</f>
        <v>139.65</v>
      </c>
      <c r="H7" s="1" t="s">
        <v>60</v>
      </c>
      <c r="I7" s="5">
        <v>85</v>
      </c>
      <c r="J7" s="1">
        <v>1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1" t="s">
        <v>64</v>
      </c>
    </row>
    <row r="8" spans="1:62" x14ac:dyDescent="0.2">
      <c r="A8" s="1">
        <v>2017</v>
      </c>
      <c r="B8" s="4">
        <v>170007488777</v>
      </c>
      <c r="C8" s="1" t="s">
        <v>59</v>
      </c>
      <c r="D8" s="1">
        <v>5</v>
      </c>
      <c r="E8" s="2"/>
      <c r="F8" s="2">
        <v>524.61666666666667</v>
      </c>
      <c r="G8" s="2" t="str">
        <f>IF(OR(E8="",F8=""),"",E8-F8)</f>
        <v/>
      </c>
      <c r="H8" s="1" t="s">
        <v>60</v>
      </c>
      <c r="I8" s="5">
        <v>14</v>
      </c>
      <c r="J8" s="1">
        <v>0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1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1" t="s">
        <v>61</v>
      </c>
    </row>
    <row r="9" spans="1:62" x14ac:dyDescent="0.2">
      <c r="A9" s="1">
        <v>2017</v>
      </c>
      <c r="B9" s="4">
        <v>170008442246</v>
      </c>
      <c r="C9" s="1" t="s">
        <v>59</v>
      </c>
      <c r="D9" s="1">
        <v>6</v>
      </c>
      <c r="E9" s="2">
        <v>86.816666666666663</v>
      </c>
      <c r="F9" s="2">
        <v>14.4</v>
      </c>
      <c r="G9" s="2">
        <f>IF(OR(E9="",F9=""),"",E9-F9)</f>
        <v>72.416666666666657</v>
      </c>
      <c r="H9" s="1" t="s">
        <v>60</v>
      </c>
      <c r="I9" s="5">
        <v>22</v>
      </c>
      <c r="J9" s="1">
        <v>0</v>
      </c>
      <c r="K9" s="5">
        <v>0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>
        <v>0</v>
      </c>
      <c r="BG9" s="5">
        <v>0</v>
      </c>
      <c r="BH9" s="5">
        <v>1</v>
      </c>
      <c r="BI9" s="5">
        <v>0</v>
      </c>
      <c r="BJ9" s="1" t="s">
        <v>65</v>
      </c>
    </row>
    <row r="10" spans="1:62" x14ac:dyDescent="0.2">
      <c r="A10" s="1">
        <v>2017</v>
      </c>
      <c r="B10" s="4">
        <v>170014405133</v>
      </c>
      <c r="C10" s="1" t="s">
        <v>59</v>
      </c>
      <c r="D10" s="1">
        <v>6</v>
      </c>
      <c r="E10" s="2">
        <v>138.33333333333334</v>
      </c>
      <c r="F10" s="2">
        <v>4.7833333333333332</v>
      </c>
      <c r="G10" s="2">
        <f>IF(OR(E10="",F10=""),"",E10-F10)</f>
        <v>133.55000000000001</v>
      </c>
      <c r="H10" s="1" t="s">
        <v>60</v>
      </c>
      <c r="I10" s="5">
        <v>68</v>
      </c>
      <c r="J10" s="1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1" t="s">
        <v>64</v>
      </c>
    </row>
    <row r="11" spans="1:62" x14ac:dyDescent="0.2">
      <c r="A11" s="1">
        <v>2017</v>
      </c>
      <c r="B11" s="4">
        <v>170006725903</v>
      </c>
      <c r="C11" s="1" t="s">
        <v>59</v>
      </c>
      <c r="D11" s="1">
        <v>1</v>
      </c>
      <c r="E11" s="2">
        <v>123.2</v>
      </c>
      <c r="F11" s="2">
        <v>362</v>
      </c>
      <c r="G11" s="2">
        <f>IF(OR(E11="",F11=""),"",E11-F11)</f>
        <v>-238.8</v>
      </c>
      <c r="H11" s="1" t="s">
        <v>60</v>
      </c>
      <c r="I11" s="5">
        <v>20</v>
      </c>
      <c r="J11" s="1">
        <v>1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1" t="s">
        <v>66</v>
      </c>
    </row>
    <row r="12" spans="1:62" x14ac:dyDescent="0.2">
      <c r="A12" s="1">
        <v>2017</v>
      </c>
      <c r="B12" s="4">
        <v>170007070590</v>
      </c>
      <c r="C12" s="1" t="s">
        <v>59</v>
      </c>
      <c r="D12" s="1">
        <v>1</v>
      </c>
      <c r="E12" s="2">
        <v>31.483333333333334</v>
      </c>
      <c r="F12" s="2">
        <v>13.1</v>
      </c>
      <c r="G12" s="2">
        <f>IF(OR(E12="",F12=""),"",E12-F12)</f>
        <v>18.383333333333333</v>
      </c>
      <c r="H12" s="1" t="s">
        <v>60</v>
      </c>
      <c r="I12" s="5">
        <v>18</v>
      </c>
      <c r="J12" s="1">
        <v>1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1" t="s">
        <v>61</v>
      </c>
    </row>
    <row r="13" spans="1:62" x14ac:dyDescent="0.2">
      <c r="A13" s="1">
        <v>2017</v>
      </c>
      <c r="B13" s="4">
        <v>170008065462</v>
      </c>
      <c r="C13" s="1" t="s">
        <v>59</v>
      </c>
      <c r="D13" s="1">
        <v>1</v>
      </c>
      <c r="E13" s="2">
        <v>50.516666666666666</v>
      </c>
      <c r="F13" s="2"/>
      <c r="G13" s="2" t="str">
        <f>IF(OR(E13="",F13=""),"",E13-F13)</f>
        <v/>
      </c>
      <c r="H13" s="1" t="s">
        <v>60</v>
      </c>
      <c r="I13" s="5">
        <v>56</v>
      </c>
      <c r="J13" s="1">
        <v>1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1" t="s">
        <v>61</v>
      </c>
    </row>
    <row r="14" spans="1:62" x14ac:dyDescent="0.2">
      <c r="A14" s="1">
        <v>2017</v>
      </c>
      <c r="B14" s="4">
        <v>170008570877</v>
      </c>
      <c r="C14" s="1" t="s">
        <v>59</v>
      </c>
      <c r="D14" s="1">
        <v>6</v>
      </c>
      <c r="E14" s="2">
        <v>44.716666666666669</v>
      </c>
      <c r="F14" s="2">
        <v>147.46666666666667</v>
      </c>
      <c r="G14" s="2">
        <f>IF(OR(E14="",F14=""),"",E14-F14)</f>
        <v>-102.75</v>
      </c>
      <c r="H14" s="1" t="s">
        <v>60</v>
      </c>
      <c r="I14" s="5">
        <v>70</v>
      </c>
      <c r="J14" s="1">
        <v>0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1" t="s">
        <v>61</v>
      </c>
    </row>
    <row r="15" spans="1:62" x14ac:dyDescent="0.2">
      <c r="A15" s="1">
        <v>2017</v>
      </c>
      <c r="B15" s="4">
        <v>170000529069</v>
      </c>
      <c r="C15" s="1" t="s">
        <v>59</v>
      </c>
      <c r="D15" s="1">
        <v>1</v>
      </c>
      <c r="E15" s="2">
        <v>65.983333333333334</v>
      </c>
      <c r="F15" s="2">
        <v>325.38333333333333</v>
      </c>
      <c r="G15" s="2">
        <f>IF(OR(E15="",F15=""),"",E15-F15)</f>
        <v>-259.39999999999998</v>
      </c>
      <c r="H15" s="1" t="s">
        <v>60</v>
      </c>
      <c r="I15" s="5">
        <v>22</v>
      </c>
      <c r="J15" s="1">
        <v>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1" t="s">
        <v>68</v>
      </c>
    </row>
    <row r="16" spans="1:62" x14ac:dyDescent="0.2">
      <c r="A16" s="1">
        <v>2017</v>
      </c>
      <c r="B16" s="4">
        <v>170008442246</v>
      </c>
      <c r="C16" s="1" t="s">
        <v>59</v>
      </c>
      <c r="D16" s="1">
        <v>6</v>
      </c>
      <c r="E16" s="2">
        <v>86.816666666666663</v>
      </c>
      <c r="F16" s="2">
        <v>14.4</v>
      </c>
      <c r="G16" s="2">
        <f>IF(OR(E16="",F16=""),"",E16-F16)</f>
        <v>72.416666666666657</v>
      </c>
      <c r="H16" s="1" t="s">
        <v>60</v>
      </c>
      <c r="I16" s="5">
        <v>22</v>
      </c>
      <c r="J16" s="1">
        <v>0</v>
      </c>
      <c r="K16" s="5">
        <v>0</v>
      </c>
      <c r="L16" s="5">
        <v>1</v>
      </c>
      <c r="M16" s="5">
        <v>0</v>
      </c>
      <c r="N16" s="5">
        <v>0</v>
      </c>
      <c r="O16" s="5">
        <v>0</v>
      </c>
      <c r="P16" s="5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1</v>
      </c>
      <c r="BD16" s="5">
        <v>0</v>
      </c>
      <c r="BE16" s="5">
        <v>0</v>
      </c>
      <c r="BF16" s="5">
        <v>0</v>
      </c>
      <c r="BG16" s="5">
        <v>0</v>
      </c>
      <c r="BH16" s="5">
        <v>1</v>
      </c>
      <c r="BI16" s="5">
        <v>0</v>
      </c>
      <c r="BJ16" s="1" t="s">
        <v>61</v>
      </c>
    </row>
    <row r="17" spans="1:62" x14ac:dyDescent="0.2">
      <c r="A17" s="1">
        <v>2017</v>
      </c>
      <c r="B17" s="4">
        <v>170006822923</v>
      </c>
      <c r="C17" s="1" t="s">
        <v>59</v>
      </c>
      <c r="D17" s="1">
        <v>5</v>
      </c>
      <c r="E17" s="2"/>
      <c r="F17" s="2">
        <v>29.483333333333334</v>
      </c>
      <c r="G17" s="2" t="str">
        <f>IF(OR(E17="",F17=""),"",E17-F17)</f>
        <v/>
      </c>
      <c r="H17" s="1" t="s">
        <v>60</v>
      </c>
      <c r="I17" s="5">
        <v>32</v>
      </c>
      <c r="J17" s="1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1" t="s">
        <v>61</v>
      </c>
    </row>
    <row r="18" spans="1:62" x14ac:dyDescent="0.2">
      <c r="A18" s="1">
        <v>2017</v>
      </c>
      <c r="B18" s="4">
        <v>170000537973</v>
      </c>
      <c r="C18" s="1" t="s">
        <v>59</v>
      </c>
      <c r="D18" s="1">
        <v>6</v>
      </c>
      <c r="E18" s="2">
        <v>92.183333333333337</v>
      </c>
      <c r="F18" s="2">
        <v>309.05</v>
      </c>
      <c r="G18" s="2">
        <f>IF(OR(E18="",F18=""),"",E18-F18)</f>
        <v>-216.86666666666667</v>
      </c>
      <c r="H18" s="1" t="s">
        <v>60</v>
      </c>
      <c r="I18" s="5">
        <v>49</v>
      </c>
      <c r="J18" s="1">
        <v>0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1" t="s">
        <v>61</v>
      </c>
    </row>
    <row r="19" spans="1:62" x14ac:dyDescent="0.2">
      <c r="A19" s="1">
        <v>2017</v>
      </c>
      <c r="B19" s="4">
        <v>170007580094</v>
      </c>
      <c r="C19" s="1" t="s">
        <v>59</v>
      </c>
      <c r="D19" s="1">
        <v>1</v>
      </c>
      <c r="E19" s="2">
        <v>63.366666666666667</v>
      </c>
      <c r="F19" s="2">
        <v>2.3833333333333333</v>
      </c>
      <c r="G19" s="2">
        <f>IF(OR(E19="",F19=""),"",E19-F19)</f>
        <v>60.983333333333334</v>
      </c>
      <c r="H19" s="1" t="s">
        <v>60</v>
      </c>
      <c r="I19" s="5">
        <v>64</v>
      </c>
      <c r="J19" s="1">
        <v>1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1" t="s">
        <v>61</v>
      </c>
    </row>
    <row r="20" spans="1:62" x14ac:dyDescent="0.2">
      <c r="A20" s="1">
        <v>2017</v>
      </c>
      <c r="B20" s="4">
        <v>170019824181</v>
      </c>
      <c r="C20" s="1" t="s">
        <v>59</v>
      </c>
      <c r="D20" s="1">
        <v>5</v>
      </c>
      <c r="E20" s="2"/>
      <c r="F20" s="2">
        <v>241.98333333333332</v>
      </c>
      <c r="G20" s="2" t="str">
        <f>IF(OR(E20="",F20=""),"",E20-F20)</f>
        <v/>
      </c>
      <c r="H20" s="1" t="s">
        <v>60</v>
      </c>
      <c r="I20" s="5">
        <v>69</v>
      </c>
      <c r="J20" s="1">
        <v>0</v>
      </c>
      <c r="K20" s="5">
        <v>1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</v>
      </c>
      <c r="AN20" s="1">
        <v>0</v>
      </c>
      <c r="AO20" s="1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1" t="s">
        <v>61</v>
      </c>
    </row>
    <row r="21" spans="1:62" x14ac:dyDescent="0.2">
      <c r="A21" s="1">
        <v>2017</v>
      </c>
      <c r="B21" s="4">
        <v>170007251703</v>
      </c>
      <c r="C21" s="1" t="s">
        <v>59</v>
      </c>
      <c r="D21" s="1">
        <v>5</v>
      </c>
      <c r="E21" s="2"/>
      <c r="F21" s="2">
        <v>24.033333333333335</v>
      </c>
      <c r="G21" s="2" t="str">
        <f>IF(OR(E21="",F21=""),"",E21-F21)</f>
        <v/>
      </c>
      <c r="H21" s="1" t="s">
        <v>60</v>
      </c>
      <c r="I21" s="5">
        <v>74</v>
      </c>
      <c r="J21" s="1">
        <v>1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1" t="s">
        <v>64</v>
      </c>
    </row>
    <row r="22" spans="1:62" x14ac:dyDescent="0.2">
      <c r="A22" s="1">
        <v>2017</v>
      </c>
      <c r="B22" s="4">
        <v>170007859365</v>
      </c>
      <c r="C22" s="1" t="s">
        <v>59</v>
      </c>
      <c r="D22" s="1">
        <v>1</v>
      </c>
      <c r="E22" s="2">
        <v>52.716666666666669</v>
      </c>
      <c r="F22" s="2">
        <v>20.3</v>
      </c>
      <c r="G22" s="2">
        <f>IF(OR(E22="",F22=""),"",E22-F22)</f>
        <v>32.416666666666671</v>
      </c>
      <c r="H22" s="1" t="s">
        <v>60</v>
      </c>
      <c r="I22" s="5">
        <v>59</v>
      </c>
      <c r="J22" s="1">
        <v>0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1" t="s">
        <v>64</v>
      </c>
    </row>
    <row r="23" spans="1:62" x14ac:dyDescent="0.2">
      <c r="A23" s="1">
        <v>2017</v>
      </c>
      <c r="B23" s="4">
        <v>170008416147</v>
      </c>
      <c r="C23" s="1" t="s">
        <v>59</v>
      </c>
      <c r="D23" s="1">
        <v>1</v>
      </c>
      <c r="E23" s="2">
        <v>104.11666666666666</v>
      </c>
      <c r="F23" s="2">
        <v>3.6666666666666665</v>
      </c>
      <c r="G23" s="2">
        <f>IF(OR(E23="",F23=""),"",E23-F23)</f>
        <v>100.44999999999999</v>
      </c>
      <c r="H23" s="1" t="s">
        <v>60</v>
      </c>
      <c r="I23" s="5">
        <v>76</v>
      </c>
      <c r="J23" s="1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1" t="s">
        <v>64</v>
      </c>
    </row>
    <row r="24" spans="1:62" x14ac:dyDescent="0.2">
      <c r="A24" s="1">
        <v>2017</v>
      </c>
      <c r="B24" s="4">
        <v>170008676928</v>
      </c>
      <c r="C24" s="1" t="s">
        <v>59</v>
      </c>
      <c r="D24" s="1">
        <v>6</v>
      </c>
      <c r="E24" s="2">
        <v>59.283333333333331</v>
      </c>
      <c r="F24" s="2">
        <v>201.88333333333333</v>
      </c>
      <c r="G24" s="2">
        <f>IF(OR(E24="",F24=""),"",E24-F24)</f>
        <v>-142.6</v>
      </c>
      <c r="H24" s="1" t="s">
        <v>60</v>
      </c>
      <c r="I24" s="5">
        <v>52</v>
      </c>
      <c r="J24" s="1">
        <v>1</v>
      </c>
      <c r="K24" s="5">
        <v>0</v>
      </c>
      <c r="L24" s="5">
        <v>1</v>
      </c>
      <c r="M24" s="5">
        <v>0</v>
      </c>
      <c r="N24" s="5">
        <v>0</v>
      </c>
      <c r="O24" s="5">
        <v>0</v>
      </c>
      <c r="P24" s="5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1</v>
      </c>
      <c r="AL24" s="1">
        <v>0</v>
      </c>
      <c r="AM24" s="1">
        <v>1</v>
      </c>
      <c r="AN24" s="1">
        <v>0</v>
      </c>
      <c r="AO24" s="1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1" t="s">
        <v>61</v>
      </c>
    </row>
    <row r="25" spans="1:62" x14ac:dyDescent="0.2">
      <c r="A25" s="1">
        <v>2017</v>
      </c>
      <c r="B25" s="4">
        <v>170007936038</v>
      </c>
      <c r="C25" s="1" t="s">
        <v>59</v>
      </c>
      <c r="D25" s="1">
        <v>6</v>
      </c>
      <c r="E25" s="2">
        <v>52.083333333333336</v>
      </c>
      <c r="F25" s="2">
        <v>2.0833333333333335</v>
      </c>
      <c r="G25" s="2">
        <f>IF(OR(E25="",F25=""),"",E25-F25)</f>
        <v>50</v>
      </c>
      <c r="H25" s="1" t="s">
        <v>60</v>
      </c>
      <c r="I25" s="5">
        <v>23</v>
      </c>
      <c r="J25" s="1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1" t="s">
        <v>61</v>
      </c>
    </row>
    <row r="26" spans="1:62" x14ac:dyDescent="0.2">
      <c r="A26" s="1">
        <v>2017</v>
      </c>
      <c r="B26" s="4">
        <v>170008527328</v>
      </c>
      <c r="C26" s="1" t="s">
        <v>59</v>
      </c>
      <c r="D26" s="1">
        <v>5</v>
      </c>
      <c r="E26" s="2"/>
      <c r="F26" s="2">
        <v>93.666666666666671</v>
      </c>
      <c r="G26" s="2" t="str">
        <f>IF(OR(E26="",F26=""),"",E26-F26)</f>
        <v/>
      </c>
      <c r="H26" s="1" t="s">
        <v>60</v>
      </c>
      <c r="I26" s="5">
        <v>4</v>
      </c>
      <c r="J26" s="1">
        <v>1</v>
      </c>
      <c r="K26" s="5">
        <v>1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1" t="s">
        <v>61</v>
      </c>
    </row>
    <row r="27" spans="1:62" x14ac:dyDescent="0.2">
      <c r="A27" s="1">
        <v>2017</v>
      </c>
      <c r="B27" s="4">
        <v>170007472737</v>
      </c>
      <c r="C27" s="1" t="s">
        <v>59</v>
      </c>
      <c r="D27" s="1">
        <v>10</v>
      </c>
      <c r="E27" s="2">
        <v>86.816666666666663</v>
      </c>
      <c r="F27" s="2"/>
      <c r="G27" s="2" t="str">
        <f>IF(OR(E27="",F27=""),"",E27-F27)</f>
        <v/>
      </c>
      <c r="H27" s="1" t="s">
        <v>60</v>
      </c>
      <c r="I27" s="5">
        <v>73</v>
      </c>
      <c r="J27" s="1">
        <v>1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1" t="s">
        <v>61</v>
      </c>
    </row>
    <row r="28" spans="1:62" x14ac:dyDescent="0.2">
      <c r="A28" s="1">
        <v>2017</v>
      </c>
      <c r="B28" s="4">
        <v>170007512233</v>
      </c>
      <c r="C28" s="1" t="s">
        <v>59</v>
      </c>
      <c r="D28" s="1">
        <v>6</v>
      </c>
      <c r="E28" s="2">
        <v>16.316666666666666</v>
      </c>
      <c r="F28" s="2">
        <v>132.25</v>
      </c>
      <c r="G28" s="2">
        <f>IF(OR(E28="",F28=""),"",E28-F28)</f>
        <v>-115.93333333333334</v>
      </c>
      <c r="H28" s="1" t="s">
        <v>60</v>
      </c>
      <c r="I28" s="5">
        <v>26</v>
      </c>
      <c r="J28" s="1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1" t="s">
        <v>64</v>
      </c>
    </row>
    <row r="29" spans="1:62" x14ac:dyDescent="0.2">
      <c r="A29" s="1">
        <v>2017</v>
      </c>
      <c r="B29" s="4">
        <v>170008547771</v>
      </c>
      <c r="C29" s="1" t="s">
        <v>59</v>
      </c>
      <c r="D29" s="1">
        <v>1</v>
      </c>
      <c r="E29" s="2">
        <v>4.7833333333333332</v>
      </c>
      <c r="F29" s="2">
        <v>2.5166666666666666</v>
      </c>
      <c r="G29" s="2">
        <f>IF(OR(E29="",F29=""),"",E29-F29)</f>
        <v>2.2666666666666666</v>
      </c>
      <c r="H29" s="1" t="s">
        <v>60</v>
      </c>
      <c r="I29" s="5">
        <v>47</v>
      </c>
      <c r="J29" s="1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1" t="s">
        <v>61</v>
      </c>
    </row>
    <row r="30" spans="1:62" x14ac:dyDescent="0.2">
      <c r="A30" s="1">
        <v>2018</v>
      </c>
      <c r="B30" s="4">
        <v>180024359877</v>
      </c>
      <c r="C30" s="1" t="s">
        <v>59</v>
      </c>
      <c r="D30" s="5">
        <v>5</v>
      </c>
      <c r="E30" s="2"/>
      <c r="F30" s="2">
        <v>11.216666666666667</v>
      </c>
      <c r="G30" s="2" t="str">
        <f>IF(OR(E30="",F30=""),"",E30-F30)</f>
        <v/>
      </c>
      <c r="H30" s="1" t="s">
        <v>60</v>
      </c>
      <c r="I30" s="5">
        <v>61</v>
      </c>
      <c r="J30" s="1">
        <v>1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1" t="s">
        <v>61</v>
      </c>
    </row>
    <row r="31" spans="1:62" x14ac:dyDescent="0.2">
      <c r="A31" s="1">
        <v>2018</v>
      </c>
      <c r="B31" s="4">
        <v>180026258378</v>
      </c>
      <c r="C31" s="1" t="s">
        <v>59</v>
      </c>
      <c r="D31" s="5">
        <v>5</v>
      </c>
      <c r="E31" s="2"/>
      <c r="F31" s="2">
        <v>65.61666666666666</v>
      </c>
      <c r="G31" s="2" t="str">
        <f>IF(OR(E31="",F31=""),"",E31-F31)</f>
        <v/>
      </c>
      <c r="H31" s="1" t="s">
        <v>60</v>
      </c>
      <c r="I31" s="5">
        <v>82</v>
      </c>
      <c r="J31" s="1">
        <v>0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1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1" t="s">
        <v>61</v>
      </c>
    </row>
    <row r="32" spans="1:62" x14ac:dyDescent="0.2">
      <c r="A32" s="1">
        <v>2018</v>
      </c>
      <c r="B32" s="4">
        <v>180024568267</v>
      </c>
      <c r="C32" s="1" t="s">
        <v>59</v>
      </c>
      <c r="D32" s="5">
        <v>1</v>
      </c>
      <c r="E32" s="2">
        <v>17.933333333333334</v>
      </c>
      <c r="F32" s="2">
        <v>16.433333333333334</v>
      </c>
      <c r="G32" s="2">
        <f>IF(OR(E32="",F32=""),"",E32-F32)</f>
        <v>1.5</v>
      </c>
      <c r="H32" s="1" t="s">
        <v>60</v>
      </c>
      <c r="I32" s="5">
        <v>64</v>
      </c>
      <c r="J32" s="1">
        <v>0</v>
      </c>
      <c r="K32" s="5">
        <v>0</v>
      </c>
      <c r="L32" s="5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1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1</v>
      </c>
      <c r="BE32" s="5">
        <v>1</v>
      </c>
      <c r="BF32" s="5">
        <v>0</v>
      </c>
      <c r="BG32" s="5">
        <v>0</v>
      </c>
      <c r="BH32" s="5">
        <v>0</v>
      </c>
      <c r="BI32" s="5">
        <v>0</v>
      </c>
      <c r="BJ32" s="1" t="s">
        <v>69</v>
      </c>
    </row>
    <row r="33" spans="1:62" x14ac:dyDescent="0.2">
      <c r="A33" s="1">
        <v>2018</v>
      </c>
      <c r="B33" s="4">
        <v>180012763743</v>
      </c>
      <c r="C33" s="1" t="s">
        <v>59</v>
      </c>
      <c r="D33" s="5">
        <v>1</v>
      </c>
      <c r="E33" s="2">
        <v>32.93333333333333</v>
      </c>
      <c r="F33" s="2">
        <v>56.6</v>
      </c>
      <c r="G33" s="2">
        <f>IF(OR(E33="",F33=""),"",E33-F33)</f>
        <v>-23.666666666666671</v>
      </c>
      <c r="H33" s="1" t="s">
        <v>60</v>
      </c>
      <c r="I33" s="5">
        <v>22</v>
      </c>
      <c r="J33" s="1">
        <v>0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1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1</v>
      </c>
      <c r="AH33" s="5">
        <v>0</v>
      </c>
      <c r="AI33" s="5">
        <v>0</v>
      </c>
      <c r="AJ33" s="5">
        <v>0</v>
      </c>
      <c r="AK33" s="5">
        <v>1</v>
      </c>
      <c r="AL33" s="5">
        <v>0</v>
      </c>
      <c r="AM33" s="5">
        <v>1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1</v>
      </c>
      <c r="BF33" s="5">
        <v>0</v>
      </c>
      <c r="BG33" s="5">
        <v>0</v>
      </c>
      <c r="BH33" s="5">
        <v>0</v>
      </c>
      <c r="BI33" s="5">
        <v>0</v>
      </c>
      <c r="BJ33" s="1" t="s">
        <v>61</v>
      </c>
    </row>
    <row r="34" spans="1:62" x14ac:dyDescent="0.2">
      <c r="A34" s="1">
        <v>2018</v>
      </c>
      <c r="B34" s="4">
        <v>180025856422</v>
      </c>
      <c r="C34" s="1" t="s">
        <v>59</v>
      </c>
      <c r="D34" s="5">
        <v>5</v>
      </c>
      <c r="E34" s="2"/>
      <c r="F34" s="2">
        <v>164.58333333333334</v>
      </c>
      <c r="G34" s="2" t="str">
        <f>IF(OR(E34="",F34=""),"",E34-F34)</f>
        <v/>
      </c>
      <c r="H34" s="1" t="s">
        <v>60</v>
      </c>
      <c r="I34" s="1"/>
      <c r="J34" s="1">
        <v>1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1</v>
      </c>
      <c r="S34" s="5">
        <v>0</v>
      </c>
      <c r="T34" s="5">
        <v>0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1" t="s">
        <v>70</v>
      </c>
    </row>
    <row r="35" spans="1:62" x14ac:dyDescent="0.2">
      <c r="A35" s="1">
        <v>2018</v>
      </c>
      <c r="B35" s="4">
        <v>180023218025</v>
      </c>
      <c r="C35" s="1" t="s">
        <v>59</v>
      </c>
      <c r="D35" s="5">
        <v>6</v>
      </c>
      <c r="E35" s="2">
        <v>93.266666666666666</v>
      </c>
      <c r="F35" s="2">
        <v>24.45</v>
      </c>
      <c r="G35" s="2">
        <f>IF(OR(E35="",F35=""),"",E35-F35)</f>
        <v>68.816666666666663</v>
      </c>
      <c r="H35" s="1" t="s">
        <v>60</v>
      </c>
      <c r="I35" s="5">
        <v>61</v>
      </c>
      <c r="J35" s="1">
        <v>0</v>
      </c>
      <c r="K35" s="5">
        <v>1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E35" s="5">
        <v>0</v>
      </c>
      <c r="AF35" s="5">
        <v>1</v>
      </c>
      <c r="AG35" s="5">
        <v>1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1" t="s">
        <v>64</v>
      </c>
    </row>
    <row r="36" spans="1:62" x14ac:dyDescent="0.2">
      <c r="A36" s="1">
        <v>2018</v>
      </c>
      <c r="B36" s="4">
        <v>180022164296</v>
      </c>
      <c r="C36" s="1" t="s">
        <v>59</v>
      </c>
      <c r="D36" s="5">
        <v>6</v>
      </c>
      <c r="E36" s="2">
        <v>35.75</v>
      </c>
      <c r="F36" s="2">
        <v>40.283333333333331</v>
      </c>
      <c r="G36" s="2">
        <f>IF(OR(E36="",F36=""),"",E36-F36)</f>
        <v>-4.5333333333333314</v>
      </c>
      <c r="H36" s="1" t="s">
        <v>60</v>
      </c>
      <c r="I36" s="5">
        <v>80</v>
      </c>
      <c r="J36" s="1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1</v>
      </c>
      <c r="Q36" s="5">
        <v>0</v>
      </c>
      <c r="R36" s="5">
        <v>0</v>
      </c>
      <c r="S36" s="5">
        <v>0</v>
      </c>
      <c r="T36" s="5">
        <v>0</v>
      </c>
      <c r="U36" s="5">
        <v>1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1</v>
      </c>
      <c r="AB36" s="5">
        <v>0</v>
      </c>
      <c r="AC36" s="5">
        <v>1</v>
      </c>
      <c r="AD36" s="5">
        <v>0</v>
      </c>
      <c r="AE36" s="5">
        <v>0</v>
      </c>
      <c r="AF36" s="5">
        <v>0</v>
      </c>
      <c r="AG36" s="5">
        <v>1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1" t="s">
        <v>61</v>
      </c>
    </row>
    <row r="37" spans="1:62" x14ac:dyDescent="0.2">
      <c r="A37" s="1">
        <v>2018</v>
      </c>
      <c r="B37" s="4">
        <v>180023032154</v>
      </c>
      <c r="C37" s="1" t="s">
        <v>59</v>
      </c>
      <c r="D37" s="5">
        <v>1</v>
      </c>
      <c r="E37" s="2">
        <v>29.466666666666665</v>
      </c>
      <c r="F37" s="2">
        <v>27.016666666666666</v>
      </c>
      <c r="G37" s="2">
        <f>IF(OR(E37="",F37=""),"",E37-F37)</f>
        <v>2.4499999999999993</v>
      </c>
      <c r="H37" s="1" t="s">
        <v>60</v>
      </c>
      <c r="I37" s="5">
        <v>83</v>
      </c>
      <c r="J37" s="1">
        <v>0</v>
      </c>
      <c r="K37" s="5">
        <v>1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1</v>
      </c>
      <c r="AF37" s="5">
        <v>0</v>
      </c>
      <c r="AG37" s="5">
        <v>1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1" t="s">
        <v>61</v>
      </c>
    </row>
    <row r="38" spans="1:62" x14ac:dyDescent="0.2">
      <c r="A38" s="1">
        <v>2018</v>
      </c>
      <c r="B38" s="4">
        <v>180024414547</v>
      </c>
      <c r="C38" s="1" t="s">
        <v>59</v>
      </c>
      <c r="D38" s="5">
        <v>6</v>
      </c>
      <c r="E38" s="2">
        <v>42</v>
      </c>
      <c r="F38" s="2">
        <v>420.28333333333336</v>
      </c>
      <c r="G38" s="2">
        <f>IF(OR(E38="",F38=""),"",E38-F38)</f>
        <v>-378.28333333333336</v>
      </c>
      <c r="H38" s="1" t="s">
        <v>60</v>
      </c>
      <c r="I38" s="5">
        <v>24</v>
      </c>
      <c r="J38" s="1">
        <v>0</v>
      </c>
      <c r="K38" s="5">
        <v>1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1</v>
      </c>
      <c r="AP38" s="5">
        <v>0</v>
      </c>
      <c r="AQ38" s="5">
        <v>0</v>
      </c>
      <c r="AR38" s="5">
        <v>1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1</v>
      </c>
      <c r="BJ38" s="1" t="s">
        <v>61</v>
      </c>
    </row>
    <row r="39" spans="1:62" x14ac:dyDescent="0.2">
      <c r="A39" s="1">
        <v>2018</v>
      </c>
      <c r="B39" s="4">
        <v>180025856352</v>
      </c>
      <c r="C39" s="1" t="s">
        <v>59</v>
      </c>
      <c r="D39" s="5">
        <v>5</v>
      </c>
      <c r="E39" s="2"/>
      <c r="F39" s="2">
        <v>83.516666666666666</v>
      </c>
      <c r="G39" s="2" t="str">
        <f>IF(OR(E39="",F39=""),"",E39-F39)</f>
        <v/>
      </c>
      <c r="H39" s="1" t="s">
        <v>60</v>
      </c>
      <c r="I39" s="5">
        <v>76</v>
      </c>
      <c r="J39" s="1">
        <v>1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1</v>
      </c>
      <c r="AC39" s="5">
        <v>1</v>
      </c>
      <c r="AD39" s="5">
        <v>0</v>
      </c>
      <c r="AE39" s="5">
        <v>0</v>
      </c>
      <c r="AF39" s="5">
        <v>0</v>
      </c>
      <c r="AG39" s="5">
        <v>1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1" t="s">
        <v>61</v>
      </c>
    </row>
    <row r="40" spans="1:62" x14ac:dyDescent="0.2">
      <c r="A40" s="1">
        <v>2018</v>
      </c>
      <c r="B40" s="4">
        <v>180026239357</v>
      </c>
      <c r="C40" s="1" t="s">
        <v>59</v>
      </c>
      <c r="D40" s="5">
        <v>5</v>
      </c>
      <c r="E40" s="2"/>
      <c r="F40" s="2">
        <v>13.75</v>
      </c>
      <c r="G40" s="2" t="str">
        <f>IF(OR(E40="",F40=""),"",E40-F40)</f>
        <v/>
      </c>
      <c r="H40" s="1" t="s">
        <v>60</v>
      </c>
      <c r="I40" s="5">
        <v>16</v>
      </c>
      <c r="J40" s="1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1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1" t="s">
        <v>65</v>
      </c>
    </row>
    <row r="41" spans="1:62" x14ac:dyDescent="0.2">
      <c r="A41" s="1">
        <v>2018</v>
      </c>
      <c r="B41" s="4">
        <v>180027198639</v>
      </c>
      <c r="C41" s="1" t="s">
        <v>59</v>
      </c>
      <c r="D41" s="5">
        <v>5</v>
      </c>
      <c r="E41" s="2"/>
      <c r="F41" s="2">
        <v>1.7833333333333334</v>
      </c>
      <c r="G41" s="2" t="str">
        <f>IF(OR(E41="",F41=""),"",E41-F41)</f>
        <v/>
      </c>
      <c r="H41" s="1" t="s">
        <v>60</v>
      </c>
      <c r="I41" s="5">
        <v>43</v>
      </c>
      <c r="J41" s="1">
        <v>0</v>
      </c>
      <c r="K41" s="5">
        <v>1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1" t="s">
        <v>61</v>
      </c>
    </row>
    <row r="42" spans="1:62" x14ac:dyDescent="0.2">
      <c r="A42" s="1">
        <v>2018</v>
      </c>
      <c r="B42" s="4">
        <v>180023303740</v>
      </c>
      <c r="C42" s="1" t="s">
        <v>59</v>
      </c>
      <c r="D42" s="5">
        <v>1</v>
      </c>
      <c r="E42" s="2">
        <v>32.516666666666666</v>
      </c>
      <c r="F42" s="2">
        <v>1.6333333333333333</v>
      </c>
      <c r="G42" s="2">
        <f>IF(OR(E42="",F42=""),"",E42-F42)</f>
        <v>30.883333333333333</v>
      </c>
      <c r="H42" s="1" t="s">
        <v>60</v>
      </c>
      <c r="I42" s="5">
        <v>29</v>
      </c>
      <c r="J42" s="1">
        <v>0</v>
      </c>
      <c r="K42" s="5">
        <v>1</v>
      </c>
      <c r="L42" s="5">
        <v>0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1" t="s">
        <v>61</v>
      </c>
    </row>
    <row r="43" spans="1:62" x14ac:dyDescent="0.2">
      <c r="A43" s="1">
        <v>2018</v>
      </c>
      <c r="B43" s="4">
        <v>180023377357</v>
      </c>
      <c r="C43" s="1" t="s">
        <v>59</v>
      </c>
      <c r="D43" s="5">
        <v>5</v>
      </c>
      <c r="E43" s="2"/>
      <c r="F43" s="2">
        <v>116.21666666666667</v>
      </c>
      <c r="G43" s="2" t="str">
        <f>IF(OR(E43="",F43=""),"",E43-F43)</f>
        <v/>
      </c>
      <c r="H43" s="1" t="s">
        <v>60</v>
      </c>
      <c r="I43" s="5">
        <v>39</v>
      </c>
      <c r="J43" s="1">
        <v>1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1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1" t="s">
        <v>61</v>
      </c>
    </row>
    <row r="44" spans="1:62" x14ac:dyDescent="0.2">
      <c r="A44" s="1">
        <v>2018</v>
      </c>
      <c r="B44" s="4">
        <v>180023313436</v>
      </c>
      <c r="C44" s="1" t="s">
        <v>59</v>
      </c>
      <c r="D44" s="5">
        <v>6</v>
      </c>
      <c r="E44" s="2">
        <v>12.5</v>
      </c>
      <c r="F44" s="2">
        <v>14.566666666666666</v>
      </c>
      <c r="G44" s="2">
        <f>IF(OR(E44="",F44=""),"",E44-F44)</f>
        <v>-2.0666666666666664</v>
      </c>
      <c r="H44" s="1" t="s">
        <v>60</v>
      </c>
      <c r="I44" s="5">
        <v>46</v>
      </c>
      <c r="J44" s="1">
        <v>1</v>
      </c>
      <c r="K44" s="5">
        <v>0</v>
      </c>
      <c r="L44" s="5">
        <v>1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1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1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1" t="s">
        <v>61</v>
      </c>
    </row>
    <row r="45" spans="1:62" x14ac:dyDescent="0.2">
      <c r="A45" s="1">
        <v>2018</v>
      </c>
      <c r="B45" s="4">
        <v>180023598559</v>
      </c>
      <c r="C45" s="1" t="s">
        <v>59</v>
      </c>
      <c r="D45" s="5">
        <v>1</v>
      </c>
      <c r="E45" s="2">
        <v>74.983333333333334</v>
      </c>
      <c r="F45" s="2">
        <v>13.35</v>
      </c>
      <c r="G45" s="2">
        <f>IF(OR(E45="",F45=""),"",E45-F45)</f>
        <v>61.633333333333333</v>
      </c>
      <c r="H45" s="1" t="s">
        <v>60</v>
      </c>
      <c r="I45" s="5">
        <v>39</v>
      </c>
      <c r="J45" s="1">
        <v>1</v>
      </c>
      <c r="K45" s="5">
        <v>1</v>
      </c>
      <c r="L45" s="5">
        <v>0</v>
      </c>
      <c r="M45" s="5">
        <v>0</v>
      </c>
      <c r="N45" s="5">
        <v>0</v>
      </c>
      <c r="O45" s="5">
        <v>0</v>
      </c>
      <c r="P45" s="5">
        <v>1</v>
      </c>
      <c r="Q45" s="5">
        <v>0</v>
      </c>
      <c r="R45" s="5">
        <v>0</v>
      </c>
      <c r="S45" s="5">
        <v>1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1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1" t="s">
        <v>61</v>
      </c>
    </row>
    <row r="46" spans="1:62" x14ac:dyDescent="0.2">
      <c r="A46" s="1">
        <v>2018</v>
      </c>
      <c r="B46" s="4">
        <v>180027830962</v>
      </c>
      <c r="C46" s="1" t="s">
        <v>59</v>
      </c>
      <c r="D46" s="5">
        <v>1</v>
      </c>
      <c r="E46" s="2">
        <v>6.35</v>
      </c>
      <c r="F46" s="2">
        <v>554.35</v>
      </c>
      <c r="G46" s="2">
        <f>IF(OR(E46="",F46=""),"",E46-F46)</f>
        <v>-548</v>
      </c>
      <c r="H46" s="1" t="s">
        <v>60</v>
      </c>
      <c r="I46" s="5">
        <v>27</v>
      </c>
      <c r="J46" s="1">
        <v>1</v>
      </c>
      <c r="K46" s="5">
        <v>0</v>
      </c>
      <c r="L46" s="5">
        <v>1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1</v>
      </c>
      <c r="AS46" s="5">
        <v>0</v>
      </c>
      <c r="AT46" s="5">
        <v>0</v>
      </c>
      <c r="AU46" s="5">
        <v>0</v>
      </c>
      <c r="AV46" s="5">
        <v>0</v>
      </c>
      <c r="AW46" s="5">
        <v>1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1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1</v>
      </c>
      <c r="BJ46" s="1" t="s">
        <v>61</v>
      </c>
    </row>
    <row r="47" spans="1:62" x14ac:dyDescent="0.2">
      <c r="A47" s="1">
        <v>2018</v>
      </c>
      <c r="B47" s="4">
        <v>180023544782</v>
      </c>
      <c r="C47" s="1" t="s">
        <v>59</v>
      </c>
      <c r="D47" s="5">
        <v>5</v>
      </c>
      <c r="E47" s="2"/>
      <c r="F47" s="2">
        <v>20.85</v>
      </c>
      <c r="G47" s="2" t="str">
        <f>IF(OR(E47="",F47=""),"",E47-F47)</f>
        <v/>
      </c>
      <c r="H47" s="1" t="s">
        <v>60</v>
      </c>
      <c r="I47" s="5">
        <v>16</v>
      </c>
      <c r="J47" s="1">
        <v>1</v>
      </c>
      <c r="K47" s="5">
        <v>1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1" t="s">
        <v>61</v>
      </c>
    </row>
    <row r="48" spans="1:62" x14ac:dyDescent="0.2">
      <c r="A48" s="1">
        <v>2018</v>
      </c>
      <c r="B48" s="4">
        <v>180024379926</v>
      </c>
      <c r="C48" s="1" t="s">
        <v>59</v>
      </c>
      <c r="D48" s="5">
        <v>1</v>
      </c>
      <c r="E48" s="2">
        <v>80.433333333333337</v>
      </c>
      <c r="F48" s="2">
        <v>108.33333333333333</v>
      </c>
      <c r="G48" s="2">
        <f>IF(OR(E48="",F48=""),"",E48-F48)</f>
        <v>-27.899999999999991</v>
      </c>
      <c r="H48" s="1" t="s">
        <v>60</v>
      </c>
      <c r="I48" s="5">
        <v>85</v>
      </c>
      <c r="J48" s="1">
        <v>1</v>
      </c>
      <c r="K48" s="5">
        <v>1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1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1" t="s">
        <v>70</v>
      </c>
    </row>
    <row r="49" spans="1:62" x14ac:dyDescent="0.2">
      <c r="A49" s="1">
        <v>2018</v>
      </c>
      <c r="B49" s="4">
        <v>180024475038</v>
      </c>
      <c r="C49" s="1" t="s">
        <v>59</v>
      </c>
      <c r="D49" s="5">
        <v>1</v>
      </c>
      <c r="E49" s="2">
        <v>94.783333333333331</v>
      </c>
      <c r="F49" s="2">
        <v>93.683333333333337</v>
      </c>
      <c r="G49" s="2">
        <f>IF(OR(E49="",F49=""),"",E49-F49)</f>
        <v>1.0999999999999943</v>
      </c>
      <c r="H49" s="1" t="s">
        <v>60</v>
      </c>
      <c r="I49" s="5">
        <v>74</v>
      </c>
      <c r="J49" s="1">
        <v>1</v>
      </c>
      <c r="K49" s="5">
        <v>1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1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1" t="s">
        <v>64</v>
      </c>
    </row>
    <row r="50" spans="1:62" x14ac:dyDescent="0.2">
      <c r="A50" s="1">
        <v>2018</v>
      </c>
      <c r="B50" s="4">
        <v>180024533801</v>
      </c>
      <c r="C50" s="1" t="s">
        <v>59</v>
      </c>
      <c r="D50" s="5">
        <v>1</v>
      </c>
      <c r="E50" s="2">
        <v>44.716666666666669</v>
      </c>
      <c r="F50" s="2">
        <v>852.23333333333335</v>
      </c>
      <c r="G50" s="2">
        <f>IF(OR(E50="",F50=""),"",E50-F50)</f>
        <v>-807.51666666666665</v>
      </c>
      <c r="H50" s="1" t="s">
        <v>60</v>
      </c>
      <c r="I50" s="5">
        <v>66</v>
      </c>
      <c r="J50" s="1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1"/>
      <c r="Q50" s="5">
        <v>0</v>
      </c>
      <c r="R50" s="5">
        <v>0</v>
      </c>
      <c r="S50" s="5">
        <v>1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1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1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1" t="s">
        <v>61</v>
      </c>
    </row>
    <row r="51" spans="1:62" x14ac:dyDescent="0.2">
      <c r="A51" s="1">
        <v>2018</v>
      </c>
      <c r="B51" s="4">
        <v>180021923197</v>
      </c>
      <c r="C51" s="1" t="s">
        <v>59</v>
      </c>
      <c r="D51" s="5">
        <v>5</v>
      </c>
      <c r="E51" s="2"/>
      <c r="F51" s="2">
        <v>11.9</v>
      </c>
      <c r="G51" s="2" t="str">
        <f>IF(OR(E51="",F51=""),"",E51-F51)</f>
        <v/>
      </c>
      <c r="H51" s="1" t="s">
        <v>60</v>
      </c>
      <c r="I51" s="5">
        <v>44</v>
      </c>
      <c r="J51" s="1">
        <v>0</v>
      </c>
      <c r="K51" s="5">
        <v>0</v>
      </c>
      <c r="L51" s="5">
        <v>1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1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1</v>
      </c>
      <c r="AN51" s="5">
        <v>0</v>
      </c>
      <c r="AO51" s="5">
        <v>1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1" t="s">
        <v>61</v>
      </c>
    </row>
    <row r="52" spans="1:62" x14ac:dyDescent="0.2">
      <c r="A52" s="1">
        <v>2018</v>
      </c>
      <c r="B52" s="4">
        <v>180022216804</v>
      </c>
      <c r="C52" s="1" t="s">
        <v>59</v>
      </c>
      <c r="D52" s="5">
        <v>5</v>
      </c>
      <c r="E52" s="2"/>
      <c r="F52" s="2">
        <v>114.5</v>
      </c>
      <c r="G52" s="2" t="str">
        <f>IF(OR(E52="",F52=""),"",E52-F52)</f>
        <v/>
      </c>
      <c r="H52" s="1" t="s">
        <v>60</v>
      </c>
      <c r="I52" s="5">
        <v>50</v>
      </c>
      <c r="J52" s="1">
        <v>0</v>
      </c>
      <c r="K52" s="5">
        <v>0</v>
      </c>
      <c r="L52" s="5">
        <v>0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1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1</v>
      </c>
      <c r="BF52" s="5">
        <v>0</v>
      </c>
      <c r="BG52" s="5">
        <v>0</v>
      </c>
      <c r="BH52" s="5">
        <v>0</v>
      </c>
      <c r="BI52" s="5">
        <v>0</v>
      </c>
      <c r="BJ52" s="1" t="s">
        <v>61</v>
      </c>
    </row>
    <row r="53" spans="1:62" x14ac:dyDescent="0.2">
      <c r="A53" s="1">
        <v>2018</v>
      </c>
      <c r="B53" s="4">
        <v>180026060340</v>
      </c>
      <c r="C53" s="1" t="s">
        <v>59</v>
      </c>
      <c r="D53" s="5">
        <v>1</v>
      </c>
      <c r="E53" s="2">
        <v>14.366666666666667</v>
      </c>
      <c r="F53" s="2">
        <v>33.916666666666664</v>
      </c>
      <c r="G53" s="2">
        <f>IF(OR(E53="",F53=""),"",E53-F53)</f>
        <v>-19.549999999999997</v>
      </c>
      <c r="H53" s="1" t="s">
        <v>60</v>
      </c>
      <c r="I53" s="5">
        <v>76</v>
      </c>
      <c r="J53" s="1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1</v>
      </c>
      <c r="AD53" s="5">
        <v>0</v>
      </c>
      <c r="AE53" s="5">
        <v>1</v>
      </c>
      <c r="AF53" s="5">
        <v>0</v>
      </c>
      <c r="AG53" s="5">
        <v>1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1" t="s">
        <v>64</v>
      </c>
    </row>
    <row r="54" spans="1:62" x14ac:dyDescent="0.2">
      <c r="A54" s="1">
        <v>2018</v>
      </c>
      <c r="B54" s="4">
        <v>180025789680</v>
      </c>
      <c r="C54" s="1" t="s">
        <v>59</v>
      </c>
      <c r="D54" s="5">
        <v>1</v>
      </c>
      <c r="E54" s="2">
        <v>25.566666666666666</v>
      </c>
      <c r="F54" s="2"/>
      <c r="G54" s="2" t="str">
        <f>IF(OR(E54="",F54=""),"",E54-F54)</f>
        <v/>
      </c>
      <c r="H54" s="1" t="s">
        <v>60</v>
      </c>
      <c r="I54" s="5">
        <v>67</v>
      </c>
      <c r="J54" s="1">
        <v>1</v>
      </c>
      <c r="K54" s="5">
        <v>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1</v>
      </c>
      <c r="AC54" s="5">
        <v>0</v>
      </c>
      <c r="AD54" s="5">
        <v>0</v>
      </c>
      <c r="AE54" s="5">
        <v>0</v>
      </c>
      <c r="AF54" s="5">
        <v>0</v>
      </c>
      <c r="AG54" s="5">
        <v>1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1" t="s">
        <v>61</v>
      </c>
    </row>
    <row r="55" spans="1:62" x14ac:dyDescent="0.2">
      <c r="A55" s="1">
        <v>2018</v>
      </c>
      <c r="B55" s="4">
        <v>180026486691</v>
      </c>
      <c r="C55" s="1" t="s">
        <v>59</v>
      </c>
      <c r="D55" s="5">
        <v>5</v>
      </c>
      <c r="E55" s="2"/>
      <c r="F55" s="2">
        <v>94.15</v>
      </c>
      <c r="G55" s="2" t="str">
        <f>IF(OR(E55="",F55=""),"",E55-F55)</f>
        <v/>
      </c>
      <c r="H55" s="1" t="s">
        <v>60</v>
      </c>
      <c r="I55" s="5">
        <v>86</v>
      </c>
      <c r="J55" s="1">
        <v>0</v>
      </c>
      <c r="K55" s="5">
        <v>1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1</v>
      </c>
      <c r="AC55" s="5">
        <v>0</v>
      </c>
      <c r="AD55" s="5">
        <v>0</v>
      </c>
      <c r="AE55" s="5">
        <v>0</v>
      </c>
      <c r="AF55" s="5">
        <v>1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1" t="s">
        <v>64</v>
      </c>
    </row>
    <row r="56" spans="1:62" x14ac:dyDescent="0.2">
      <c r="A56" s="1">
        <v>2018</v>
      </c>
      <c r="B56" s="4">
        <v>180012773970</v>
      </c>
      <c r="C56" s="1" t="s">
        <v>59</v>
      </c>
      <c r="D56" s="5">
        <v>1</v>
      </c>
      <c r="E56" s="2">
        <v>174.7</v>
      </c>
      <c r="F56" s="2">
        <v>102.75</v>
      </c>
      <c r="G56" s="2">
        <f>IF(OR(E56="",F56=""),"",E56-F56)</f>
        <v>71.949999999999989</v>
      </c>
      <c r="H56" s="1" t="s">
        <v>60</v>
      </c>
      <c r="I56" s="5">
        <v>14</v>
      </c>
      <c r="J56" s="1">
        <v>0</v>
      </c>
      <c r="K56" s="5">
        <v>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1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1" t="s">
        <v>61</v>
      </c>
    </row>
    <row r="57" spans="1:62" x14ac:dyDescent="0.2">
      <c r="A57" s="1">
        <v>2018</v>
      </c>
      <c r="B57" s="4">
        <v>180026101332</v>
      </c>
      <c r="C57" s="1" t="s">
        <v>59</v>
      </c>
      <c r="D57" s="5">
        <v>6</v>
      </c>
      <c r="E57" s="2">
        <v>60.766666666666666</v>
      </c>
      <c r="F57" s="2">
        <v>48.033333333333331</v>
      </c>
      <c r="G57" s="2">
        <f>IF(OR(E57="",F57=""),"",E57-F57)</f>
        <v>12.733333333333334</v>
      </c>
      <c r="H57" s="1" t="s">
        <v>60</v>
      </c>
      <c r="I57" s="5">
        <v>44</v>
      </c>
      <c r="J57" s="1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</v>
      </c>
      <c r="Q57" s="5">
        <v>0</v>
      </c>
      <c r="R57" s="5">
        <v>0</v>
      </c>
      <c r="S57" s="5">
        <v>1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1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1</v>
      </c>
      <c r="BJ57" s="1" t="s">
        <v>64</v>
      </c>
    </row>
    <row r="58" spans="1:62" x14ac:dyDescent="0.2">
      <c r="A58" s="1">
        <v>2018</v>
      </c>
      <c r="B58" s="4">
        <v>180023604537</v>
      </c>
      <c r="C58" s="1" t="s">
        <v>59</v>
      </c>
      <c r="D58" s="5">
        <v>1</v>
      </c>
      <c r="E58" s="2">
        <v>49.483333333333334</v>
      </c>
      <c r="F58" s="2"/>
      <c r="G58" s="2" t="str">
        <f>IF(OR(E58="",F58=""),"",E58-F58)</f>
        <v/>
      </c>
      <c r="H58" s="1" t="s">
        <v>60</v>
      </c>
      <c r="I58" s="5">
        <v>50</v>
      </c>
      <c r="J58" s="1">
        <v>0</v>
      </c>
      <c r="K58" s="5">
        <v>1</v>
      </c>
      <c r="L58" s="5">
        <v>0</v>
      </c>
      <c r="M58" s="5">
        <v>0</v>
      </c>
      <c r="N58" s="5">
        <v>0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1</v>
      </c>
      <c r="AT58" s="5">
        <v>0</v>
      </c>
      <c r="AU58" s="5">
        <v>0</v>
      </c>
      <c r="AV58" s="5">
        <v>0</v>
      </c>
      <c r="AW58" s="5">
        <v>1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1</v>
      </c>
      <c r="BI58" s="5">
        <v>0</v>
      </c>
      <c r="BJ58" s="1" t="s">
        <v>70</v>
      </c>
    </row>
    <row r="59" spans="1:62" x14ac:dyDescent="0.2">
      <c r="A59" s="1">
        <v>2018</v>
      </c>
      <c r="B59" s="4">
        <v>180023360977</v>
      </c>
      <c r="C59" s="1" t="s">
        <v>59</v>
      </c>
      <c r="D59" s="5">
        <v>1</v>
      </c>
      <c r="E59" s="2">
        <v>92.233333333333334</v>
      </c>
      <c r="F59" s="2">
        <v>3.35</v>
      </c>
      <c r="G59" s="2">
        <f>IF(OR(E59="",F59=""),"",E59-F59)</f>
        <v>88.88333333333334</v>
      </c>
      <c r="H59" s="1" t="s">
        <v>60</v>
      </c>
      <c r="I59" s="5">
        <v>29</v>
      </c>
      <c r="J59" s="1">
        <v>0</v>
      </c>
      <c r="K59" s="5">
        <v>0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1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1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1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1" t="s">
        <v>64</v>
      </c>
    </row>
    <row r="60" spans="1:62" x14ac:dyDescent="0.2">
      <c r="A60" s="1">
        <v>2018</v>
      </c>
      <c r="B60" s="4">
        <v>180012674714</v>
      </c>
      <c r="C60" s="1" t="s">
        <v>59</v>
      </c>
      <c r="D60" s="5">
        <v>5</v>
      </c>
      <c r="E60" s="2"/>
      <c r="F60" s="2">
        <v>40.65</v>
      </c>
      <c r="G60" s="2" t="str">
        <f>IF(OR(E60="",F60=""),"",E60-F60)</f>
        <v/>
      </c>
      <c r="H60" s="1" t="s">
        <v>60</v>
      </c>
      <c r="I60" s="5">
        <v>75</v>
      </c>
      <c r="J60" s="1">
        <v>0</v>
      </c>
      <c r="K60" s="5">
        <v>1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1</v>
      </c>
      <c r="AD60" s="5">
        <v>0</v>
      </c>
      <c r="AE60" s="5">
        <v>0</v>
      </c>
      <c r="AF60" s="5">
        <v>0</v>
      </c>
      <c r="AG60" s="5">
        <v>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1" t="s">
        <v>64</v>
      </c>
    </row>
    <row r="61" spans="1:62" x14ac:dyDescent="0.2">
      <c r="A61" s="1">
        <v>2018</v>
      </c>
      <c r="B61" s="4">
        <v>180026148433</v>
      </c>
      <c r="C61" s="1" t="s">
        <v>59</v>
      </c>
      <c r="D61" s="5">
        <v>1</v>
      </c>
      <c r="E61" s="2">
        <v>67.966666666666669</v>
      </c>
      <c r="F61" s="2">
        <v>22.383333333333333</v>
      </c>
      <c r="G61" s="2">
        <f>IF(OR(E61="",F61=""),"",E61-F61)</f>
        <v>45.583333333333336</v>
      </c>
      <c r="H61" s="1" t="s">
        <v>60</v>
      </c>
      <c r="I61" s="5">
        <v>21</v>
      </c>
      <c r="J61" s="1">
        <v>0</v>
      </c>
      <c r="K61" s="5">
        <v>1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1" t="s">
        <v>61</v>
      </c>
    </row>
    <row r="62" spans="1:62" x14ac:dyDescent="0.2">
      <c r="A62" s="1">
        <v>2018</v>
      </c>
      <c r="B62" s="4">
        <v>180026241473</v>
      </c>
      <c r="C62" s="1" t="s">
        <v>59</v>
      </c>
      <c r="D62" s="5">
        <v>1</v>
      </c>
      <c r="E62" s="2">
        <v>48.416666666666664</v>
      </c>
      <c r="F62" s="2">
        <v>26.65</v>
      </c>
      <c r="G62" s="2">
        <f>IF(OR(E62="",F62=""),"",E62-F62)</f>
        <v>21.766666666666666</v>
      </c>
      <c r="H62" s="1" t="s">
        <v>60</v>
      </c>
      <c r="I62" s="5">
        <v>59</v>
      </c>
      <c r="J62" s="1">
        <v>0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1</v>
      </c>
      <c r="AT62" s="5">
        <v>0</v>
      </c>
      <c r="AU62" s="5">
        <v>0</v>
      </c>
      <c r="AV62" s="5">
        <v>0</v>
      </c>
      <c r="AW62" s="5">
        <v>1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1</v>
      </c>
      <c r="BJ62" s="1" t="s">
        <v>70</v>
      </c>
    </row>
    <row r="63" spans="1:62" x14ac:dyDescent="0.2">
      <c r="A63" s="1">
        <v>2018</v>
      </c>
      <c r="B63" s="4">
        <v>180015794141</v>
      </c>
      <c r="C63" s="1" t="s">
        <v>59</v>
      </c>
      <c r="D63" s="5">
        <v>1</v>
      </c>
      <c r="E63" s="2">
        <v>55.75</v>
      </c>
      <c r="F63" s="2">
        <v>46.85</v>
      </c>
      <c r="G63" s="2">
        <f>IF(OR(E63="",F63=""),"",E63-F63)</f>
        <v>8.8999999999999986</v>
      </c>
      <c r="H63" s="1" t="s">
        <v>60</v>
      </c>
      <c r="I63" s="5">
        <v>66</v>
      </c>
      <c r="J63" s="1">
        <v>0</v>
      </c>
      <c r="K63" s="5">
        <v>1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1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1" t="s">
        <v>61</v>
      </c>
    </row>
    <row r="64" spans="1:62" x14ac:dyDescent="0.2">
      <c r="A64" s="1">
        <v>2018</v>
      </c>
      <c r="B64" s="4">
        <v>180026148433</v>
      </c>
      <c r="C64" s="1" t="s">
        <v>59</v>
      </c>
      <c r="D64" s="5">
        <v>1</v>
      </c>
      <c r="E64" s="2">
        <v>67.966666666666669</v>
      </c>
      <c r="F64" s="2">
        <v>738.7</v>
      </c>
      <c r="G64" s="2">
        <f>IF(OR(E64="",F64=""),"",E64-F64)</f>
        <v>-670.73333333333335</v>
      </c>
      <c r="H64" s="1" t="s">
        <v>60</v>
      </c>
      <c r="I64" s="5">
        <v>21</v>
      </c>
      <c r="J64" s="1">
        <v>0</v>
      </c>
      <c r="K64" s="5">
        <v>1</v>
      </c>
      <c r="L64" s="5">
        <v>0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1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1" t="s">
        <v>61</v>
      </c>
    </row>
    <row r="65" spans="1:62" x14ac:dyDescent="0.2">
      <c r="A65" s="1">
        <v>2018</v>
      </c>
      <c r="B65" s="4">
        <v>180026194904</v>
      </c>
      <c r="C65" s="1" t="s">
        <v>59</v>
      </c>
      <c r="D65" s="5">
        <v>1</v>
      </c>
      <c r="E65" s="2">
        <v>46.733333333333334</v>
      </c>
      <c r="F65" s="2">
        <v>17.3</v>
      </c>
      <c r="G65" s="2">
        <f>IF(OR(E65="",F65=""),"",E65-F65)</f>
        <v>29.433333333333334</v>
      </c>
      <c r="H65" s="1" t="s">
        <v>60</v>
      </c>
      <c r="I65" s="5">
        <v>60</v>
      </c>
      <c r="J65" s="1">
        <v>1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5">
        <v>1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1" t="s">
        <v>70</v>
      </c>
    </row>
    <row r="66" spans="1:62" x14ac:dyDescent="0.2">
      <c r="A66" s="1">
        <v>2018</v>
      </c>
      <c r="B66" s="4">
        <v>180021982185</v>
      </c>
      <c r="C66" s="1" t="s">
        <v>59</v>
      </c>
      <c r="D66" s="5">
        <v>5</v>
      </c>
      <c r="E66" s="2"/>
      <c r="F66" s="2">
        <v>42.65</v>
      </c>
      <c r="G66" s="2" t="str">
        <f>IF(OR(E66="",F66=""),"",E66-F66)</f>
        <v/>
      </c>
      <c r="H66" s="1" t="s">
        <v>60</v>
      </c>
      <c r="I66" s="5">
        <v>84</v>
      </c>
      <c r="J66" s="1">
        <v>0</v>
      </c>
      <c r="K66" s="5">
        <v>1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1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1" t="s">
        <v>64</v>
      </c>
    </row>
    <row r="67" spans="1:62" x14ac:dyDescent="0.2">
      <c r="A67" s="1">
        <v>2018</v>
      </c>
      <c r="B67" s="4">
        <v>180022139805</v>
      </c>
      <c r="C67" s="1" t="s">
        <v>59</v>
      </c>
      <c r="D67" s="5">
        <v>1</v>
      </c>
      <c r="E67" s="2">
        <v>34.383333333333333</v>
      </c>
      <c r="F67" s="2">
        <v>127.01666666666667</v>
      </c>
      <c r="G67" s="2">
        <f>IF(OR(E67="",F67=""),"",E67-F67)</f>
        <v>-92.633333333333326</v>
      </c>
      <c r="H67" s="1" t="s">
        <v>60</v>
      </c>
      <c r="I67" s="5">
        <v>40</v>
      </c>
      <c r="J67" s="1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1</v>
      </c>
      <c r="AS67" s="5">
        <v>0</v>
      </c>
      <c r="AT67" s="5">
        <v>0</v>
      </c>
      <c r="AU67" s="5">
        <v>0</v>
      </c>
      <c r="AV67" s="5">
        <v>0</v>
      </c>
      <c r="AW67" s="5">
        <v>1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1" t="s">
        <v>65</v>
      </c>
    </row>
    <row r="68" spans="1:62" x14ac:dyDescent="0.2">
      <c r="A68" s="1">
        <v>2018</v>
      </c>
      <c r="B68" s="4">
        <v>180026148433</v>
      </c>
      <c r="C68" s="1" t="s">
        <v>59</v>
      </c>
      <c r="D68" s="5">
        <v>1</v>
      </c>
      <c r="E68" s="2">
        <v>67.966666666666669</v>
      </c>
      <c r="F68" s="2">
        <v>426.7</v>
      </c>
      <c r="G68" s="2">
        <f>IF(OR(E68="",F68=""),"",E68-F68)</f>
        <v>-358.73333333333335</v>
      </c>
      <c r="H68" s="1" t="s">
        <v>60</v>
      </c>
      <c r="I68" s="5">
        <v>21</v>
      </c>
      <c r="J68" s="1">
        <v>0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1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1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1" t="s">
        <v>61</v>
      </c>
    </row>
    <row r="69" spans="1:62" x14ac:dyDescent="0.2">
      <c r="A69" s="1">
        <v>2018</v>
      </c>
      <c r="B69" s="4">
        <v>180021759698</v>
      </c>
      <c r="C69" s="1" t="s">
        <v>59</v>
      </c>
      <c r="D69" s="5">
        <v>6</v>
      </c>
      <c r="E69" s="2">
        <v>85.316666666666663</v>
      </c>
      <c r="F69" s="2">
        <v>81.75</v>
      </c>
      <c r="G69" s="2">
        <f>IF(OR(E69="",F69=""),"",E69-F69)</f>
        <v>3.5666666666666629</v>
      </c>
      <c r="H69" s="1" t="s">
        <v>60</v>
      </c>
      <c r="I69" s="5">
        <v>76</v>
      </c>
      <c r="J69" s="1">
        <v>0</v>
      </c>
      <c r="K69" s="5">
        <v>1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1</v>
      </c>
      <c r="AD69" s="5">
        <v>0</v>
      </c>
      <c r="AE69" s="5">
        <v>0</v>
      </c>
      <c r="AF69" s="5">
        <v>0</v>
      </c>
      <c r="AG69" s="5">
        <v>1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1" t="s">
        <v>64</v>
      </c>
    </row>
    <row r="70" spans="1:62" x14ac:dyDescent="0.2">
      <c r="A70" s="1">
        <v>2018</v>
      </c>
      <c r="B70" s="4">
        <v>180023218241</v>
      </c>
      <c r="C70" s="1" t="s">
        <v>59</v>
      </c>
      <c r="D70" s="5">
        <v>5</v>
      </c>
      <c r="E70" s="2"/>
      <c r="F70" s="2">
        <v>6.4333333333333336</v>
      </c>
      <c r="G70" s="2" t="str">
        <f>IF(OR(E70="",F70=""),"",E70-F70)</f>
        <v/>
      </c>
      <c r="H70" s="1" t="s">
        <v>60</v>
      </c>
      <c r="I70" s="5">
        <v>67</v>
      </c>
      <c r="J70" s="1">
        <v>0</v>
      </c>
      <c r="K70" s="5">
        <v>1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1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1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1" t="s">
        <v>64</v>
      </c>
    </row>
    <row r="71" spans="1:62" x14ac:dyDescent="0.2">
      <c r="A71" s="1">
        <v>2018</v>
      </c>
      <c r="B71" s="4">
        <v>180025856189</v>
      </c>
      <c r="C71" s="1" t="s">
        <v>59</v>
      </c>
      <c r="D71" s="5">
        <v>5</v>
      </c>
      <c r="E71" s="2"/>
      <c r="F71" s="2">
        <v>44.93333333333333</v>
      </c>
      <c r="G71" s="2" t="str">
        <f>IF(OR(E71="",F71=""),"",E71-F71)</f>
        <v/>
      </c>
      <c r="H71" s="1" t="s">
        <v>60</v>
      </c>
      <c r="I71" s="1"/>
      <c r="J71" s="1">
        <v>1</v>
      </c>
      <c r="K71" s="5">
        <v>1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1</v>
      </c>
      <c r="AD71" s="5">
        <v>0</v>
      </c>
      <c r="AE71" s="5">
        <v>0</v>
      </c>
      <c r="AF71" s="5">
        <v>1</v>
      </c>
      <c r="AG71" s="5">
        <v>1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1" t="s">
        <v>64</v>
      </c>
    </row>
    <row r="72" spans="1:62" x14ac:dyDescent="0.2">
      <c r="A72" s="1">
        <v>2018</v>
      </c>
      <c r="B72" s="4">
        <v>180024360035</v>
      </c>
      <c r="C72" s="1" t="s">
        <v>59</v>
      </c>
      <c r="D72" s="5">
        <v>5</v>
      </c>
      <c r="E72" s="2"/>
      <c r="F72" s="2">
        <v>18.733333333333334</v>
      </c>
      <c r="G72" s="2" t="str">
        <f>IF(OR(E72="",F72=""),"",E72-F72)</f>
        <v/>
      </c>
      <c r="H72" s="1" t="s">
        <v>60</v>
      </c>
      <c r="I72" s="5">
        <v>74</v>
      </c>
      <c r="J72" s="1">
        <v>0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1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1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1" t="s">
        <v>64</v>
      </c>
    </row>
    <row r="73" spans="1:62" x14ac:dyDescent="0.2">
      <c r="A73" s="1">
        <v>2019</v>
      </c>
      <c r="B73" s="4">
        <v>190031439324</v>
      </c>
      <c r="C73" s="1" t="s">
        <v>59</v>
      </c>
      <c r="D73" s="5">
        <v>11</v>
      </c>
      <c r="E73" s="5">
        <v>45.32</v>
      </c>
      <c r="F73" s="5">
        <v>41.82</v>
      </c>
      <c r="G73" s="2">
        <f t="shared" ref="G73:G136" si="0">IF(OR(E73="",F73=""),"",E73-F73)</f>
        <v>3.5</v>
      </c>
      <c r="H73" s="1" t="s">
        <v>60</v>
      </c>
      <c r="I73" s="5">
        <v>71</v>
      </c>
      <c r="J73" s="1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1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 t="s">
        <v>64</v>
      </c>
    </row>
    <row r="74" spans="1:62" x14ac:dyDescent="0.2">
      <c r="A74" s="1">
        <v>2019</v>
      </c>
      <c r="B74" s="4">
        <v>190029809901</v>
      </c>
      <c r="C74" s="1" t="s">
        <v>59</v>
      </c>
      <c r="D74" s="5">
        <v>6</v>
      </c>
      <c r="E74" s="5">
        <v>93.33</v>
      </c>
      <c r="F74" s="5">
        <v>91.87</v>
      </c>
      <c r="G74" s="2">
        <f t="shared" si="0"/>
        <v>1.4599999999999937</v>
      </c>
      <c r="H74" s="1" t="s">
        <v>60</v>
      </c>
      <c r="I74" s="5">
        <v>76</v>
      </c>
      <c r="J74" s="1">
        <v>1</v>
      </c>
      <c r="K74" s="5">
        <v>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</v>
      </c>
      <c r="AD74" s="5">
        <v>0</v>
      </c>
      <c r="AE74" s="5">
        <v>1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 t="s">
        <v>61</v>
      </c>
    </row>
    <row r="75" spans="1:62" x14ac:dyDescent="0.2">
      <c r="A75" s="1">
        <v>2019</v>
      </c>
      <c r="B75" s="4">
        <v>190030905492</v>
      </c>
      <c r="C75" s="1" t="s">
        <v>59</v>
      </c>
      <c r="D75" s="5">
        <v>11</v>
      </c>
      <c r="E75" s="5">
        <v>425.43</v>
      </c>
      <c r="F75" s="5">
        <v>334.1</v>
      </c>
      <c r="G75" s="2">
        <f t="shared" si="0"/>
        <v>91.329999999999984</v>
      </c>
      <c r="H75" s="1" t="s">
        <v>60</v>
      </c>
      <c r="I75" s="5">
        <v>83</v>
      </c>
      <c r="J75" s="1">
        <v>0</v>
      </c>
      <c r="K75" s="5">
        <v>1</v>
      </c>
      <c r="L75" s="5">
        <v>0</v>
      </c>
      <c r="M75" s="5">
        <v>0</v>
      </c>
      <c r="N75" s="5">
        <v>0</v>
      </c>
      <c r="O75" s="5">
        <v>0</v>
      </c>
      <c r="P75" s="5">
        <v>1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1</v>
      </c>
      <c r="AC75" s="5">
        <v>0</v>
      </c>
      <c r="AD75" s="5">
        <v>0</v>
      </c>
      <c r="AE75" s="5">
        <v>0</v>
      </c>
      <c r="AF75" s="5">
        <v>0</v>
      </c>
      <c r="AG75" s="5">
        <v>1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1">
        <v>0</v>
      </c>
      <c r="AQ75" s="1">
        <v>0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1</v>
      </c>
      <c r="BI75" s="1">
        <v>0</v>
      </c>
      <c r="BJ75" s="1" t="s">
        <v>61</v>
      </c>
    </row>
    <row r="76" spans="1:62" x14ac:dyDescent="0.2">
      <c r="A76" s="1">
        <v>2019</v>
      </c>
      <c r="B76" s="4">
        <v>190027682137</v>
      </c>
      <c r="C76" s="1" t="s">
        <v>59</v>
      </c>
      <c r="D76" s="5">
        <v>6</v>
      </c>
      <c r="E76" s="5">
        <v>96.37</v>
      </c>
      <c r="F76" s="5">
        <v>16.78</v>
      </c>
      <c r="G76" s="2">
        <f t="shared" si="0"/>
        <v>79.59</v>
      </c>
      <c r="H76" s="1" t="s">
        <v>60</v>
      </c>
      <c r="I76" s="5">
        <v>86</v>
      </c>
      <c r="J76" s="1">
        <v>0</v>
      </c>
      <c r="K76" s="5">
        <v>1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1</v>
      </c>
      <c r="AC76" s="5">
        <v>0</v>
      </c>
      <c r="AD76" s="5">
        <v>0</v>
      </c>
      <c r="AE76" s="5">
        <v>1</v>
      </c>
      <c r="AF76" s="5">
        <v>0</v>
      </c>
      <c r="AG76" s="5">
        <v>1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 t="s">
        <v>61</v>
      </c>
    </row>
    <row r="77" spans="1:62" x14ac:dyDescent="0.2">
      <c r="A77" s="1">
        <v>2019</v>
      </c>
      <c r="B77" s="4">
        <v>190037262697</v>
      </c>
      <c r="C77" s="1" t="s">
        <v>59</v>
      </c>
      <c r="D77" s="5">
        <v>11</v>
      </c>
      <c r="E77" s="5">
        <v>51.45</v>
      </c>
      <c r="F77" s="5">
        <v>60.87</v>
      </c>
      <c r="G77" s="2">
        <f t="shared" si="0"/>
        <v>-9.4199999999999946</v>
      </c>
      <c r="H77" s="1" t="s">
        <v>60</v>
      </c>
      <c r="I77" s="5">
        <v>74</v>
      </c>
      <c r="J77" s="1">
        <v>0</v>
      </c>
      <c r="K77" s="5">
        <v>1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1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 t="s">
        <v>64</v>
      </c>
    </row>
    <row r="78" spans="1:62" x14ac:dyDescent="0.2">
      <c r="A78" s="1">
        <v>2019</v>
      </c>
      <c r="B78" s="4">
        <v>190042071240</v>
      </c>
      <c r="C78" s="1" t="s">
        <v>59</v>
      </c>
      <c r="D78" s="5">
        <v>11</v>
      </c>
      <c r="E78" s="5">
        <v>50.08</v>
      </c>
      <c r="F78" s="5">
        <v>123.17</v>
      </c>
      <c r="G78" s="2">
        <f t="shared" si="0"/>
        <v>-73.09</v>
      </c>
      <c r="H78" s="1" t="s">
        <v>60</v>
      </c>
      <c r="I78" s="5">
        <v>66</v>
      </c>
      <c r="J78" s="1">
        <v>0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 t="s">
        <v>61</v>
      </c>
    </row>
    <row r="79" spans="1:62" x14ac:dyDescent="0.2">
      <c r="A79" s="1">
        <v>2019</v>
      </c>
      <c r="B79" s="4">
        <v>190042237657</v>
      </c>
      <c r="C79" s="1" t="s">
        <v>59</v>
      </c>
      <c r="D79" s="5">
        <v>11</v>
      </c>
      <c r="E79" s="5">
        <v>21.67</v>
      </c>
      <c r="F79" s="5">
        <v>30.62</v>
      </c>
      <c r="G79" s="2">
        <f t="shared" si="0"/>
        <v>-8.9499999999999993</v>
      </c>
      <c r="H79" s="1" t="s">
        <v>60</v>
      </c>
      <c r="I79" s="5">
        <v>79</v>
      </c>
      <c r="J79" s="1">
        <v>0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1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1</v>
      </c>
      <c r="AD79" s="5">
        <v>0</v>
      </c>
      <c r="AE79" s="5">
        <v>0</v>
      </c>
      <c r="AF79" s="5">
        <v>0</v>
      </c>
      <c r="AG79" s="5">
        <v>1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 t="s">
        <v>64</v>
      </c>
    </row>
    <row r="80" spans="1:62" x14ac:dyDescent="0.2">
      <c r="A80" s="1">
        <v>2019</v>
      </c>
      <c r="B80" s="4">
        <v>190045093289</v>
      </c>
      <c r="C80" s="1" t="s">
        <v>59</v>
      </c>
      <c r="D80" s="5">
        <v>5</v>
      </c>
      <c r="E80" s="2"/>
      <c r="F80" s="5">
        <v>105.62</v>
      </c>
      <c r="G80" s="2" t="str">
        <f t="shared" si="0"/>
        <v/>
      </c>
      <c r="H80" s="1" t="s">
        <v>60</v>
      </c>
      <c r="I80" s="5">
        <v>34</v>
      </c>
      <c r="J80" s="1">
        <v>1</v>
      </c>
      <c r="K80" s="5">
        <v>0</v>
      </c>
      <c r="L80" s="5">
        <v>0</v>
      </c>
      <c r="M80" s="5">
        <v>0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  <c r="S80" s="5">
        <v>1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 t="s">
        <v>61</v>
      </c>
    </row>
    <row r="81" spans="1:62" x14ac:dyDescent="0.2">
      <c r="A81" s="1">
        <v>2019</v>
      </c>
      <c r="B81" s="4">
        <v>190028463441</v>
      </c>
      <c r="C81" s="1" t="s">
        <v>59</v>
      </c>
      <c r="D81" s="5">
        <v>11</v>
      </c>
      <c r="E81" s="5">
        <v>85.13</v>
      </c>
      <c r="F81" s="5">
        <v>32.68</v>
      </c>
      <c r="G81" s="2">
        <f t="shared" si="0"/>
        <v>52.449999999999996</v>
      </c>
      <c r="H81" s="1" t="s">
        <v>60</v>
      </c>
      <c r="I81" s="5">
        <v>56</v>
      </c>
      <c r="J81" s="1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1" t="s">
        <v>72</v>
      </c>
      <c r="R81" s="1" t="s">
        <v>72</v>
      </c>
      <c r="S81" s="1" t="s">
        <v>72</v>
      </c>
      <c r="T81" s="1" t="s">
        <v>72</v>
      </c>
      <c r="U81" s="1" t="s">
        <v>72</v>
      </c>
      <c r="V81" s="1" t="s">
        <v>72</v>
      </c>
      <c r="W81" s="1" t="s">
        <v>72</v>
      </c>
      <c r="X81" s="1" t="s">
        <v>72</v>
      </c>
      <c r="Y81" s="1" t="s">
        <v>72</v>
      </c>
      <c r="Z81" s="1" t="s">
        <v>72</v>
      </c>
      <c r="AA81" s="1" t="s">
        <v>72</v>
      </c>
      <c r="AB81" s="1" t="s">
        <v>72</v>
      </c>
      <c r="AC81" s="1" t="s">
        <v>72</v>
      </c>
      <c r="AD81" s="1" t="s">
        <v>72</v>
      </c>
      <c r="AE81" s="1" t="s">
        <v>72</v>
      </c>
      <c r="AF81" s="1" t="s">
        <v>72</v>
      </c>
      <c r="AG81" s="5">
        <v>1</v>
      </c>
      <c r="AH81" s="1" t="s">
        <v>72</v>
      </c>
      <c r="AI81" s="1" t="s">
        <v>72</v>
      </c>
      <c r="AJ81" s="1" t="s">
        <v>72</v>
      </c>
      <c r="AK81" s="1" t="s">
        <v>72</v>
      </c>
      <c r="AL81" s="1" t="s">
        <v>72</v>
      </c>
      <c r="AM81" s="5">
        <v>1</v>
      </c>
      <c r="AN81" s="1" t="s">
        <v>72</v>
      </c>
      <c r="AO81" s="1" t="s">
        <v>72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 t="s">
        <v>61</v>
      </c>
    </row>
    <row r="82" spans="1:62" x14ac:dyDescent="0.2">
      <c r="A82" s="1">
        <v>2019</v>
      </c>
      <c r="B82" s="4">
        <v>190037909704</v>
      </c>
      <c r="C82" s="1" t="s">
        <v>59</v>
      </c>
      <c r="D82" s="5">
        <v>11</v>
      </c>
      <c r="E82" s="5">
        <v>45.87</v>
      </c>
      <c r="F82" s="5">
        <v>410.05</v>
      </c>
      <c r="G82" s="2">
        <f t="shared" si="0"/>
        <v>-364.18</v>
      </c>
      <c r="H82" s="1" t="s">
        <v>60</v>
      </c>
      <c r="I82" s="5">
        <v>76</v>
      </c>
      <c r="J82" s="1">
        <v>0</v>
      </c>
      <c r="K82" s="5">
        <v>1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1</v>
      </c>
      <c r="AD82" s="5">
        <v>0</v>
      </c>
      <c r="AE82" s="5">
        <v>0</v>
      </c>
      <c r="AF82" s="5">
        <v>0</v>
      </c>
      <c r="AG82" s="5">
        <v>1</v>
      </c>
      <c r="AH82" s="5">
        <v>0</v>
      </c>
      <c r="AI82" s="5">
        <v>0</v>
      </c>
      <c r="AJ82" s="5">
        <v>0</v>
      </c>
      <c r="AK82" s="5">
        <v>0</v>
      </c>
      <c r="AL82" s="5">
        <v>1</v>
      </c>
      <c r="AM82" s="5">
        <v>0</v>
      </c>
      <c r="AN82" s="5">
        <v>0</v>
      </c>
      <c r="AO82" s="5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1</v>
      </c>
      <c r="BI82" s="1">
        <v>0</v>
      </c>
      <c r="BJ82" s="1" t="s">
        <v>64</v>
      </c>
    </row>
    <row r="83" spans="1:62" x14ac:dyDescent="0.2">
      <c r="A83" s="1">
        <v>2019</v>
      </c>
      <c r="B83" s="4">
        <v>190037624336</v>
      </c>
      <c r="C83" s="1" t="s">
        <v>59</v>
      </c>
      <c r="D83" s="5">
        <v>5</v>
      </c>
      <c r="E83" s="2"/>
      <c r="F83" s="5">
        <v>318.07</v>
      </c>
      <c r="G83" s="2" t="str">
        <f t="shared" si="0"/>
        <v/>
      </c>
      <c r="H83" s="1" t="s">
        <v>60</v>
      </c>
      <c r="I83" s="5">
        <v>88</v>
      </c>
      <c r="J83" s="1">
        <v>1</v>
      </c>
      <c r="K83" s="5">
        <v>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1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v>1</v>
      </c>
      <c r="AH83" s="5">
        <v>0</v>
      </c>
      <c r="AI83" s="5">
        <v>0</v>
      </c>
      <c r="AJ83" s="5">
        <v>0</v>
      </c>
      <c r="AK83" s="5">
        <v>1</v>
      </c>
      <c r="AL83" s="5">
        <v>0</v>
      </c>
      <c r="AM83" s="5">
        <v>0</v>
      </c>
      <c r="AN83" s="5">
        <v>0</v>
      </c>
      <c r="AO83" s="5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 t="s">
        <v>61</v>
      </c>
    </row>
    <row r="84" spans="1:62" x14ac:dyDescent="0.2">
      <c r="A84" s="1">
        <v>2019</v>
      </c>
      <c r="B84" s="4">
        <v>190041780638</v>
      </c>
      <c r="C84" s="1" t="s">
        <v>59</v>
      </c>
      <c r="D84" s="5">
        <v>6</v>
      </c>
      <c r="E84" s="5">
        <v>196.85</v>
      </c>
      <c r="F84" s="5">
        <v>21.2</v>
      </c>
      <c r="G84" s="2">
        <f t="shared" si="0"/>
        <v>175.65</v>
      </c>
      <c r="H84" s="1" t="s">
        <v>60</v>
      </c>
      <c r="I84" s="5">
        <v>67</v>
      </c>
      <c r="J84" s="1">
        <v>0</v>
      </c>
      <c r="K84" s="5">
        <v>1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1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1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 t="s">
        <v>64</v>
      </c>
    </row>
    <row r="85" spans="1:62" x14ac:dyDescent="0.2">
      <c r="A85" s="1">
        <v>2019</v>
      </c>
      <c r="B85" s="4">
        <v>190041872740</v>
      </c>
      <c r="C85" s="1" t="s">
        <v>59</v>
      </c>
      <c r="D85" s="5">
        <v>5</v>
      </c>
      <c r="E85" s="2"/>
      <c r="F85" s="5">
        <v>336.03</v>
      </c>
      <c r="G85" s="2" t="str">
        <f t="shared" si="0"/>
        <v/>
      </c>
      <c r="H85" s="1" t="s">
        <v>60</v>
      </c>
      <c r="I85" s="5">
        <v>51</v>
      </c>
      <c r="J85" s="1">
        <v>0</v>
      </c>
      <c r="K85" s="5">
        <v>1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1</v>
      </c>
      <c r="T85" s="5">
        <v>0</v>
      </c>
      <c r="U85" s="5">
        <v>1</v>
      </c>
      <c r="V85" s="5">
        <v>0</v>
      </c>
      <c r="W85" s="5">
        <v>0</v>
      </c>
      <c r="X85" s="5">
        <v>1</v>
      </c>
      <c r="Y85" s="5">
        <v>0</v>
      </c>
      <c r="Z85" s="5">
        <v>1</v>
      </c>
      <c r="AA85" s="5">
        <v>0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1</v>
      </c>
      <c r="AL85" s="5">
        <v>0</v>
      </c>
      <c r="AM85" s="5">
        <v>1</v>
      </c>
      <c r="AN85" s="5">
        <v>0</v>
      </c>
      <c r="AO85" s="5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0</v>
      </c>
      <c r="AV85" s="1">
        <v>0</v>
      </c>
      <c r="AW85" s="1">
        <v>1</v>
      </c>
      <c r="AX85" s="1">
        <v>1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1</v>
      </c>
      <c r="BI85" s="1">
        <v>0</v>
      </c>
      <c r="BJ85" s="1" t="s">
        <v>61</v>
      </c>
    </row>
    <row r="86" spans="1:62" x14ac:dyDescent="0.2">
      <c r="A86" s="1">
        <v>2019</v>
      </c>
      <c r="B86" s="4">
        <v>190028320257</v>
      </c>
      <c r="C86" s="1" t="s">
        <v>59</v>
      </c>
      <c r="D86" s="5">
        <v>11</v>
      </c>
      <c r="E86" s="5">
        <v>124.5</v>
      </c>
      <c r="F86" s="5">
        <v>146.05000000000001</v>
      </c>
      <c r="G86" s="2">
        <f t="shared" si="0"/>
        <v>-21.550000000000011</v>
      </c>
      <c r="H86" s="1" t="s">
        <v>60</v>
      </c>
      <c r="I86" s="1"/>
      <c r="J86" s="1">
        <v>0</v>
      </c>
      <c r="K86" s="5">
        <v>0</v>
      </c>
      <c r="L86" s="5">
        <v>1</v>
      </c>
      <c r="M86" s="5">
        <v>0</v>
      </c>
      <c r="N86" s="5">
        <v>0</v>
      </c>
      <c r="O86" s="5">
        <v>0</v>
      </c>
      <c r="P86" s="5">
        <v>1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1</v>
      </c>
      <c r="AA86" s="5">
        <v>1</v>
      </c>
      <c r="AB86" s="5">
        <v>1</v>
      </c>
      <c r="AC86" s="5">
        <v>0</v>
      </c>
      <c r="AD86" s="5">
        <v>0</v>
      </c>
      <c r="AE86" s="5">
        <v>0</v>
      </c>
      <c r="AF86" s="5">
        <v>0</v>
      </c>
      <c r="AG86" s="5">
        <v>1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 t="s">
        <v>61</v>
      </c>
    </row>
    <row r="87" spans="1:62" x14ac:dyDescent="0.2">
      <c r="A87" s="1">
        <v>2019</v>
      </c>
      <c r="B87" s="4">
        <v>190037272424</v>
      </c>
      <c r="C87" s="1" t="s">
        <v>59</v>
      </c>
      <c r="D87" s="5">
        <v>6</v>
      </c>
      <c r="E87" s="5">
        <v>113.58</v>
      </c>
      <c r="F87" s="5">
        <v>12.55</v>
      </c>
      <c r="G87" s="2">
        <f t="shared" si="0"/>
        <v>101.03</v>
      </c>
      <c r="H87" s="1" t="s">
        <v>60</v>
      </c>
      <c r="I87" s="5">
        <v>56</v>
      </c>
      <c r="J87" s="1">
        <v>1</v>
      </c>
      <c r="K87" s="5">
        <v>0</v>
      </c>
      <c r="L87" s="5">
        <v>1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1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 t="s">
        <v>61</v>
      </c>
    </row>
    <row r="88" spans="1:62" x14ac:dyDescent="0.2">
      <c r="A88" s="1">
        <v>2019</v>
      </c>
      <c r="B88" s="4">
        <v>190030641393</v>
      </c>
      <c r="C88" s="1" t="s">
        <v>59</v>
      </c>
      <c r="D88" s="5">
        <v>5</v>
      </c>
      <c r="E88" s="2"/>
      <c r="F88" s="5">
        <v>63.03</v>
      </c>
      <c r="G88" s="2" t="str">
        <f t="shared" si="0"/>
        <v/>
      </c>
      <c r="H88" s="1" t="s">
        <v>60</v>
      </c>
      <c r="I88" s="5">
        <v>86</v>
      </c>
      <c r="J88" s="1">
        <v>0</v>
      </c>
      <c r="K88" s="5">
        <v>0</v>
      </c>
      <c r="L88" s="5">
        <v>1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1</v>
      </c>
      <c r="AD88" s="5">
        <v>0</v>
      </c>
      <c r="AE88" s="5">
        <v>1</v>
      </c>
      <c r="AF88" s="5">
        <v>0</v>
      </c>
      <c r="AG88" s="5">
        <v>1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 t="s">
        <v>64</v>
      </c>
    </row>
    <row r="89" spans="1:62" x14ac:dyDescent="0.2">
      <c r="A89" s="1">
        <v>2019</v>
      </c>
      <c r="B89" s="4">
        <v>190037344047</v>
      </c>
      <c r="C89" s="1" t="s">
        <v>59</v>
      </c>
      <c r="D89" s="5">
        <v>5</v>
      </c>
      <c r="E89" s="2"/>
      <c r="F89" s="5">
        <v>77.48</v>
      </c>
      <c r="G89" s="2" t="str">
        <f t="shared" si="0"/>
        <v/>
      </c>
      <c r="H89" s="1" t="s">
        <v>60</v>
      </c>
      <c r="I89" s="5">
        <v>71</v>
      </c>
      <c r="J89" s="1">
        <v>0</v>
      </c>
      <c r="K89" s="5">
        <v>0</v>
      </c>
      <c r="L89" s="5">
        <v>1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1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1</v>
      </c>
      <c r="AL89" s="5">
        <v>0</v>
      </c>
      <c r="AM89" s="5">
        <v>0</v>
      </c>
      <c r="AN89" s="5">
        <v>0</v>
      </c>
      <c r="AO89" s="5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 t="s">
        <v>61</v>
      </c>
    </row>
    <row r="90" spans="1:62" x14ac:dyDescent="0.2">
      <c r="A90" s="1">
        <v>2019</v>
      </c>
      <c r="B90" s="4">
        <v>190028705242</v>
      </c>
      <c r="C90" s="1" t="s">
        <v>59</v>
      </c>
      <c r="D90" s="5">
        <v>11</v>
      </c>
      <c r="E90" s="5">
        <v>66.58</v>
      </c>
      <c r="F90" s="5">
        <v>10.220000000000001</v>
      </c>
      <c r="G90" s="2">
        <f t="shared" si="0"/>
        <v>56.36</v>
      </c>
      <c r="H90" s="1" t="s">
        <v>60</v>
      </c>
      <c r="I90" s="5">
        <v>60</v>
      </c>
      <c r="J90" s="1">
        <v>1</v>
      </c>
      <c r="K90" s="5">
        <v>1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 t="s">
        <v>61</v>
      </c>
    </row>
    <row r="91" spans="1:62" x14ac:dyDescent="0.2">
      <c r="A91" s="1">
        <v>2019</v>
      </c>
      <c r="B91" s="4">
        <v>190031569374</v>
      </c>
      <c r="C91" s="1" t="s">
        <v>59</v>
      </c>
      <c r="D91" s="5">
        <v>5</v>
      </c>
      <c r="E91" s="2"/>
      <c r="F91" s="5">
        <v>63.03</v>
      </c>
      <c r="G91" s="2" t="str">
        <f t="shared" si="0"/>
        <v/>
      </c>
      <c r="H91" s="1" t="s">
        <v>60</v>
      </c>
      <c r="I91" s="5">
        <v>60</v>
      </c>
      <c r="J91" s="1">
        <v>0</v>
      </c>
      <c r="K91" s="5">
        <v>1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1</v>
      </c>
      <c r="AB91" s="5">
        <v>0</v>
      </c>
      <c r="AC91" s="5">
        <v>0</v>
      </c>
      <c r="AD91" s="5">
        <v>0</v>
      </c>
      <c r="AE91" s="5">
        <v>1</v>
      </c>
      <c r="AF91" s="5">
        <v>0</v>
      </c>
      <c r="AG91" s="5">
        <v>1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1</v>
      </c>
      <c r="AN91" s="5">
        <v>0</v>
      </c>
      <c r="AO91" s="5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 t="s">
        <v>61</v>
      </c>
    </row>
    <row r="92" spans="1:62" x14ac:dyDescent="0.2">
      <c r="A92" s="1">
        <v>2019</v>
      </c>
      <c r="B92" s="4">
        <v>190037228605</v>
      </c>
      <c r="C92" s="1" t="s">
        <v>59</v>
      </c>
      <c r="D92" s="5">
        <v>11</v>
      </c>
      <c r="E92" s="5">
        <v>117.23</v>
      </c>
      <c r="F92" s="5">
        <v>94.68</v>
      </c>
      <c r="G92" s="2">
        <f t="shared" si="0"/>
        <v>22.549999999999997</v>
      </c>
      <c r="H92" s="1" t="s">
        <v>60</v>
      </c>
      <c r="I92" s="5">
        <v>66</v>
      </c>
      <c r="J92" s="1">
        <v>0</v>
      </c>
      <c r="K92" s="5">
        <v>0</v>
      </c>
      <c r="L92" s="5">
        <v>0</v>
      </c>
      <c r="M92" s="5">
        <v>1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1</v>
      </c>
      <c r="AD92" s="5">
        <v>0</v>
      </c>
      <c r="AE92" s="5">
        <v>0</v>
      </c>
      <c r="AF92" s="5">
        <v>0</v>
      </c>
      <c r="AG92" s="5">
        <v>1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 t="s">
        <v>64</v>
      </c>
    </row>
    <row r="93" spans="1:62" x14ac:dyDescent="0.2">
      <c r="A93" s="1">
        <v>2019</v>
      </c>
      <c r="B93" s="4">
        <v>190045608337</v>
      </c>
      <c r="C93" s="1" t="s">
        <v>59</v>
      </c>
      <c r="D93" s="5">
        <v>6</v>
      </c>
      <c r="E93" s="5">
        <v>234.38</v>
      </c>
      <c r="F93" s="5">
        <v>351.12</v>
      </c>
      <c r="G93" s="2">
        <f t="shared" si="0"/>
        <v>-116.74000000000001</v>
      </c>
      <c r="H93" s="1" t="s">
        <v>60</v>
      </c>
      <c r="I93" s="5">
        <v>37</v>
      </c>
      <c r="J93" s="1">
        <v>0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v>0</v>
      </c>
      <c r="AO93" s="5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1</v>
      </c>
      <c r="BF93" s="1">
        <v>0</v>
      </c>
      <c r="BG93" s="1">
        <v>0</v>
      </c>
      <c r="BH93" s="1">
        <v>0</v>
      </c>
      <c r="BI93" s="1">
        <v>0</v>
      </c>
      <c r="BJ93" s="1" t="s">
        <v>61</v>
      </c>
    </row>
    <row r="94" spans="1:62" x14ac:dyDescent="0.2">
      <c r="A94" s="1">
        <v>2019</v>
      </c>
      <c r="B94" s="4">
        <v>190030553314</v>
      </c>
      <c r="C94" s="1" t="s">
        <v>59</v>
      </c>
      <c r="D94" s="5">
        <v>11</v>
      </c>
      <c r="E94" s="5">
        <v>17.170000000000002</v>
      </c>
      <c r="F94" s="2"/>
      <c r="G94" s="2" t="str">
        <f t="shared" si="0"/>
        <v/>
      </c>
      <c r="H94" s="1" t="s">
        <v>60</v>
      </c>
      <c r="I94" s="5">
        <v>82</v>
      </c>
      <c r="J94" s="1">
        <v>0</v>
      </c>
      <c r="K94" s="5">
        <v>1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1</v>
      </c>
      <c r="AD94" s="5">
        <v>0</v>
      </c>
      <c r="AE94" s="5">
        <v>0</v>
      </c>
      <c r="AF94" s="5">
        <v>0</v>
      </c>
      <c r="AG94" s="5">
        <v>1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 t="s">
        <v>64</v>
      </c>
    </row>
    <row r="95" spans="1:62" x14ac:dyDescent="0.2">
      <c r="A95" s="1">
        <v>2019</v>
      </c>
      <c r="B95" s="4">
        <v>190041969267</v>
      </c>
      <c r="C95" s="1" t="s">
        <v>59</v>
      </c>
      <c r="D95" s="5">
        <v>11</v>
      </c>
      <c r="E95" s="5">
        <v>45.48</v>
      </c>
      <c r="F95" s="5">
        <v>73.45</v>
      </c>
      <c r="G95" s="2">
        <f t="shared" si="0"/>
        <v>-27.970000000000006</v>
      </c>
      <c r="H95" s="1" t="s">
        <v>60</v>
      </c>
      <c r="I95" s="5">
        <v>74</v>
      </c>
      <c r="J95" s="1">
        <v>0</v>
      </c>
      <c r="K95" s="5">
        <v>1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1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1</v>
      </c>
      <c r="AD95" s="5">
        <v>0</v>
      </c>
      <c r="AE95" s="5">
        <v>0</v>
      </c>
      <c r="AF95" s="5">
        <v>0</v>
      </c>
      <c r="AG95" s="5">
        <v>1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 t="s">
        <v>64</v>
      </c>
    </row>
    <row r="96" spans="1:62" x14ac:dyDescent="0.2">
      <c r="A96" s="1">
        <v>2019</v>
      </c>
      <c r="B96" s="4">
        <v>190030116710</v>
      </c>
      <c r="C96" s="1" t="s">
        <v>59</v>
      </c>
      <c r="D96" s="5">
        <v>5</v>
      </c>
      <c r="E96" s="2"/>
      <c r="F96" s="5">
        <v>22.13</v>
      </c>
      <c r="G96" s="2" t="str">
        <f t="shared" si="0"/>
        <v/>
      </c>
      <c r="H96" s="1" t="s">
        <v>60</v>
      </c>
      <c r="I96" s="5">
        <v>58</v>
      </c>
      <c r="J96" s="1">
        <v>0</v>
      </c>
      <c r="K96" s="5">
        <v>1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 t="s">
        <v>61</v>
      </c>
    </row>
    <row r="97" spans="1:62" x14ac:dyDescent="0.2">
      <c r="A97" s="1">
        <v>2019</v>
      </c>
      <c r="B97" s="4">
        <v>190031514592</v>
      </c>
      <c r="C97" s="1" t="s">
        <v>59</v>
      </c>
      <c r="D97" s="5">
        <v>5</v>
      </c>
      <c r="E97" s="2"/>
      <c r="F97" s="5">
        <v>48.25</v>
      </c>
      <c r="G97" s="2" t="str">
        <f t="shared" si="0"/>
        <v/>
      </c>
      <c r="H97" s="1" t="s">
        <v>60</v>
      </c>
      <c r="I97" s="5">
        <v>82</v>
      </c>
      <c r="J97" s="1">
        <v>0</v>
      </c>
      <c r="K97" s="5">
        <v>1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1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 t="s">
        <v>64</v>
      </c>
    </row>
    <row r="98" spans="1:62" x14ac:dyDescent="0.2">
      <c r="A98" s="1">
        <v>2019</v>
      </c>
      <c r="B98" s="4">
        <v>190031802867</v>
      </c>
      <c r="C98" s="1" t="s">
        <v>59</v>
      </c>
      <c r="D98" s="5">
        <v>11</v>
      </c>
      <c r="E98" s="5">
        <v>88.32</v>
      </c>
      <c r="F98" s="5">
        <v>131.5</v>
      </c>
      <c r="G98" s="2">
        <f t="shared" si="0"/>
        <v>-43.180000000000007</v>
      </c>
      <c r="H98" s="1" t="s">
        <v>60</v>
      </c>
      <c r="I98" s="5">
        <v>68</v>
      </c>
      <c r="J98" s="1">
        <v>0</v>
      </c>
      <c r="K98" s="5">
        <v>0</v>
      </c>
      <c r="L98" s="5">
        <v>1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1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 t="s">
        <v>64</v>
      </c>
    </row>
    <row r="99" spans="1:62" x14ac:dyDescent="0.2">
      <c r="A99" s="1">
        <v>2019</v>
      </c>
      <c r="B99" s="4">
        <v>190031367727</v>
      </c>
      <c r="C99" s="1" t="s">
        <v>59</v>
      </c>
      <c r="D99" s="5">
        <v>5</v>
      </c>
      <c r="E99" s="2"/>
      <c r="F99" s="5">
        <v>56.25</v>
      </c>
      <c r="G99" s="2" t="str">
        <f t="shared" si="0"/>
        <v/>
      </c>
      <c r="H99" s="1" t="s">
        <v>60</v>
      </c>
      <c r="I99" s="5">
        <v>73</v>
      </c>
      <c r="J99" s="1">
        <v>0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1" t="s">
        <v>72</v>
      </c>
      <c r="R99" s="1" t="s">
        <v>72</v>
      </c>
      <c r="S99" s="1" t="s">
        <v>72</v>
      </c>
      <c r="T99" s="1" t="s">
        <v>72</v>
      </c>
      <c r="U99" s="1" t="s">
        <v>72</v>
      </c>
      <c r="V99" s="1" t="s">
        <v>72</v>
      </c>
      <c r="W99" s="1" t="s">
        <v>72</v>
      </c>
      <c r="X99" s="1" t="s">
        <v>72</v>
      </c>
      <c r="Y99" s="1" t="s">
        <v>72</v>
      </c>
      <c r="Z99" s="1" t="s">
        <v>72</v>
      </c>
      <c r="AA99" s="1" t="s">
        <v>72</v>
      </c>
      <c r="AB99" s="1" t="s">
        <v>72</v>
      </c>
      <c r="AC99" s="1" t="s">
        <v>72</v>
      </c>
      <c r="AD99" s="1" t="s">
        <v>72</v>
      </c>
      <c r="AE99" s="1" t="s">
        <v>72</v>
      </c>
      <c r="AF99" s="5">
        <v>1</v>
      </c>
      <c r="AG99" s="1" t="s">
        <v>72</v>
      </c>
      <c r="AH99" s="1" t="s">
        <v>72</v>
      </c>
      <c r="AI99" s="1" t="s">
        <v>72</v>
      </c>
      <c r="AJ99" s="1" t="s">
        <v>72</v>
      </c>
      <c r="AK99" s="1" t="s">
        <v>72</v>
      </c>
      <c r="AL99" s="1" t="s">
        <v>72</v>
      </c>
      <c r="AM99" s="1" t="s">
        <v>72</v>
      </c>
      <c r="AN99" s="1" t="s">
        <v>72</v>
      </c>
      <c r="AO99" s="1" t="s">
        <v>72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 t="s">
        <v>70</v>
      </c>
    </row>
    <row r="100" spans="1:62" x14ac:dyDescent="0.2">
      <c r="A100" s="1">
        <v>2019</v>
      </c>
      <c r="B100" s="4">
        <v>190028320455</v>
      </c>
      <c r="C100" s="1" t="s">
        <v>59</v>
      </c>
      <c r="D100" s="5">
        <v>5</v>
      </c>
      <c r="E100" s="2"/>
      <c r="F100" s="5">
        <v>5.33</v>
      </c>
      <c r="G100" s="2" t="str">
        <f t="shared" si="0"/>
        <v/>
      </c>
      <c r="H100" s="1" t="s">
        <v>60</v>
      </c>
      <c r="I100" s="5">
        <v>47</v>
      </c>
      <c r="J100" s="1">
        <v>1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 t="s">
        <v>70</v>
      </c>
    </row>
    <row r="101" spans="1:62" x14ac:dyDescent="0.2">
      <c r="A101" s="1">
        <v>2019</v>
      </c>
      <c r="B101" s="4">
        <v>190031625753</v>
      </c>
      <c r="C101" s="1" t="s">
        <v>59</v>
      </c>
      <c r="D101" s="5">
        <v>6</v>
      </c>
      <c r="E101" s="5">
        <v>109.4</v>
      </c>
      <c r="F101" s="5">
        <v>102.1</v>
      </c>
      <c r="G101" s="2">
        <f t="shared" si="0"/>
        <v>7.3000000000000114</v>
      </c>
      <c r="H101" s="1" t="s">
        <v>60</v>
      </c>
      <c r="I101" s="5">
        <v>40</v>
      </c>
      <c r="J101" s="1">
        <v>1</v>
      </c>
      <c r="K101" s="5">
        <v>1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1</v>
      </c>
      <c r="T101" s="5">
        <v>0</v>
      </c>
      <c r="U101" s="5">
        <v>0</v>
      </c>
      <c r="V101" s="5">
        <v>1</v>
      </c>
      <c r="W101" s="5">
        <v>0</v>
      </c>
      <c r="X101" s="5">
        <v>1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v>0</v>
      </c>
      <c r="AO101" s="5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 t="s">
        <v>61</v>
      </c>
    </row>
    <row r="102" spans="1:62" x14ac:dyDescent="0.2">
      <c r="A102" s="1">
        <v>2019</v>
      </c>
      <c r="B102" s="4">
        <v>190045049011</v>
      </c>
      <c r="C102" s="1" t="s">
        <v>59</v>
      </c>
      <c r="D102" s="5">
        <v>6</v>
      </c>
      <c r="E102" s="5">
        <v>42.42</v>
      </c>
      <c r="F102" s="5">
        <v>31.1</v>
      </c>
      <c r="G102" s="2">
        <f t="shared" si="0"/>
        <v>11.32</v>
      </c>
      <c r="H102" s="1" t="s">
        <v>60</v>
      </c>
      <c r="I102" s="5">
        <v>68</v>
      </c>
      <c r="J102" s="1">
        <v>0</v>
      </c>
      <c r="K102" s="5">
        <v>1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1" t="s">
        <v>72</v>
      </c>
      <c r="R102" s="1" t="s">
        <v>72</v>
      </c>
      <c r="S102" s="1" t="s">
        <v>72</v>
      </c>
      <c r="T102" s="1" t="s">
        <v>72</v>
      </c>
      <c r="U102" s="5">
        <v>1</v>
      </c>
      <c r="V102" s="1" t="s">
        <v>72</v>
      </c>
      <c r="W102" s="1" t="s">
        <v>72</v>
      </c>
      <c r="X102" s="1" t="s">
        <v>72</v>
      </c>
      <c r="Y102" s="1" t="s">
        <v>72</v>
      </c>
      <c r="Z102" s="1" t="s">
        <v>72</v>
      </c>
      <c r="AA102" s="1" t="s">
        <v>72</v>
      </c>
      <c r="AB102" s="1" t="s">
        <v>72</v>
      </c>
      <c r="AC102" s="1" t="s">
        <v>72</v>
      </c>
      <c r="AD102" s="1" t="s">
        <v>72</v>
      </c>
      <c r="AE102" s="1" t="s">
        <v>72</v>
      </c>
      <c r="AF102" s="1" t="s">
        <v>72</v>
      </c>
      <c r="AG102" s="5">
        <v>1</v>
      </c>
      <c r="AH102" s="5">
        <v>1</v>
      </c>
      <c r="AI102" s="1" t="s">
        <v>72</v>
      </c>
      <c r="AJ102" s="1" t="s">
        <v>72</v>
      </c>
      <c r="AK102" s="1" t="s">
        <v>72</v>
      </c>
      <c r="AL102" s="1" t="s">
        <v>72</v>
      </c>
      <c r="AM102" s="1" t="s">
        <v>72</v>
      </c>
      <c r="AN102" s="1" t="s">
        <v>72</v>
      </c>
      <c r="AO102" s="1" t="s">
        <v>72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 t="s">
        <v>64</v>
      </c>
    </row>
    <row r="103" spans="1:62" x14ac:dyDescent="0.2">
      <c r="A103" s="1">
        <v>2019</v>
      </c>
      <c r="B103" s="4">
        <v>190027388546</v>
      </c>
      <c r="C103" s="1" t="s">
        <v>59</v>
      </c>
      <c r="D103" s="5">
        <v>11</v>
      </c>
      <c r="E103" s="5">
        <v>75.72</v>
      </c>
      <c r="F103" s="5">
        <v>29.85</v>
      </c>
      <c r="G103" s="2">
        <f t="shared" si="0"/>
        <v>45.87</v>
      </c>
      <c r="H103" s="1" t="s">
        <v>60</v>
      </c>
      <c r="I103" s="5">
        <v>39</v>
      </c>
      <c r="J103" s="1">
        <v>1</v>
      </c>
      <c r="K103" s="5">
        <v>0</v>
      </c>
      <c r="L103" s="5">
        <v>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1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1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v>0</v>
      </c>
      <c r="AO103" s="5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 t="s">
        <v>61</v>
      </c>
    </row>
    <row r="104" spans="1:62" x14ac:dyDescent="0.2">
      <c r="A104" s="1">
        <v>2019</v>
      </c>
      <c r="B104" s="4">
        <v>190037609940</v>
      </c>
      <c r="C104" s="1" t="s">
        <v>59</v>
      </c>
      <c r="D104" s="5">
        <v>5</v>
      </c>
      <c r="E104" s="2"/>
      <c r="F104" s="5">
        <v>142.4</v>
      </c>
      <c r="G104" s="2" t="str">
        <f t="shared" si="0"/>
        <v/>
      </c>
      <c r="H104" s="1" t="s">
        <v>60</v>
      </c>
      <c r="I104" s="5">
        <v>77</v>
      </c>
      <c r="J104" s="1">
        <v>1</v>
      </c>
      <c r="K104" s="5">
        <v>1</v>
      </c>
      <c r="L104" s="5">
        <v>0</v>
      </c>
      <c r="M104" s="5">
        <v>0</v>
      </c>
      <c r="N104" s="5">
        <v>0</v>
      </c>
      <c r="O104" s="5">
        <v>0</v>
      </c>
      <c r="P104" s="1"/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1</v>
      </c>
      <c r="AF104" s="5">
        <v>0</v>
      </c>
      <c r="AG104" s="5">
        <v>1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 t="s">
        <v>61</v>
      </c>
    </row>
    <row r="105" spans="1:62" x14ac:dyDescent="0.2">
      <c r="A105" s="1">
        <v>2019</v>
      </c>
      <c r="B105" s="4">
        <v>190037610004</v>
      </c>
      <c r="C105" s="1" t="s">
        <v>59</v>
      </c>
      <c r="D105" s="5">
        <v>5</v>
      </c>
      <c r="E105" s="2"/>
      <c r="F105" s="5">
        <v>21.17</v>
      </c>
      <c r="G105" s="2" t="str">
        <f t="shared" si="0"/>
        <v/>
      </c>
      <c r="H105" s="1" t="s">
        <v>60</v>
      </c>
      <c r="I105" s="5">
        <v>86</v>
      </c>
      <c r="J105" s="1">
        <v>0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1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 t="s">
        <v>64</v>
      </c>
    </row>
    <row r="106" spans="1:62" x14ac:dyDescent="0.2">
      <c r="A106" s="1">
        <v>2019</v>
      </c>
      <c r="B106" s="4">
        <v>190030741553</v>
      </c>
      <c r="C106" s="1" t="s">
        <v>59</v>
      </c>
      <c r="D106" s="5">
        <v>11</v>
      </c>
      <c r="E106" s="5">
        <v>19.13</v>
      </c>
      <c r="F106" s="5">
        <v>3.43</v>
      </c>
      <c r="G106" s="2">
        <f t="shared" si="0"/>
        <v>15.7</v>
      </c>
      <c r="H106" s="1" t="s">
        <v>60</v>
      </c>
      <c r="I106" s="5">
        <v>85</v>
      </c>
      <c r="J106" s="1">
        <v>0</v>
      </c>
      <c r="K106" s="5">
        <v>1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1</v>
      </c>
      <c r="AA106" s="5">
        <v>0</v>
      </c>
      <c r="AB106" s="5">
        <v>0</v>
      </c>
      <c r="AC106" s="5">
        <v>1</v>
      </c>
      <c r="AD106" s="5">
        <v>0</v>
      </c>
      <c r="AE106" s="5">
        <v>1</v>
      </c>
      <c r="AF106" s="5">
        <v>1</v>
      </c>
      <c r="AG106" s="5">
        <v>1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 t="s">
        <v>61</v>
      </c>
    </row>
    <row r="107" spans="1:62" x14ac:dyDescent="0.2">
      <c r="A107" s="1">
        <v>2019</v>
      </c>
      <c r="B107" s="4">
        <v>190037353882</v>
      </c>
      <c r="C107" s="1" t="s">
        <v>59</v>
      </c>
      <c r="D107" s="5">
        <v>6</v>
      </c>
      <c r="E107" s="5">
        <v>57.63</v>
      </c>
      <c r="F107" s="5">
        <v>183.33</v>
      </c>
      <c r="G107" s="2">
        <f t="shared" si="0"/>
        <v>-125.70000000000002</v>
      </c>
      <c r="H107" s="1" t="s">
        <v>60</v>
      </c>
      <c r="I107" s="1"/>
      <c r="J107" s="1">
        <v>0</v>
      </c>
      <c r="K107" s="5">
        <v>1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1</v>
      </c>
      <c r="AF107" s="5">
        <v>0</v>
      </c>
      <c r="AG107" s="5">
        <v>1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 t="s">
        <v>61</v>
      </c>
    </row>
    <row r="108" spans="1:62" x14ac:dyDescent="0.2">
      <c r="A108" s="1">
        <v>2019</v>
      </c>
      <c r="B108" s="4">
        <v>190043727556</v>
      </c>
      <c r="C108" s="1" t="s">
        <v>59</v>
      </c>
      <c r="D108" s="5">
        <v>6</v>
      </c>
      <c r="E108" s="5">
        <v>17.600000000000001</v>
      </c>
      <c r="F108" s="5">
        <v>64.95</v>
      </c>
      <c r="G108" s="2">
        <f t="shared" si="0"/>
        <v>-47.35</v>
      </c>
      <c r="H108" s="1" t="s">
        <v>60</v>
      </c>
      <c r="I108" s="5">
        <v>56</v>
      </c>
      <c r="J108" s="1">
        <v>0</v>
      </c>
      <c r="K108" s="5">
        <v>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1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v>0</v>
      </c>
      <c r="AO108" s="5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 t="s">
        <v>64</v>
      </c>
    </row>
    <row r="109" spans="1:62" x14ac:dyDescent="0.2">
      <c r="A109" s="1">
        <v>2019</v>
      </c>
      <c r="B109" s="4">
        <v>190042815300</v>
      </c>
      <c r="C109" s="1" t="s">
        <v>59</v>
      </c>
      <c r="D109" s="5">
        <v>6</v>
      </c>
      <c r="E109" s="5">
        <v>109.58</v>
      </c>
      <c r="F109" s="5">
        <v>39.6</v>
      </c>
      <c r="G109" s="2">
        <f t="shared" si="0"/>
        <v>69.97999999999999</v>
      </c>
      <c r="H109" s="1" t="s">
        <v>60</v>
      </c>
      <c r="I109" s="5">
        <v>53</v>
      </c>
      <c r="J109" s="1">
        <v>0</v>
      </c>
      <c r="K109" s="5">
        <v>1</v>
      </c>
      <c r="L109" s="5">
        <v>0</v>
      </c>
      <c r="M109" s="5">
        <v>1</v>
      </c>
      <c r="N109" s="5">
        <v>1</v>
      </c>
      <c r="O109" s="5">
        <v>0</v>
      </c>
      <c r="P109" s="5">
        <v>0</v>
      </c>
      <c r="Q109" s="5">
        <v>0</v>
      </c>
      <c r="R109" s="5">
        <v>0</v>
      </c>
      <c r="S109" s="5">
        <v>1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1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 t="s">
        <v>61</v>
      </c>
    </row>
    <row r="110" spans="1:62" x14ac:dyDescent="0.2">
      <c r="A110" s="1">
        <v>2019</v>
      </c>
      <c r="B110" s="4">
        <v>190042071254</v>
      </c>
      <c r="C110" s="1" t="s">
        <v>59</v>
      </c>
      <c r="D110" s="5">
        <v>11</v>
      </c>
      <c r="E110" s="5">
        <v>35.799999999999997</v>
      </c>
      <c r="F110" s="5">
        <v>82.25</v>
      </c>
      <c r="G110" s="2">
        <f t="shared" si="0"/>
        <v>-46.45</v>
      </c>
      <c r="H110" s="1" t="s">
        <v>60</v>
      </c>
      <c r="I110" s="5">
        <v>80</v>
      </c>
      <c r="J110" s="1">
        <v>0</v>
      </c>
      <c r="K110" s="5">
        <v>1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1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1</v>
      </c>
      <c r="AB110" s="5">
        <v>1</v>
      </c>
      <c r="AC110" s="5">
        <v>0</v>
      </c>
      <c r="AD110" s="5">
        <v>0</v>
      </c>
      <c r="AE110" s="5">
        <v>1</v>
      </c>
      <c r="AF110" s="5">
        <v>0</v>
      </c>
      <c r="AG110" s="5">
        <v>1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 t="s">
        <v>70</v>
      </c>
    </row>
    <row r="111" spans="1:62" x14ac:dyDescent="0.2">
      <c r="A111" s="1">
        <v>2019</v>
      </c>
      <c r="B111" s="4">
        <v>190045342696</v>
      </c>
      <c r="C111" s="1" t="s">
        <v>59</v>
      </c>
      <c r="D111" s="5">
        <v>11</v>
      </c>
      <c r="E111" s="5">
        <v>24.82</v>
      </c>
      <c r="F111" s="2"/>
      <c r="G111" s="2" t="str">
        <f t="shared" si="0"/>
        <v/>
      </c>
      <c r="H111" s="1" t="s">
        <v>60</v>
      </c>
      <c r="I111" s="5">
        <v>64</v>
      </c>
      <c r="J111" s="1">
        <v>1</v>
      </c>
      <c r="K111" s="5">
        <v>1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1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1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 t="s">
        <v>61</v>
      </c>
    </row>
    <row r="112" spans="1:62" x14ac:dyDescent="0.2">
      <c r="A112" s="1">
        <v>2019</v>
      </c>
      <c r="B112" s="4">
        <v>190045562790</v>
      </c>
      <c r="C112" s="1" t="s">
        <v>59</v>
      </c>
      <c r="D112" s="5">
        <v>5</v>
      </c>
      <c r="E112" s="2"/>
      <c r="F112" s="5">
        <v>38.58</v>
      </c>
      <c r="G112" s="2" t="str">
        <f t="shared" si="0"/>
        <v/>
      </c>
      <c r="H112" s="1" t="s">
        <v>60</v>
      </c>
      <c r="I112" s="5">
        <v>87</v>
      </c>
      <c r="J112" s="1">
        <v>1</v>
      </c>
      <c r="K112" s="5">
        <v>0</v>
      </c>
      <c r="L112" s="5">
        <v>0</v>
      </c>
      <c r="M112" s="5">
        <v>1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1</v>
      </c>
      <c r="AC112" s="5">
        <v>0</v>
      </c>
      <c r="AD112" s="5">
        <v>0</v>
      </c>
      <c r="AE112" s="5">
        <v>0</v>
      </c>
      <c r="AF112" s="5">
        <v>1</v>
      </c>
      <c r="AG112" s="5">
        <v>1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 t="s">
        <v>64</v>
      </c>
    </row>
    <row r="113" spans="1:62" x14ac:dyDescent="0.2">
      <c r="A113" s="1">
        <v>2019</v>
      </c>
      <c r="B113" s="4">
        <v>190041187684</v>
      </c>
      <c r="C113" s="1" t="s">
        <v>59</v>
      </c>
      <c r="D113" s="5">
        <v>11</v>
      </c>
      <c r="E113" s="5">
        <v>5.68</v>
      </c>
      <c r="F113" s="5">
        <v>89.2</v>
      </c>
      <c r="G113" s="2">
        <f t="shared" si="0"/>
        <v>-83.52000000000001</v>
      </c>
      <c r="H113" s="1" t="s">
        <v>60</v>
      </c>
      <c r="I113" s="5">
        <v>62</v>
      </c>
      <c r="J113" s="1">
        <v>0</v>
      </c>
      <c r="K113" s="5">
        <v>1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1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 t="s">
        <v>64</v>
      </c>
    </row>
    <row r="114" spans="1:62" x14ac:dyDescent="0.2">
      <c r="A114" s="1">
        <v>2019</v>
      </c>
      <c r="B114" s="4">
        <v>190027623194</v>
      </c>
      <c r="C114" s="1" t="s">
        <v>59</v>
      </c>
      <c r="D114" s="5">
        <v>6</v>
      </c>
      <c r="E114" s="5">
        <v>99.7</v>
      </c>
      <c r="F114" s="5">
        <v>0.92</v>
      </c>
      <c r="G114" s="2">
        <f t="shared" si="0"/>
        <v>98.78</v>
      </c>
      <c r="H114" s="1" t="s">
        <v>60</v>
      </c>
      <c r="I114" s="5">
        <v>32</v>
      </c>
      <c r="J114" s="1">
        <v>0</v>
      </c>
      <c r="K114" s="5">
        <v>0</v>
      </c>
      <c r="L114" s="5">
        <v>1</v>
      </c>
      <c r="M114" s="5">
        <v>0</v>
      </c>
      <c r="N114" s="5">
        <v>0</v>
      </c>
      <c r="O114" s="5">
        <v>0</v>
      </c>
      <c r="P114" s="1"/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 t="s">
        <v>64</v>
      </c>
    </row>
    <row r="115" spans="1:62" x14ac:dyDescent="0.2">
      <c r="A115" s="1">
        <v>2019</v>
      </c>
      <c r="B115" s="4">
        <v>190028705140</v>
      </c>
      <c r="C115" s="1" t="s">
        <v>59</v>
      </c>
      <c r="D115" s="5">
        <v>6</v>
      </c>
      <c r="E115" s="5">
        <v>69.099999999999994</v>
      </c>
      <c r="F115" s="5">
        <v>428.35</v>
      </c>
      <c r="G115" s="2">
        <f t="shared" si="0"/>
        <v>-359.25</v>
      </c>
      <c r="H115" s="1" t="s">
        <v>60</v>
      </c>
      <c r="I115" s="5">
        <v>70</v>
      </c>
      <c r="J115" s="1">
        <v>0</v>
      </c>
      <c r="K115" s="5">
        <v>1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1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1</v>
      </c>
      <c r="AC115" s="5">
        <v>0</v>
      </c>
      <c r="AD115" s="5">
        <v>0</v>
      </c>
      <c r="AE115" s="5">
        <v>0</v>
      </c>
      <c r="AF115" s="5">
        <v>0</v>
      </c>
      <c r="AG115" s="5">
        <v>1</v>
      </c>
      <c r="AH115" s="5">
        <v>0</v>
      </c>
      <c r="AI115" s="5">
        <v>0</v>
      </c>
      <c r="AJ115" s="5">
        <v>0</v>
      </c>
      <c r="AK115" s="5">
        <v>1</v>
      </c>
      <c r="AL115" s="5">
        <v>0</v>
      </c>
      <c r="AM115" s="5">
        <v>0</v>
      </c>
      <c r="AN115" s="5">
        <v>0</v>
      </c>
      <c r="AO115" s="5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1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 t="s">
        <v>61</v>
      </c>
    </row>
    <row r="116" spans="1:62" x14ac:dyDescent="0.2">
      <c r="A116" s="1">
        <v>2019</v>
      </c>
      <c r="B116" s="4">
        <v>190038018593</v>
      </c>
      <c r="C116" s="1" t="s">
        <v>59</v>
      </c>
      <c r="D116" s="5">
        <v>5</v>
      </c>
      <c r="E116" s="2"/>
      <c r="F116" s="5">
        <v>19.13</v>
      </c>
      <c r="G116" s="2" t="str">
        <f t="shared" si="0"/>
        <v/>
      </c>
      <c r="H116" s="1" t="s">
        <v>60</v>
      </c>
      <c r="I116" s="5">
        <v>77</v>
      </c>
      <c r="J116" s="1">
        <v>0</v>
      </c>
      <c r="K116" s="5">
        <v>1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1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 t="s">
        <v>64</v>
      </c>
    </row>
    <row r="117" spans="1:62" x14ac:dyDescent="0.2">
      <c r="A117" s="1">
        <v>2019</v>
      </c>
      <c r="B117" s="4">
        <v>190027748568</v>
      </c>
      <c r="C117" s="1" t="s">
        <v>59</v>
      </c>
      <c r="D117" s="5">
        <v>11</v>
      </c>
      <c r="E117" s="5">
        <v>46.58</v>
      </c>
      <c r="F117" s="5">
        <v>15.42</v>
      </c>
      <c r="G117" s="2">
        <f t="shared" si="0"/>
        <v>31.159999999999997</v>
      </c>
      <c r="H117" s="1" t="s">
        <v>60</v>
      </c>
      <c r="I117" s="5">
        <v>75</v>
      </c>
      <c r="J117" s="1">
        <v>0</v>
      </c>
      <c r="K117" s="5">
        <v>0</v>
      </c>
      <c r="L117" s="5">
        <v>1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1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 t="s">
        <v>64</v>
      </c>
    </row>
    <row r="118" spans="1:62" x14ac:dyDescent="0.2">
      <c r="A118" s="1">
        <v>2019</v>
      </c>
      <c r="B118" s="4">
        <v>190027750586</v>
      </c>
      <c r="C118" s="1" t="s">
        <v>59</v>
      </c>
      <c r="D118" s="5">
        <v>11</v>
      </c>
      <c r="E118" s="5">
        <v>45.6</v>
      </c>
      <c r="F118" s="5">
        <v>62.37</v>
      </c>
      <c r="G118" s="2">
        <f t="shared" si="0"/>
        <v>-16.769999999999996</v>
      </c>
      <c r="H118" s="1" t="s">
        <v>60</v>
      </c>
      <c r="I118" s="5">
        <v>75</v>
      </c>
      <c r="J118" s="1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1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1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 t="s">
        <v>64</v>
      </c>
    </row>
    <row r="119" spans="1:62" x14ac:dyDescent="0.2">
      <c r="A119" s="1">
        <v>2019</v>
      </c>
      <c r="B119" s="4">
        <v>190028259530</v>
      </c>
      <c r="C119" s="1" t="s">
        <v>59</v>
      </c>
      <c r="D119" s="5">
        <v>5</v>
      </c>
      <c r="E119" s="2"/>
      <c r="F119" s="2"/>
      <c r="G119" s="2" t="str">
        <f t="shared" si="0"/>
        <v/>
      </c>
      <c r="H119" s="1" t="s">
        <v>60</v>
      </c>
      <c r="I119" s="5">
        <v>17</v>
      </c>
      <c r="J119" s="1">
        <v>0</v>
      </c>
      <c r="K119" s="5">
        <v>1</v>
      </c>
      <c r="L119" s="5">
        <v>0</v>
      </c>
      <c r="M119" s="5">
        <v>0</v>
      </c>
      <c r="N119" s="5">
        <v>0</v>
      </c>
      <c r="O119" s="5">
        <v>0</v>
      </c>
      <c r="P119" s="5">
        <v>1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 t="s">
        <v>71</v>
      </c>
    </row>
    <row r="120" spans="1:62" x14ac:dyDescent="0.2">
      <c r="A120" s="1">
        <v>2019</v>
      </c>
      <c r="B120" s="4">
        <v>190031547960</v>
      </c>
      <c r="C120" s="1" t="s">
        <v>59</v>
      </c>
      <c r="D120" s="5">
        <v>5</v>
      </c>
      <c r="E120" s="2"/>
      <c r="F120" s="5">
        <v>66.23</v>
      </c>
      <c r="G120" s="2" t="str">
        <f t="shared" si="0"/>
        <v/>
      </c>
      <c r="H120" s="1" t="s">
        <v>60</v>
      </c>
      <c r="I120" s="5">
        <v>73</v>
      </c>
      <c r="J120" s="1">
        <v>0</v>
      </c>
      <c r="K120" s="5">
        <v>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1</v>
      </c>
      <c r="W120" s="5">
        <v>1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1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1</v>
      </c>
      <c r="AN120" s="5">
        <v>1</v>
      </c>
      <c r="AO120" s="5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 t="s">
        <v>64</v>
      </c>
    </row>
    <row r="121" spans="1:62" x14ac:dyDescent="0.2">
      <c r="A121" s="1">
        <v>2019</v>
      </c>
      <c r="B121" s="4">
        <v>190037657093</v>
      </c>
      <c r="C121" s="1" t="s">
        <v>59</v>
      </c>
      <c r="D121" s="5">
        <v>11</v>
      </c>
      <c r="E121" s="5">
        <v>43.88</v>
      </c>
      <c r="F121" s="5">
        <v>158.82</v>
      </c>
      <c r="G121" s="2">
        <f t="shared" si="0"/>
        <v>-114.94</v>
      </c>
      <c r="H121" s="1" t="s">
        <v>60</v>
      </c>
      <c r="I121" s="5">
        <v>76</v>
      </c>
      <c r="J121" s="1">
        <v>0</v>
      </c>
      <c r="K121" s="5">
        <v>1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 t="s">
        <v>61</v>
      </c>
    </row>
    <row r="122" spans="1:62" x14ac:dyDescent="0.2">
      <c r="A122" s="1">
        <v>2019</v>
      </c>
      <c r="B122" s="4">
        <v>190031436961</v>
      </c>
      <c r="C122" s="1" t="s">
        <v>59</v>
      </c>
      <c r="D122" s="5">
        <v>11</v>
      </c>
      <c r="E122" s="5">
        <v>69.88</v>
      </c>
      <c r="F122" s="5">
        <v>12.48</v>
      </c>
      <c r="G122" s="2">
        <f t="shared" si="0"/>
        <v>57.399999999999991</v>
      </c>
      <c r="H122" s="1" t="s">
        <v>60</v>
      </c>
      <c r="I122" s="5">
        <v>83</v>
      </c>
      <c r="J122" s="1">
        <v>0</v>
      </c>
      <c r="K122" s="5">
        <v>1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1</v>
      </c>
      <c r="AF122" s="5">
        <v>0</v>
      </c>
      <c r="AG122" s="5">
        <v>1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 t="s">
        <v>64</v>
      </c>
    </row>
    <row r="123" spans="1:62" x14ac:dyDescent="0.2">
      <c r="A123" s="1">
        <v>2019</v>
      </c>
      <c r="B123" s="4">
        <v>190045545463</v>
      </c>
      <c r="C123" s="1" t="s">
        <v>59</v>
      </c>
      <c r="D123" s="5">
        <v>6</v>
      </c>
      <c r="E123" s="5">
        <v>162.57</v>
      </c>
      <c r="F123" s="5">
        <v>70.099999999999994</v>
      </c>
      <c r="G123" s="2">
        <f t="shared" si="0"/>
        <v>92.47</v>
      </c>
      <c r="H123" s="1" t="s">
        <v>60</v>
      </c>
      <c r="I123" s="5">
        <v>66</v>
      </c>
      <c r="J123" s="1">
        <v>0</v>
      </c>
      <c r="K123" s="5">
        <v>1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1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1</v>
      </c>
      <c r="AL123" s="5">
        <v>0</v>
      </c>
      <c r="AM123" s="5">
        <v>1</v>
      </c>
      <c r="AN123" s="5">
        <v>0</v>
      </c>
      <c r="AO123" s="5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 t="s">
        <v>61</v>
      </c>
    </row>
    <row r="124" spans="1:62" x14ac:dyDescent="0.2">
      <c r="A124" s="1">
        <v>2019</v>
      </c>
      <c r="B124" s="4">
        <v>190038018623</v>
      </c>
      <c r="C124" s="1" t="s">
        <v>59</v>
      </c>
      <c r="D124" s="5">
        <v>6</v>
      </c>
      <c r="E124" s="5">
        <v>190.13</v>
      </c>
      <c r="F124" s="5">
        <v>90.62</v>
      </c>
      <c r="G124" s="2">
        <f t="shared" si="0"/>
        <v>99.509999999999991</v>
      </c>
      <c r="H124" s="1" t="s">
        <v>60</v>
      </c>
      <c r="I124" s="5">
        <v>76</v>
      </c>
      <c r="J124" s="1">
        <v>0</v>
      </c>
      <c r="K124" s="5">
        <v>1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1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1</v>
      </c>
      <c r="AB124" s="5">
        <v>0</v>
      </c>
      <c r="AC124" s="5">
        <v>1</v>
      </c>
      <c r="AD124" s="5">
        <v>0</v>
      </c>
      <c r="AE124" s="5">
        <v>0</v>
      </c>
      <c r="AF124" s="5">
        <v>0</v>
      </c>
      <c r="AG124" s="5">
        <v>1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 t="s">
        <v>61</v>
      </c>
    </row>
    <row r="125" spans="1:62" x14ac:dyDescent="0.2">
      <c r="A125" s="1">
        <v>2019</v>
      </c>
      <c r="B125" s="4">
        <v>190027748476</v>
      </c>
      <c r="C125" s="1" t="s">
        <v>59</v>
      </c>
      <c r="D125" s="5">
        <v>6</v>
      </c>
      <c r="E125" s="5">
        <v>34.119999999999997</v>
      </c>
      <c r="F125" s="5">
        <v>241.22</v>
      </c>
      <c r="G125" s="2">
        <f t="shared" si="0"/>
        <v>-207.1</v>
      </c>
      <c r="H125" s="1" t="s">
        <v>60</v>
      </c>
      <c r="I125" s="5">
        <v>15</v>
      </c>
      <c r="J125" s="1">
        <v>0</v>
      </c>
      <c r="K125" s="5">
        <v>1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1</v>
      </c>
      <c r="AN125" s="5">
        <v>0</v>
      </c>
      <c r="AO125" s="5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 t="s">
        <v>64</v>
      </c>
    </row>
    <row r="126" spans="1:62" x14ac:dyDescent="0.2">
      <c r="A126" s="1">
        <v>2019</v>
      </c>
      <c r="B126" s="4">
        <v>190028320335</v>
      </c>
      <c r="C126" s="1" t="s">
        <v>59</v>
      </c>
      <c r="D126" s="5">
        <v>11</v>
      </c>
      <c r="E126" s="5">
        <v>77.63</v>
      </c>
      <c r="F126" s="5">
        <v>6.45</v>
      </c>
      <c r="G126" s="2">
        <f t="shared" si="0"/>
        <v>71.179999999999993</v>
      </c>
      <c r="H126" s="1" t="s">
        <v>60</v>
      </c>
      <c r="I126" s="5">
        <v>88</v>
      </c>
      <c r="J126" s="1">
        <v>1</v>
      </c>
      <c r="K126" s="5">
        <v>1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1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1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 t="s">
        <v>64</v>
      </c>
    </row>
    <row r="127" spans="1:62" x14ac:dyDescent="0.2">
      <c r="A127" s="1">
        <v>2019</v>
      </c>
      <c r="B127" s="4">
        <v>190030834349</v>
      </c>
      <c r="C127" s="1" t="s">
        <v>59</v>
      </c>
      <c r="D127" s="5">
        <v>6</v>
      </c>
      <c r="E127" s="5">
        <v>106.4</v>
      </c>
      <c r="F127" s="5">
        <v>472.2</v>
      </c>
      <c r="G127" s="2">
        <f t="shared" si="0"/>
        <v>-365.79999999999995</v>
      </c>
      <c r="H127" s="1" t="s">
        <v>60</v>
      </c>
      <c r="I127" s="5">
        <v>79</v>
      </c>
      <c r="J127" s="1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1"/>
      <c r="Q127" s="5">
        <v>0</v>
      </c>
      <c r="R127" s="5">
        <v>0</v>
      </c>
      <c r="S127" s="5">
        <v>0</v>
      </c>
      <c r="T127" s="5">
        <v>0</v>
      </c>
      <c r="U127" s="5">
        <v>1</v>
      </c>
      <c r="V127" s="5">
        <v>0</v>
      </c>
      <c r="W127" s="5">
        <v>0</v>
      </c>
      <c r="X127" s="5">
        <v>0</v>
      </c>
      <c r="Y127" s="5">
        <v>0</v>
      </c>
      <c r="Z127" s="5">
        <v>1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1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1</v>
      </c>
      <c r="BI127" s="1">
        <v>0</v>
      </c>
      <c r="BJ127" s="1" t="s">
        <v>61</v>
      </c>
    </row>
    <row r="128" spans="1:62" x14ac:dyDescent="0.2">
      <c r="A128" s="1">
        <v>2019</v>
      </c>
      <c r="B128" s="4">
        <v>190032191411</v>
      </c>
      <c r="C128" s="1" t="s">
        <v>59</v>
      </c>
      <c r="D128" s="5">
        <v>5</v>
      </c>
      <c r="E128" s="2"/>
      <c r="F128" s="5">
        <v>113.13</v>
      </c>
      <c r="G128" s="2" t="str">
        <f t="shared" si="0"/>
        <v/>
      </c>
      <c r="H128" s="1" t="s">
        <v>60</v>
      </c>
      <c r="I128" s="5">
        <v>65</v>
      </c>
      <c r="J128" s="1">
        <v>1</v>
      </c>
      <c r="K128" s="5">
        <v>1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1" t="s">
        <v>72</v>
      </c>
      <c r="R128" s="1" t="s">
        <v>72</v>
      </c>
      <c r="S128" s="5">
        <v>1</v>
      </c>
      <c r="T128" s="1" t="s">
        <v>72</v>
      </c>
      <c r="U128" s="1" t="s">
        <v>72</v>
      </c>
      <c r="V128" s="1" t="s">
        <v>72</v>
      </c>
      <c r="W128" s="1" t="s">
        <v>72</v>
      </c>
      <c r="X128" s="1" t="s">
        <v>72</v>
      </c>
      <c r="Y128" s="1" t="s">
        <v>72</v>
      </c>
      <c r="Z128" s="5">
        <v>1</v>
      </c>
      <c r="AA128" s="1" t="s">
        <v>72</v>
      </c>
      <c r="AB128" s="1" t="s">
        <v>72</v>
      </c>
      <c r="AC128" s="5">
        <v>1</v>
      </c>
      <c r="AD128" s="1" t="s">
        <v>72</v>
      </c>
      <c r="AE128" s="1" t="s">
        <v>72</v>
      </c>
      <c r="AF128" s="1" t="s">
        <v>72</v>
      </c>
      <c r="AG128" s="5">
        <v>1</v>
      </c>
      <c r="AH128" s="1" t="s">
        <v>72</v>
      </c>
      <c r="AI128" s="1" t="s">
        <v>72</v>
      </c>
      <c r="AJ128" s="1" t="s">
        <v>72</v>
      </c>
      <c r="AK128" s="1" t="s">
        <v>72</v>
      </c>
      <c r="AL128" s="1" t="s">
        <v>72</v>
      </c>
      <c r="AM128" s="1" t="s">
        <v>72</v>
      </c>
      <c r="AN128" s="1" t="s">
        <v>72</v>
      </c>
      <c r="AO128" s="1" t="s">
        <v>72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 t="s">
        <v>61</v>
      </c>
    </row>
    <row r="129" spans="1:62" x14ac:dyDescent="0.2">
      <c r="A129" s="1">
        <v>2019</v>
      </c>
      <c r="B129" s="4">
        <v>190028191750</v>
      </c>
      <c r="C129" s="1" t="s">
        <v>59</v>
      </c>
      <c r="D129" s="5">
        <v>11</v>
      </c>
      <c r="E129" s="5">
        <v>142.77000000000001</v>
      </c>
      <c r="F129" s="5">
        <v>72.08</v>
      </c>
      <c r="G129" s="2">
        <f t="shared" si="0"/>
        <v>70.690000000000012</v>
      </c>
      <c r="H129" s="1" t="s">
        <v>60</v>
      </c>
      <c r="I129" s="5">
        <v>17</v>
      </c>
      <c r="J129" s="1">
        <v>1</v>
      </c>
      <c r="K129" s="5">
        <v>0</v>
      </c>
      <c r="L129" s="5">
        <v>1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 t="s">
        <v>64</v>
      </c>
    </row>
    <row r="130" spans="1:62" x14ac:dyDescent="0.2">
      <c r="A130" s="1">
        <v>2019</v>
      </c>
      <c r="B130" s="4">
        <v>190034022865</v>
      </c>
      <c r="C130" s="1" t="s">
        <v>59</v>
      </c>
      <c r="D130" s="5">
        <v>5</v>
      </c>
      <c r="E130" s="2"/>
      <c r="F130" s="5">
        <v>2.35</v>
      </c>
      <c r="G130" s="2" t="str">
        <f t="shared" si="0"/>
        <v/>
      </c>
      <c r="H130" s="1" t="s">
        <v>60</v>
      </c>
      <c r="I130" s="5">
        <v>14</v>
      </c>
      <c r="J130" s="1">
        <v>0</v>
      </c>
      <c r="K130" s="5">
        <v>1</v>
      </c>
      <c r="L130" s="5">
        <v>0</v>
      </c>
      <c r="M130" s="5">
        <v>0</v>
      </c>
      <c r="N130" s="5">
        <v>0</v>
      </c>
      <c r="O130" s="5">
        <v>0</v>
      </c>
      <c r="P130" s="5">
        <v>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 t="s">
        <v>70</v>
      </c>
    </row>
    <row r="131" spans="1:62" x14ac:dyDescent="0.2">
      <c r="A131" s="1">
        <v>2019</v>
      </c>
      <c r="B131" s="4">
        <v>190031803681</v>
      </c>
      <c r="C131" s="1" t="s">
        <v>59</v>
      </c>
      <c r="D131" s="5">
        <v>11</v>
      </c>
      <c r="E131" s="5">
        <v>51.02</v>
      </c>
      <c r="F131" s="5">
        <v>217.7</v>
      </c>
      <c r="G131" s="2">
        <f t="shared" si="0"/>
        <v>-166.67999999999998</v>
      </c>
      <c r="H131" s="1" t="s">
        <v>60</v>
      </c>
      <c r="I131" s="5">
        <v>65</v>
      </c>
      <c r="J131" s="1">
        <v>1</v>
      </c>
      <c r="K131" s="5">
        <v>1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1</v>
      </c>
      <c r="AF131" s="5">
        <v>0</v>
      </c>
      <c r="AG131" s="5">
        <v>1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1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1</v>
      </c>
      <c r="BI131" s="1">
        <v>0</v>
      </c>
      <c r="BJ131" s="1" t="s">
        <v>61</v>
      </c>
    </row>
    <row r="132" spans="1:62" x14ac:dyDescent="0.2">
      <c r="A132" s="1">
        <v>2019</v>
      </c>
      <c r="B132" s="4">
        <v>190037343741</v>
      </c>
      <c r="C132" s="1" t="s">
        <v>59</v>
      </c>
      <c r="D132" s="5">
        <v>6</v>
      </c>
      <c r="E132" s="5">
        <v>85.78</v>
      </c>
      <c r="F132" s="5">
        <v>103.95</v>
      </c>
      <c r="G132" s="2">
        <f t="shared" si="0"/>
        <v>-18.170000000000002</v>
      </c>
      <c r="H132" s="1" t="s">
        <v>60</v>
      </c>
      <c r="I132" s="5">
        <v>65</v>
      </c>
      <c r="J132" s="1">
        <v>0</v>
      </c>
      <c r="K132" s="5">
        <v>0</v>
      </c>
      <c r="L132" s="5">
        <v>1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1</v>
      </c>
      <c r="AA132" s="5">
        <v>0</v>
      </c>
      <c r="AB132" s="5">
        <v>0</v>
      </c>
      <c r="AC132" s="5">
        <v>1</v>
      </c>
      <c r="AD132" s="5">
        <v>0</v>
      </c>
      <c r="AE132" s="5">
        <v>0</v>
      </c>
      <c r="AF132" s="5">
        <v>1</v>
      </c>
      <c r="AG132" s="5">
        <v>1</v>
      </c>
      <c r="AH132" s="5">
        <v>0</v>
      </c>
      <c r="AI132" s="5">
        <v>1</v>
      </c>
      <c r="AJ132" s="5">
        <v>0</v>
      </c>
      <c r="AK132" s="5">
        <v>0</v>
      </c>
      <c r="AL132" s="5">
        <v>0</v>
      </c>
      <c r="AM132" s="5">
        <v>1</v>
      </c>
      <c r="AN132" s="5">
        <v>0</v>
      </c>
      <c r="AO132" s="5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 t="s">
        <v>61</v>
      </c>
    </row>
    <row r="133" spans="1:62" x14ac:dyDescent="0.2">
      <c r="A133" s="1">
        <v>2019</v>
      </c>
      <c r="B133" s="4">
        <v>190030116762</v>
      </c>
      <c r="C133" s="1" t="s">
        <v>59</v>
      </c>
      <c r="D133" s="5">
        <v>11</v>
      </c>
      <c r="E133" s="5">
        <v>14.27</v>
      </c>
      <c r="F133" s="5">
        <v>13.73</v>
      </c>
      <c r="G133" s="2">
        <f t="shared" si="0"/>
        <v>0.53999999999999915</v>
      </c>
      <c r="H133" s="1" t="s">
        <v>60</v>
      </c>
      <c r="I133" s="5">
        <v>51</v>
      </c>
      <c r="J133" s="1">
        <v>0</v>
      </c>
      <c r="K133" s="5">
        <v>1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1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v>0</v>
      </c>
      <c r="AO133" s="5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 t="s">
        <v>61</v>
      </c>
    </row>
    <row r="134" spans="1:62" x14ac:dyDescent="0.2">
      <c r="A134" s="1">
        <v>2019</v>
      </c>
      <c r="B134" s="4">
        <v>190036457316</v>
      </c>
      <c r="C134" s="1" t="s">
        <v>59</v>
      </c>
      <c r="D134" s="1"/>
      <c r="E134" s="2"/>
      <c r="F134" s="2"/>
      <c r="G134" s="2" t="str">
        <f t="shared" si="0"/>
        <v/>
      </c>
      <c r="H134" s="1" t="s">
        <v>60</v>
      </c>
      <c r="I134" s="5">
        <v>78</v>
      </c>
      <c r="J134" s="1">
        <v>1</v>
      </c>
      <c r="K134" s="5">
        <v>1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1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 t="s">
        <v>61</v>
      </c>
    </row>
    <row r="135" spans="1:62" x14ac:dyDescent="0.2">
      <c r="A135" s="1">
        <v>2019</v>
      </c>
      <c r="B135" s="4">
        <v>190037956374</v>
      </c>
      <c r="C135" s="1" t="s">
        <v>59</v>
      </c>
      <c r="D135" s="5">
        <v>11</v>
      </c>
      <c r="E135" s="5">
        <v>105.23</v>
      </c>
      <c r="F135" s="5">
        <v>64.78</v>
      </c>
      <c r="G135" s="2">
        <f t="shared" si="0"/>
        <v>40.450000000000003</v>
      </c>
      <c r="H135" s="1" t="s">
        <v>60</v>
      </c>
      <c r="I135" s="5">
        <v>81</v>
      </c>
      <c r="J135" s="1">
        <v>1</v>
      </c>
      <c r="K135" s="5">
        <v>1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1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 t="s">
        <v>64</v>
      </c>
    </row>
    <row r="136" spans="1:62" x14ac:dyDescent="0.2">
      <c r="A136" s="1">
        <v>2019</v>
      </c>
      <c r="B136" s="4">
        <v>190042005964</v>
      </c>
      <c r="C136" s="1" t="s">
        <v>59</v>
      </c>
      <c r="D136" s="5">
        <v>6</v>
      </c>
      <c r="E136" s="5">
        <v>121.42</v>
      </c>
      <c r="F136" s="5">
        <v>135.58000000000001</v>
      </c>
      <c r="G136" s="2">
        <f t="shared" si="0"/>
        <v>-14.160000000000011</v>
      </c>
      <c r="H136" s="1" t="s">
        <v>60</v>
      </c>
      <c r="I136" s="5">
        <v>72</v>
      </c>
      <c r="J136" s="1">
        <v>1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1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 t="s">
        <v>64</v>
      </c>
    </row>
    <row r="137" spans="1:62" x14ac:dyDescent="0.2">
      <c r="A137" s="1">
        <v>2019</v>
      </c>
      <c r="B137" s="4">
        <v>190028303866</v>
      </c>
      <c r="C137" s="1" t="s">
        <v>59</v>
      </c>
      <c r="D137" s="5">
        <v>11</v>
      </c>
      <c r="E137" s="5">
        <v>110.68</v>
      </c>
      <c r="F137" s="5">
        <v>68.48</v>
      </c>
      <c r="G137" s="2">
        <f t="shared" ref="G137:G200" si="1">IF(OR(E137="",F137=""),"",E137-F137)</f>
        <v>42.2</v>
      </c>
      <c r="H137" s="1" t="s">
        <v>60</v>
      </c>
      <c r="I137" s="5">
        <v>61</v>
      </c>
      <c r="J137" s="1">
        <v>1</v>
      </c>
      <c r="K137" s="5">
        <v>1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 t="s">
        <v>64</v>
      </c>
    </row>
    <row r="138" spans="1:62" x14ac:dyDescent="0.2">
      <c r="A138" s="1">
        <v>2019</v>
      </c>
      <c r="B138" s="4">
        <v>190031620358</v>
      </c>
      <c r="C138" s="1" t="s">
        <v>59</v>
      </c>
      <c r="D138" s="5">
        <v>5</v>
      </c>
      <c r="E138" s="2"/>
      <c r="F138" s="5">
        <v>28.15</v>
      </c>
      <c r="G138" s="2" t="str">
        <f t="shared" si="1"/>
        <v/>
      </c>
      <c r="H138" s="1" t="s">
        <v>60</v>
      </c>
      <c r="I138" s="5">
        <v>80</v>
      </c>
      <c r="J138" s="1">
        <v>0</v>
      </c>
      <c r="K138" s="5">
        <v>1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1</v>
      </c>
      <c r="S138" s="5">
        <v>0</v>
      </c>
      <c r="T138" s="5">
        <v>0</v>
      </c>
      <c r="U138" s="5">
        <v>1</v>
      </c>
      <c r="V138" s="5">
        <v>0</v>
      </c>
      <c r="W138" s="5">
        <v>0</v>
      </c>
      <c r="X138" s="5">
        <v>0</v>
      </c>
      <c r="Y138" s="5">
        <v>0</v>
      </c>
      <c r="Z138" s="5">
        <v>1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1</v>
      </c>
      <c r="AN138" s="5">
        <v>0</v>
      </c>
      <c r="AO138" s="5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 t="s">
        <v>61</v>
      </c>
    </row>
    <row r="139" spans="1:62" x14ac:dyDescent="0.2">
      <c r="A139" s="1">
        <v>2019</v>
      </c>
      <c r="B139" s="4">
        <v>190037568458</v>
      </c>
      <c r="C139" s="1" t="s">
        <v>59</v>
      </c>
      <c r="D139" s="5">
        <v>6</v>
      </c>
      <c r="E139" s="5">
        <v>79.28</v>
      </c>
      <c r="F139" s="5">
        <v>69.150000000000006</v>
      </c>
      <c r="G139" s="2">
        <f t="shared" si="1"/>
        <v>10.129999999999995</v>
      </c>
      <c r="H139" s="1" t="s">
        <v>60</v>
      </c>
      <c r="I139" s="5">
        <v>69</v>
      </c>
      <c r="J139" s="1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1</v>
      </c>
      <c r="Q139" s="5">
        <v>0</v>
      </c>
      <c r="R139" s="5">
        <v>0</v>
      </c>
      <c r="S139" s="5">
        <v>1</v>
      </c>
      <c r="T139" s="5">
        <v>0</v>
      </c>
      <c r="U139" s="5">
        <v>1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 t="s">
        <v>64</v>
      </c>
    </row>
    <row r="140" spans="1:62" x14ac:dyDescent="0.2">
      <c r="A140" s="1">
        <v>2019</v>
      </c>
      <c r="B140" s="4">
        <v>190030655504</v>
      </c>
      <c r="C140" s="1" t="s">
        <v>59</v>
      </c>
      <c r="D140" s="5">
        <v>11</v>
      </c>
      <c r="E140" s="5">
        <v>30</v>
      </c>
      <c r="F140" s="5">
        <v>33.92</v>
      </c>
      <c r="G140" s="2">
        <f t="shared" si="1"/>
        <v>-3.9200000000000017</v>
      </c>
      <c r="H140" s="1" t="s">
        <v>60</v>
      </c>
      <c r="I140" s="5">
        <v>68</v>
      </c>
      <c r="J140" s="1">
        <v>0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1</v>
      </c>
      <c r="AC140" s="5">
        <v>1</v>
      </c>
      <c r="AD140" s="5">
        <v>0</v>
      </c>
      <c r="AE140" s="5">
        <v>0</v>
      </c>
      <c r="AF140" s="5">
        <v>0</v>
      </c>
      <c r="AG140" s="5">
        <v>1</v>
      </c>
      <c r="AH140" s="5">
        <v>0</v>
      </c>
      <c r="AI140" s="5">
        <v>0</v>
      </c>
      <c r="AJ140" s="5">
        <v>0</v>
      </c>
      <c r="AK140" s="5">
        <v>1</v>
      </c>
      <c r="AL140" s="5">
        <v>0</v>
      </c>
      <c r="AM140" s="5">
        <v>0</v>
      </c>
      <c r="AN140" s="5">
        <v>0</v>
      </c>
      <c r="AO140" s="5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1</v>
      </c>
      <c r="BI140" s="1">
        <v>0</v>
      </c>
      <c r="BJ140" s="1" t="s">
        <v>61</v>
      </c>
    </row>
    <row r="141" spans="1:62" x14ac:dyDescent="0.2">
      <c r="A141" s="1">
        <v>2019</v>
      </c>
      <c r="B141" s="4">
        <v>190041432643</v>
      </c>
      <c r="C141" s="1" t="s">
        <v>59</v>
      </c>
      <c r="D141" s="5">
        <v>5</v>
      </c>
      <c r="E141" s="2"/>
      <c r="F141" s="5">
        <v>48.93</v>
      </c>
      <c r="G141" s="2" t="str">
        <f t="shared" si="1"/>
        <v/>
      </c>
      <c r="H141" s="1" t="s">
        <v>60</v>
      </c>
      <c r="I141" s="5">
        <v>16</v>
      </c>
      <c r="J141" s="1">
        <v>0</v>
      </c>
      <c r="K141" s="5">
        <v>1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 t="s">
        <v>64</v>
      </c>
    </row>
    <row r="142" spans="1:62" x14ac:dyDescent="0.2">
      <c r="A142" s="1">
        <v>2019</v>
      </c>
      <c r="B142" s="4">
        <v>190037418588</v>
      </c>
      <c r="C142" s="1" t="s">
        <v>59</v>
      </c>
      <c r="D142" s="5">
        <v>6</v>
      </c>
      <c r="E142" s="5">
        <v>70.37</v>
      </c>
      <c r="F142" s="5">
        <v>8.93</v>
      </c>
      <c r="G142" s="2">
        <f t="shared" si="1"/>
        <v>61.440000000000005</v>
      </c>
      <c r="H142" s="1" t="s">
        <v>60</v>
      </c>
      <c r="I142" s="5">
        <v>57</v>
      </c>
      <c r="J142" s="1">
        <v>0</v>
      </c>
      <c r="K142" s="5">
        <v>0</v>
      </c>
      <c r="L142" s="5">
        <v>0</v>
      </c>
      <c r="M142" s="5">
        <v>1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1" t="s">
        <v>72</v>
      </c>
      <c r="AJ142" s="5">
        <v>0</v>
      </c>
      <c r="AK142" s="5">
        <v>0</v>
      </c>
      <c r="AL142" s="5">
        <v>0</v>
      </c>
      <c r="AM142" s="5">
        <v>1</v>
      </c>
      <c r="AN142" s="5">
        <v>0</v>
      </c>
      <c r="AO142" s="5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 t="s">
        <v>64</v>
      </c>
    </row>
    <row r="143" spans="1:62" x14ac:dyDescent="0.2">
      <c r="A143" s="1">
        <v>2019</v>
      </c>
      <c r="B143" s="4">
        <v>190031447336</v>
      </c>
      <c r="C143" s="1" t="s">
        <v>59</v>
      </c>
      <c r="D143" s="5">
        <v>5</v>
      </c>
      <c r="E143" s="2"/>
      <c r="F143" s="5">
        <v>21.03</v>
      </c>
      <c r="G143" s="2" t="str">
        <f t="shared" si="1"/>
        <v/>
      </c>
      <c r="H143" s="1" t="s">
        <v>60</v>
      </c>
      <c r="I143" s="5">
        <v>68</v>
      </c>
      <c r="J143" s="1">
        <v>0</v>
      </c>
      <c r="K143" s="5">
        <v>1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1</v>
      </c>
      <c r="AD143" s="5">
        <v>0</v>
      </c>
      <c r="AE143" s="5">
        <v>1</v>
      </c>
      <c r="AF143" s="5">
        <v>0</v>
      </c>
      <c r="AG143" s="5">
        <v>1</v>
      </c>
      <c r="AH143" s="5">
        <v>0</v>
      </c>
      <c r="AI143" s="5">
        <v>0</v>
      </c>
      <c r="AJ143" s="5">
        <v>0</v>
      </c>
      <c r="AK143" s="5">
        <v>1</v>
      </c>
      <c r="AL143" s="5">
        <v>0</v>
      </c>
      <c r="AM143" s="5">
        <v>0</v>
      </c>
      <c r="AN143" s="5">
        <v>0</v>
      </c>
      <c r="AO143" s="5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 t="s">
        <v>64</v>
      </c>
    </row>
    <row r="144" spans="1:62" x14ac:dyDescent="0.2">
      <c r="A144" s="1">
        <v>2019</v>
      </c>
      <c r="B144" s="4">
        <v>190031462083</v>
      </c>
      <c r="C144" s="1" t="s">
        <v>59</v>
      </c>
      <c r="D144" s="5">
        <v>5</v>
      </c>
      <c r="E144" s="2"/>
      <c r="F144" s="5">
        <v>14.22</v>
      </c>
      <c r="G144" s="2" t="str">
        <f t="shared" si="1"/>
        <v/>
      </c>
      <c r="H144" s="1" t="s">
        <v>60</v>
      </c>
      <c r="I144" s="5">
        <v>59</v>
      </c>
      <c r="J144" s="1">
        <v>1</v>
      </c>
      <c r="K144" s="5">
        <v>1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 t="s">
        <v>64</v>
      </c>
    </row>
    <row r="145" spans="1:62" x14ac:dyDescent="0.2">
      <c r="A145" s="1">
        <v>2019</v>
      </c>
      <c r="B145" s="4">
        <v>190030651884</v>
      </c>
      <c r="C145" s="1" t="s">
        <v>59</v>
      </c>
      <c r="D145" s="5">
        <v>5</v>
      </c>
      <c r="E145" s="2"/>
      <c r="F145" s="5">
        <v>64.5</v>
      </c>
      <c r="G145" s="2" t="str">
        <f t="shared" si="1"/>
        <v/>
      </c>
      <c r="H145" s="1" t="s">
        <v>60</v>
      </c>
      <c r="I145" s="5">
        <v>69</v>
      </c>
      <c r="J145" s="1">
        <v>1</v>
      </c>
      <c r="K145" s="5">
        <v>0</v>
      </c>
      <c r="L145" s="5">
        <v>1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1</v>
      </c>
      <c r="AC145" s="5">
        <v>1</v>
      </c>
      <c r="AD145" s="5">
        <v>0</v>
      </c>
      <c r="AE145" s="5">
        <v>0</v>
      </c>
      <c r="AF145" s="5">
        <v>0</v>
      </c>
      <c r="AG145" s="5">
        <v>1</v>
      </c>
      <c r="AH145" s="5">
        <v>0</v>
      </c>
      <c r="AI145" s="5">
        <v>0</v>
      </c>
      <c r="AJ145" s="5">
        <v>0</v>
      </c>
      <c r="AK145" s="5">
        <v>0</v>
      </c>
      <c r="AL145" s="5">
        <v>1</v>
      </c>
      <c r="AM145" s="5">
        <v>0</v>
      </c>
      <c r="AN145" s="5">
        <v>0</v>
      </c>
      <c r="AO145" s="5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 t="s">
        <v>64</v>
      </c>
    </row>
    <row r="146" spans="1:62" x14ac:dyDescent="0.2">
      <c r="A146" s="1">
        <v>2019</v>
      </c>
      <c r="B146" s="4">
        <v>190027816181</v>
      </c>
      <c r="C146" s="1" t="s">
        <v>59</v>
      </c>
      <c r="D146" s="5">
        <v>5</v>
      </c>
      <c r="E146" s="2"/>
      <c r="F146" s="5">
        <v>23.38</v>
      </c>
      <c r="G146" s="2" t="str">
        <f t="shared" si="1"/>
        <v/>
      </c>
      <c r="H146" s="1" t="s">
        <v>60</v>
      </c>
      <c r="I146" s="5">
        <v>76</v>
      </c>
      <c r="J146" s="1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1</v>
      </c>
      <c r="AC146" s="5">
        <v>0</v>
      </c>
      <c r="AD146" s="5">
        <v>0</v>
      </c>
      <c r="AE146" s="5">
        <v>1</v>
      </c>
      <c r="AF146" s="5">
        <v>0</v>
      </c>
      <c r="AG146" s="5">
        <v>1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0</v>
      </c>
      <c r="AN146" s="5">
        <v>0</v>
      </c>
      <c r="AO146" s="5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 t="s">
        <v>64</v>
      </c>
    </row>
    <row r="147" spans="1:62" x14ac:dyDescent="0.2">
      <c r="A147" s="1">
        <v>2019</v>
      </c>
      <c r="B147" s="4">
        <v>190028213913</v>
      </c>
      <c r="C147" s="1" t="s">
        <v>59</v>
      </c>
      <c r="D147" s="5">
        <v>11</v>
      </c>
      <c r="E147" s="5">
        <v>54.53</v>
      </c>
      <c r="F147" s="5">
        <v>20.3</v>
      </c>
      <c r="G147" s="2">
        <f t="shared" si="1"/>
        <v>34.230000000000004</v>
      </c>
      <c r="H147" s="1" t="s">
        <v>60</v>
      </c>
      <c r="I147" s="5">
        <v>80</v>
      </c>
      <c r="J147" s="1">
        <v>0</v>
      </c>
      <c r="K147" s="5">
        <v>0</v>
      </c>
      <c r="L147" s="5">
        <v>0</v>
      </c>
      <c r="M147" s="5">
        <v>1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1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 t="s">
        <v>64</v>
      </c>
    </row>
    <row r="148" spans="1:62" x14ac:dyDescent="0.2">
      <c r="A148" s="1">
        <v>2019</v>
      </c>
      <c r="B148" s="4">
        <v>190045281463</v>
      </c>
      <c r="C148" s="1" t="s">
        <v>59</v>
      </c>
      <c r="D148" s="5">
        <v>6</v>
      </c>
      <c r="E148" s="5">
        <v>76.42</v>
      </c>
      <c r="F148" s="5">
        <v>197.25</v>
      </c>
      <c r="G148" s="2">
        <f t="shared" si="1"/>
        <v>-120.83</v>
      </c>
      <c r="H148" s="1" t="s">
        <v>60</v>
      </c>
      <c r="I148" s="5">
        <v>41</v>
      </c>
      <c r="J148" s="1">
        <v>0</v>
      </c>
      <c r="K148" s="5">
        <v>1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 t="s">
        <v>64</v>
      </c>
    </row>
    <row r="149" spans="1:62" x14ac:dyDescent="0.2">
      <c r="A149" s="1">
        <v>2019</v>
      </c>
      <c r="B149" s="4">
        <v>190041727446</v>
      </c>
      <c r="C149" s="1" t="s">
        <v>59</v>
      </c>
      <c r="D149" s="5">
        <v>11</v>
      </c>
      <c r="E149" s="5">
        <v>141.22999999999999</v>
      </c>
      <c r="F149" s="5">
        <v>43.97</v>
      </c>
      <c r="G149" s="2">
        <f t="shared" si="1"/>
        <v>97.259999999999991</v>
      </c>
      <c r="H149" s="1" t="s">
        <v>60</v>
      </c>
      <c r="I149" s="5">
        <v>67</v>
      </c>
      <c r="J149" s="1">
        <v>0</v>
      </c>
      <c r="K149" s="5">
        <v>1</v>
      </c>
      <c r="L149" s="5">
        <v>0</v>
      </c>
      <c r="M149" s="5">
        <v>0</v>
      </c>
      <c r="N149" s="5">
        <v>0</v>
      </c>
      <c r="O149" s="5">
        <v>0</v>
      </c>
      <c r="P149" s="5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1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1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 t="s">
        <v>61</v>
      </c>
    </row>
    <row r="150" spans="1:62" x14ac:dyDescent="0.2">
      <c r="A150" s="1">
        <v>2019</v>
      </c>
      <c r="B150" s="4">
        <v>190042816053</v>
      </c>
      <c r="C150" s="1" t="s">
        <v>59</v>
      </c>
      <c r="D150" s="5">
        <v>5</v>
      </c>
      <c r="E150" s="2"/>
      <c r="F150" s="5">
        <v>6.48</v>
      </c>
      <c r="G150" s="2" t="str">
        <f t="shared" si="1"/>
        <v/>
      </c>
      <c r="H150" s="1" t="s">
        <v>60</v>
      </c>
      <c r="I150" s="5">
        <v>83</v>
      </c>
      <c r="J150" s="1">
        <v>1</v>
      </c>
      <c r="K150" s="5">
        <v>1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1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1</v>
      </c>
      <c r="AB150" s="5">
        <v>1</v>
      </c>
      <c r="AC150" s="5">
        <v>0</v>
      </c>
      <c r="AD150" s="5">
        <v>0</v>
      </c>
      <c r="AE150" s="5">
        <v>0</v>
      </c>
      <c r="AF150" s="5">
        <v>0</v>
      </c>
      <c r="AG150" s="5">
        <v>1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 t="s">
        <v>61</v>
      </c>
    </row>
    <row r="151" spans="1:62" x14ac:dyDescent="0.2">
      <c r="A151" s="1">
        <v>2019</v>
      </c>
      <c r="B151" s="4">
        <v>190037360999</v>
      </c>
      <c r="C151" s="1" t="s">
        <v>59</v>
      </c>
      <c r="D151" s="5">
        <v>5</v>
      </c>
      <c r="E151" s="2"/>
      <c r="F151" s="5">
        <v>466.37</v>
      </c>
      <c r="G151" s="2" t="str">
        <f t="shared" si="1"/>
        <v/>
      </c>
      <c r="H151" s="1" t="s">
        <v>60</v>
      </c>
      <c r="I151" s="5">
        <v>14</v>
      </c>
      <c r="J151" s="1">
        <v>0</v>
      </c>
      <c r="K151" s="5">
        <v>1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0</v>
      </c>
      <c r="BC151" s="1">
        <v>1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 t="s">
        <v>61</v>
      </c>
    </row>
    <row r="152" spans="1:62" x14ac:dyDescent="0.2">
      <c r="A152" s="1">
        <v>2019</v>
      </c>
      <c r="B152" s="4">
        <v>190036776869</v>
      </c>
      <c r="C152" s="1" t="s">
        <v>59</v>
      </c>
      <c r="D152" s="5">
        <v>6</v>
      </c>
      <c r="E152" s="5">
        <v>52.87</v>
      </c>
      <c r="F152" s="5">
        <v>24.48</v>
      </c>
      <c r="G152" s="2">
        <f t="shared" si="1"/>
        <v>28.389999999999997</v>
      </c>
      <c r="H152" s="1" t="s">
        <v>60</v>
      </c>
      <c r="I152" s="5">
        <v>69</v>
      </c>
      <c r="J152" s="1">
        <v>0</v>
      </c>
      <c r="K152" s="5">
        <v>1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1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1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 t="s">
        <v>64</v>
      </c>
    </row>
    <row r="153" spans="1:62" x14ac:dyDescent="0.2">
      <c r="A153" s="1">
        <v>2019</v>
      </c>
      <c r="B153" s="4">
        <v>190042313850</v>
      </c>
      <c r="C153" s="1" t="s">
        <v>59</v>
      </c>
      <c r="D153" s="5">
        <v>6</v>
      </c>
      <c r="E153" s="5">
        <v>167.35</v>
      </c>
      <c r="F153" s="5">
        <v>38.33</v>
      </c>
      <c r="G153" s="2">
        <f t="shared" si="1"/>
        <v>129.01999999999998</v>
      </c>
      <c r="H153" s="1" t="s">
        <v>60</v>
      </c>
      <c r="I153" s="5">
        <v>70</v>
      </c>
      <c r="J153" s="1">
        <v>0</v>
      </c>
      <c r="K153" s="5">
        <v>1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1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 t="s">
        <v>61</v>
      </c>
    </row>
    <row r="154" spans="1:62" x14ac:dyDescent="0.2">
      <c r="A154" s="1">
        <v>2019</v>
      </c>
      <c r="B154" s="4">
        <v>190045505213</v>
      </c>
      <c r="C154" s="1" t="s">
        <v>59</v>
      </c>
      <c r="D154" s="5">
        <v>6</v>
      </c>
      <c r="E154" s="5">
        <v>146.27000000000001</v>
      </c>
      <c r="F154" s="5">
        <v>79.63</v>
      </c>
      <c r="G154" s="2">
        <f t="shared" si="1"/>
        <v>66.640000000000015</v>
      </c>
      <c r="H154" s="1" t="s">
        <v>60</v>
      </c>
      <c r="I154" s="5">
        <v>80</v>
      </c>
      <c r="J154" s="1">
        <v>0</v>
      </c>
      <c r="K154" s="5">
        <v>1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v>1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 t="s">
        <v>61</v>
      </c>
    </row>
    <row r="155" spans="1:62" x14ac:dyDescent="0.2">
      <c r="A155" s="1">
        <v>2019</v>
      </c>
      <c r="B155" s="4">
        <v>190030553299</v>
      </c>
      <c r="C155" s="1" t="s">
        <v>59</v>
      </c>
      <c r="D155" s="5">
        <v>6</v>
      </c>
      <c r="E155" s="5">
        <v>70.3</v>
      </c>
      <c r="F155" s="5">
        <v>40.130000000000003</v>
      </c>
      <c r="G155" s="2">
        <f t="shared" si="1"/>
        <v>30.169999999999995</v>
      </c>
      <c r="H155" s="1" t="s">
        <v>60</v>
      </c>
      <c r="I155" s="5">
        <v>79</v>
      </c>
      <c r="J155" s="1">
        <v>0</v>
      </c>
      <c r="K155" s="5">
        <v>1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1</v>
      </c>
      <c r="AC155" s="5">
        <v>1</v>
      </c>
      <c r="AD155" s="5">
        <v>0</v>
      </c>
      <c r="AE155" s="5">
        <v>0</v>
      </c>
      <c r="AF155" s="5">
        <v>0</v>
      </c>
      <c r="AG155" s="5">
        <v>1</v>
      </c>
      <c r="AH155" s="5">
        <v>0</v>
      </c>
      <c r="AI155" s="5">
        <v>0</v>
      </c>
      <c r="AJ155" s="5">
        <v>0</v>
      </c>
      <c r="AK155" s="5">
        <v>1</v>
      </c>
      <c r="AL155" s="5">
        <v>0</v>
      </c>
      <c r="AM155" s="5">
        <v>0</v>
      </c>
      <c r="AN155" s="5">
        <v>0</v>
      </c>
      <c r="AO155" s="5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 t="s">
        <v>64</v>
      </c>
    </row>
    <row r="156" spans="1:62" x14ac:dyDescent="0.2">
      <c r="A156" s="1">
        <v>2019</v>
      </c>
      <c r="B156" s="4">
        <v>190031658624</v>
      </c>
      <c r="C156" s="1" t="s">
        <v>59</v>
      </c>
      <c r="D156" s="5">
        <v>5</v>
      </c>
      <c r="E156" s="2"/>
      <c r="F156" s="2"/>
      <c r="G156" s="2" t="str">
        <f t="shared" si="1"/>
        <v/>
      </c>
      <c r="H156" s="1" t="s">
        <v>60</v>
      </c>
      <c r="I156" s="5">
        <v>54</v>
      </c>
      <c r="J156" s="1">
        <v>0</v>
      </c>
      <c r="K156" s="5">
        <v>1</v>
      </c>
      <c r="L156" s="5">
        <v>0</v>
      </c>
      <c r="M156" s="5">
        <v>0</v>
      </c>
      <c r="N156" s="5">
        <v>0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1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 t="s">
        <v>61</v>
      </c>
    </row>
    <row r="157" spans="1:62" x14ac:dyDescent="0.2">
      <c r="A157" s="1">
        <v>2019</v>
      </c>
      <c r="B157" s="4">
        <v>190045048860</v>
      </c>
      <c r="C157" s="1" t="s">
        <v>59</v>
      </c>
      <c r="D157" s="5">
        <v>5</v>
      </c>
      <c r="E157" s="2"/>
      <c r="F157" s="5">
        <v>22.7</v>
      </c>
      <c r="G157" s="2" t="str">
        <f t="shared" si="1"/>
        <v/>
      </c>
      <c r="H157" s="1" t="s">
        <v>60</v>
      </c>
      <c r="I157" s="5">
        <v>64</v>
      </c>
      <c r="J157" s="1">
        <v>1</v>
      </c>
      <c r="K157" s="5">
        <v>1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1" t="s">
        <v>72</v>
      </c>
      <c r="R157" s="1" t="s">
        <v>72</v>
      </c>
      <c r="S157" s="1" t="s">
        <v>72</v>
      </c>
      <c r="T157" s="1" t="s">
        <v>72</v>
      </c>
      <c r="U157" s="1" t="s">
        <v>72</v>
      </c>
      <c r="V157" s="1" t="s">
        <v>72</v>
      </c>
      <c r="W157" s="1" t="s">
        <v>72</v>
      </c>
      <c r="X157" s="1" t="s">
        <v>72</v>
      </c>
      <c r="Y157" s="1" t="s">
        <v>72</v>
      </c>
      <c r="Z157" s="1" t="s">
        <v>72</v>
      </c>
      <c r="AA157" s="1" t="s">
        <v>72</v>
      </c>
      <c r="AB157" s="1" t="s">
        <v>72</v>
      </c>
      <c r="AC157" s="5">
        <v>1</v>
      </c>
      <c r="AD157" s="1" t="s">
        <v>72</v>
      </c>
      <c r="AE157" s="1" t="s">
        <v>72</v>
      </c>
      <c r="AF157" s="1" t="s">
        <v>72</v>
      </c>
      <c r="AG157" s="1" t="s">
        <v>72</v>
      </c>
      <c r="AH157" s="1" t="s">
        <v>72</v>
      </c>
      <c r="AI157" s="1" t="s">
        <v>72</v>
      </c>
      <c r="AJ157" s="1" t="s">
        <v>72</v>
      </c>
      <c r="AK157" s="1" t="s">
        <v>72</v>
      </c>
      <c r="AL157" s="1" t="s">
        <v>72</v>
      </c>
      <c r="AM157" s="1" t="s">
        <v>72</v>
      </c>
      <c r="AN157" s="1" t="s">
        <v>72</v>
      </c>
      <c r="AO157" s="1" t="s">
        <v>72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 t="s">
        <v>64</v>
      </c>
    </row>
    <row r="158" spans="1:62" x14ac:dyDescent="0.2">
      <c r="A158" s="1">
        <v>2019</v>
      </c>
      <c r="B158" s="4">
        <v>190037615021</v>
      </c>
      <c r="C158" s="1" t="s">
        <v>59</v>
      </c>
      <c r="D158" s="5">
        <v>5</v>
      </c>
      <c r="E158" s="2"/>
      <c r="F158" s="5">
        <v>49.5</v>
      </c>
      <c r="G158" s="2" t="str">
        <f t="shared" si="1"/>
        <v/>
      </c>
      <c r="H158" s="1" t="s">
        <v>60</v>
      </c>
      <c r="I158" s="5">
        <v>57</v>
      </c>
      <c r="J158" s="1">
        <v>0</v>
      </c>
      <c r="K158" s="5">
        <v>0</v>
      </c>
      <c r="L158" s="5">
        <v>1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1</v>
      </c>
      <c r="AN158" s="5">
        <v>0</v>
      </c>
      <c r="AO158" s="5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 t="s">
        <v>61</v>
      </c>
    </row>
    <row r="159" spans="1:62" x14ac:dyDescent="0.2">
      <c r="A159" s="1">
        <v>2019</v>
      </c>
      <c r="B159" s="4">
        <v>190041873025</v>
      </c>
      <c r="C159" s="1" t="s">
        <v>59</v>
      </c>
      <c r="D159" s="5">
        <v>5</v>
      </c>
      <c r="E159" s="2"/>
      <c r="F159" s="5">
        <v>23.47</v>
      </c>
      <c r="G159" s="2" t="str">
        <f t="shared" si="1"/>
        <v/>
      </c>
      <c r="H159" s="1" t="s">
        <v>60</v>
      </c>
      <c r="I159" s="5">
        <v>87</v>
      </c>
      <c r="J159" s="1">
        <v>1</v>
      </c>
      <c r="K159" s="5">
        <v>1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1</v>
      </c>
      <c r="S159" s="5">
        <v>0</v>
      </c>
      <c r="T159" s="5">
        <v>0</v>
      </c>
      <c r="U159" s="5">
        <v>1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1</v>
      </c>
      <c r="AC159" s="5">
        <v>0</v>
      </c>
      <c r="AD159" s="5">
        <v>0</v>
      </c>
      <c r="AE159" s="5">
        <v>1</v>
      </c>
      <c r="AF159" s="5">
        <v>0</v>
      </c>
      <c r="AG159" s="5">
        <v>1</v>
      </c>
      <c r="AH159" s="5">
        <v>0</v>
      </c>
      <c r="AI159" s="5">
        <v>0</v>
      </c>
      <c r="AJ159" s="5">
        <v>0</v>
      </c>
      <c r="AK159" s="5">
        <v>1</v>
      </c>
      <c r="AL159" s="5">
        <v>0</v>
      </c>
      <c r="AM159" s="5">
        <v>0</v>
      </c>
      <c r="AN159" s="5">
        <v>0</v>
      </c>
      <c r="AO159" s="5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 t="s">
        <v>61</v>
      </c>
    </row>
    <row r="160" spans="1:62" x14ac:dyDescent="0.2">
      <c r="A160" s="1">
        <v>2019</v>
      </c>
      <c r="B160" s="4">
        <v>190031040560</v>
      </c>
      <c r="C160" s="1" t="s">
        <v>59</v>
      </c>
      <c r="D160" s="5">
        <v>11</v>
      </c>
      <c r="E160" s="5">
        <v>205.73</v>
      </c>
      <c r="F160" s="5">
        <v>89.7</v>
      </c>
      <c r="G160" s="2">
        <f t="shared" si="1"/>
        <v>116.02999999999999</v>
      </c>
      <c r="H160" s="1" t="s">
        <v>60</v>
      </c>
      <c r="I160" s="1"/>
      <c r="J160" s="1">
        <v>1</v>
      </c>
      <c r="K160" s="5">
        <v>1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1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1</v>
      </c>
      <c r="AC160" s="5">
        <v>0</v>
      </c>
      <c r="AD160" s="5">
        <v>0</v>
      </c>
      <c r="AE160" s="5">
        <v>1</v>
      </c>
      <c r="AF160" s="5">
        <v>0</v>
      </c>
      <c r="AG160" s="5">
        <v>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 t="s">
        <v>61</v>
      </c>
    </row>
    <row r="161" spans="1:62" x14ac:dyDescent="0.2">
      <c r="A161" s="1">
        <v>2019</v>
      </c>
      <c r="B161" s="4">
        <v>190030655208</v>
      </c>
      <c r="C161" s="1" t="s">
        <v>59</v>
      </c>
      <c r="D161" s="5">
        <v>6</v>
      </c>
      <c r="E161" s="5">
        <v>42.95</v>
      </c>
      <c r="F161" s="5">
        <v>130.22999999999999</v>
      </c>
      <c r="G161" s="2">
        <f t="shared" si="1"/>
        <v>-87.279999999999987</v>
      </c>
      <c r="H161" s="1" t="s">
        <v>60</v>
      </c>
      <c r="I161" s="5">
        <v>81</v>
      </c>
      <c r="J161" s="1">
        <v>0</v>
      </c>
      <c r="K161" s="5">
        <v>1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1</v>
      </c>
      <c r="AH161" s="5">
        <v>0</v>
      </c>
      <c r="AI161" s="5">
        <v>0</v>
      </c>
      <c r="AJ161" s="5">
        <v>0</v>
      </c>
      <c r="AK161" s="5">
        <v>1</v>
      </c>
      <c r="AL161" s="5">
        <v>0</v>
      </c>
      <c r="AM161" s="5">
        <v>0</v>
      </c>
      <c r="AN161" s="5">
        <v>0</v>
      </c>
      <c r="AO161" s="5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 t="s">
        <v>64</v>
      </c>
    </row>
    <row r="162" spans="1:62" x14ac:dyDescent="0.2">
      <c r="A162" s="1">
        <v>2019</v>
      </c>
      <c r="B162" s="4">
        <v>190030116227</v>
      </c>
      <c r="C162" s="1" t="s">
        <v>59</v>
      </c>
      <c r="D162" s="5">
        <v>6</v>
      </c>
      <c r="E162" s="5">
        <v>33.1</v>
      </c>
      <c r="F162" s="5">
        <v>23.47</v>
      </c>
      <c r="G162" s="2">
        <f t="shared" si="1"/>
        <v>9.6300000000000026</v>
      </c>
      <c r="H162" s="1" t="s">
        <v>60</v>
      </c>
      <c r="I162" s="5">
        <v>71</v>
      </c>
      <c r="J162" s="1">
        <v>0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1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1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1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 t="s">
        <v>64</v>
      </c>
    </row>
    <row r="163" spans="1:62" x14ac:dyDescent="0.2">
      <c r="A163" s="1">
        <v>2019</v>
      </c>
      <c r="B163" s="4">
        <v>190036457664</v>
      </c>
      <c r="C163" s="1" t="s">
        <v>59</v>
      </c>
      <c r="D163" s="1"/>
      <c r="E163" s="2"/>
      <c r="F163" s="2"/>
      <c r="G163" s="2" t="str">
        <f t="shared" si="1"/>
        <v/>
      </c>
      <c r="H163" s="1" t="s">
        <v>60</v>
      </c>
      <c r="I163" s="5">
        <v>51</v>
      </c>
      <c r="J163" s="1">
        <v>1</v>
      </c>
      <c r="K163" s="5">
        <v>1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1</v>
      </c>
      <c r="AC163" s="5">
        <v>1</v>
      </c>
      <c r="AD163" s="5">
        <v>0</v>
      </c>
      <c r="AE163" s="5">
        <v>0</v>
      </c>
      <c r="AF163" s="5">
        <v>0</v>
      </c>
      <c r="AG163" s="5">
        <v>1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 t="s">
        <v>61</v>
      </c>
    </row>
    <row r="164" spans="1:62" x14ac:dyDescent="0.2">
      <c r="A164" s="1">
        <v>2019</v>
      </c>
      <c r="B164" s="4">
        <v>190031505640</v>
      </c>
      <c r="C164" s="1" t="s">
        <v>59</v>
      </c>
      <c r="D164" s="5">
        <v>5</v>
      </c>
      <c r="E164" s="2"/>
      <c r="F164" s="5">
        <v>45.55</v>
      </c>
      <c r="G164" s="2" t="str">
        <f t="shared" si="1"/>
        <v/>
      </c>
      <c r="H164" s="1" t="s">
        <v>60</v>
      </c>
      <c r="I164" s="5">
        <v>54</v>
      </c>
      <c r="J164" s="1">
        <v>0</v>
      </c>
      <c r="K164" s="5">
        <v>0</v>
      </c>
      <c r="L164" s="5">
        <v>1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1</v>
      </c>
      <c r="AN164" s="5">
        <v>0</v>
      </c>
      <c r="AO164" s="5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 t="s">
        <v>64</v>
      </c>
    </row>
    <row r="165" spans="1:62" x14ac:dyDescent="0.2">
      <c r="A165" s="1">
        <v>2019</v>
      </c>
      <c r="B165" s="4">
        <v>190031512513</v>
      </c>
      <c r="C165" s="1" t="s">
        <v>59</v>
      </c>
      <c r="D165" s="5">
        <v>5</v>
      </c>
      <c r="E165" s="2"/>
      <c r="F165" s="5">
        <v>22.35</v>
      </c>
      <c r="G165" s="2" t="str">
        <f t="shared" si="1"/>
        <v/>
      </c>
      <c r="H165" s="1" t="s">
        <v>60</v>
      </c>
      <c r="I165" s="5">
        <v>55</v>
      </c>
      <c r="J165" s="1">
        <v>1</v>
      </c>
      <c r="K165" s="5">
        <v>0</v>
      </c>
      <c r="L165" s="5">
        <v>1</v>
      </c>
      <c r="M165" s="5">
        <v>0</v>
      </c>
      <c r="N165" s="5">
        <v>0</v>
      </c>
      <c r="O165" s="5">
        <v>0</v>
      </c>
      <c r="P165" s="5">
        <v>0</v>
      </c>
      <c r="Q165" s="1" t="s">
        <v>72</v>
      </c>
      <c r="R165" s="1" t="s">
        <v>72</v>
      </c>
      <c r="S165" s="1" t="s">
        <v>72</v>
      </c>
      <c r="T165" s="1" t="s">
        <v>72</v>
      </c>
      <c r="U165" s="1" t="s">
        <v>72</v>
      </c>
      <c r="V165" s="1" t="s">
        <v>72</v>
      </c>
      <c r="W165" s="1" t="s">
        <v>72</v>
      </c>
      <c r="X165" s="1" t="s">
        <v>72</v>
      </c>
      <c r="Y165" s="1" t="s">
        <v>72</v>
      </c>
      <c r="Z165" s="1" t="s">
        <v>72</v>
      </c>
      <c r="AA165" s="1" t="s">
        <v>72</v>
      </c>
      <c r="AB165" s="1" t="s">
        <v>72</v>
      </c>
      <c r="AC165" s="1" t="s">
        <v>72</v>
      </c>
      <c r="AD165" s="1" t="s">
        <v>72</v>
      </c>
      <c r="AE165" s="1" t="s">
        <v>72</v>
      </c>
      <c r="AF165" s="1" t="s">
        <v>72</v>
      </c>
      <c r="AG165" s="5">
        <v>1</v>
      </c>
      <c r="AH165" s="1" t="s">
        <v>72</v>
      </c>
      <c r="AI165" s="1" t="s">
        <v>72</v>
      </c>
      <c r="AJ165" s="1" t="s">
        <v>72</v>
      </c>
      <c r="AK165" s="1" t="s">
        <v>72</v>
      </c>
      <c r="AL165" s="1" t="s">
        <v>72</v>
      </c>
      <c r="AM165" s="1" t="s">
        <v>72</v>
      </c>
      <c r="AN165" s="1" t="s">
        <v>72</v>
      </c>
      <c r="AO165" s="1" t="s">
        <v>72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 t="s">
        <v>61</v>
      </c>
    </row>
    <row r="166" spans="1:62" x14ac:dyDescent="0.2">
      <c r="A166" s="1">
        <v>2019</v>
      </c>
      <c r="B166" s="4">
        <v>190041930906</v>
      </c>
      <c r="C166" s="1" t="s">
        <v>59</v>
      </c>
      <c r="D166" s="5">
        <v>11</v>
      </c>
      <c r="E166" s="5">
        <v>19.5</v>
      </c>
      <c r="F166" s="5">
        <v>9.2799999999999994</v>
      </c>
      <c r="G166" s="2">
        <f t="shared" si="1"/>
        <v>10.220000000000001</v>
      </c>
      <c r="H166" s="1" t="s">
        <v>60</v>
      </c>
      <c r="I166" s="5">
        <v>68</v>
      </c>
      <c r="J166" s="1">
        <v>1</v>
      </c>
      <c r="K166" s="5">
        <v>1</v>
      </c>
      <c r="L166" s="5">
        <v>0</v>
      </c>
      <c r="M166" s="5">
        <v>0</v>
      </c>
      <c r="N166" s="5">
        <v>0</v>
      </c>
      <c r="O166" s="5">
        <v>0</v>
      </c>
      <c r="P166" s="5">
        <v>1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1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 t="s">
        <v>69</v>
      </c>
    </row>
    <row r="167" spans="1:62" x14ac:dyDescent="0.2">
      <c r="A167" s="1">
        <v>2019</v>
      </c>
      <c r="B167" s="4">
        <v>190041865934</v>
      </c>
      <c r="C167" s="1" t="s">
        <v>59</v>
      </c>
      <c r="D167" s="5">
        <v>5</v>
      </c>
      <c r="E167" s="2"/>
      <c r="F167" s="5">
        <v>123.72</v>
      </c>
      <c r="G167" s="2" t="str">
        <f t="shared" si="1"/>
        <v/>
      </c>
      <c r="H167" s="1" t="s">
        <v>60</v>
      </c>
      <c r="I167" s="5">
        <v>87</v>
      </c>
      <c r="J167" s="1">
        <v>0</v>
      </c>
      <c r="K167" s="5">
        <v>1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1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 t="s">
        <v>61</v>
      </c>
    </row>
    <row r="168" spans="1:62" x14ac:dyDescent="0.2">
      <c r="A168" s="1">
        <v>2019</v>
      </c>
      <c r="B168" s="4">
        <v>190030651621</v>
      </c>
      <c r="C168" s="1" t="s">
        <v>59</v>
      </c>
      <c r="D168" s="5">
        <v>5</v>
      </c>
      <c r="E168" s="2"/>
      <c r="F168" s="5">
        <v>15.52</v>
      </c>
      <c r="G168" s="2" t="str">
        <f t="shared" si="1"/>
        <v/>
      </c>
      <c r="H168" s="1" t="s">
        <v>60</v>
      </c>
      <c r="I168" s="5">
        <v>64</v>
      </c>
      <c r="J168" s="1">
        <v>1</v>
      </c>
      <c r="K168" s="5">
        <v>1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1</v>
      </c>
      <c r="W168" s="5">
        <v>0</v>
      </c>
      <c r="X168" s="5">
        <v>0</v>
      </c>
      <c r="Y168" s="5">
        <v>0</v>
      </c>
      <c r="Z168" s="5">
        <v>1</v>
      </c>
      <c r="AA168" s="5">
        <v>0</v>
      </c>
      <c r="AB168" s="5">
        <v>0</v>
      </c>
      <c r="AC168" s="5">
        <v>0</v>
      </c>
      <c r="AD168" s="5">
        <v>1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1</v>
      </c>
      <c r="AL168" s="5">
        <v>0</v>
      </c>
      <c r="AM168" s="5">
        <v>1</v>
      </c>
      <c r="AN168" s="5">
        <v>0</v>
      </c>
      <c r="AO168" s="5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 t="s">
        <v>61</v>
      </c>
    </row>
    <row r="169" spans="1:62" x14ac:dyDescent="0.2">
      <c r="A169" s="1">
        <v>2019</v>
      </c>
      <c r="B169" s="4">
        <v>190029123310</v>
      </c>
      <c r="C169" s="1" t="s">
        <v>59</v>
      </c>
      <c r="D169" s="1"/>
      <c r="E169" s="2"/>
      <c r="F169" s="2"/>
      <c r="G169" s="2" t="str">
        <f t="shared" si="1"/>
        <v/>
      </c>
      <c r="H169" s="1" t="s">
        <v>60</v>
      </c>
      <c r="I169" s="5">
        <v>59</v>
      </c>
      <c r="J169" s="1">
        <v>0</v>
      </c>
      <c r="K169" s="5">
        <v>1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 t="s">
        <v>61</v>
      </c>
    </row>
    <row r="170" spans="1:62" x14ac:dyDescent="0.2">
      <c r="A170" s="1">
        <v>2019</v>
      </c>
      <c r="B170" s="4">
        <v>190031105363</v>
      </c>
      <c r="C170" s="1" t="s">
        <v>59</v>
      </c>
      <c r="D170" s="5">
        <v>5</v>
      </c>
      <c r="E170" s="2"/>
      <c r="F170" s="5">
        <v>16.57</v>
      </c>
      <c r="G170" s="2" t="str">
        <f t="shared" si="1"/>
        <v/>
      </c>
      <c r="H170" s="1" t="s">
        <v>60</v>
      </c>
      <c r="I170" s="5">
        <v>84</v>
      </c>
      <c r="J170" s="1">
        <v>1</v>
      </c>
      <c r="K170" s="5">
        <v>1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1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1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 t="s">
        <v>64</v>
      </c>
    </row>
    <row r="171" spans="1:62" x14ac:dyDescent="0.2">
      <c r="A171" s="1">
        <v>2019</v>
      </c>
      <c r="B171" s="4">
        <v>190042531903</v>
      </c>
      <c r="C171" s="1" t="s">
        <v>59</v>
      </c>
      <c r="D171" s="5">
        <v>11</v>
      </c>
      <c r="E171" s="5">
        <v>8.1</v>
      </c>
      <c r="F171" s="5">
        <v>5.95</v>
      </c>
      <c r="G171" s="2">
        <f t="shared" si="1"/>
        <v>2.1499999999999995</v>
      </c>
      <c r="H171" s="1" t="s">
        <v>60</v>
      </c>
      <c r="I171" s="5">
        <v>20</v>
      </c>
      <c r="J171" s="1">
        <v>0</v>
      </c>
      <c r="K171" s="5">
        <v>0</v>
      </c>
      <c r="L171" s="5">
        <v>1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1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 t="s">
        <v>61</v>
      </c>
    </row>
    <row r="172" spans="1:62" x14ac:dyDescent="0.2">
      <c r="A172" s="1">
        <v>2019</v>
      </c>
      <c r="B172" s="4">
        <v>190045448281</v>
      </c>
      <c r="C172" s="1" t="s">
        <v>59</v>
      </c>
      <c r="D172" s="5">
        <v>6</v>
      </c>
      <c r="E172" s="5">
        <v>148.35</v>
      </c>
      <c r="F172" s="5">
        <v>245.23</v>
      </c>
      <c r="G172" s="2">
        <f t="shared" si="1"/>
        <v>-96.88</v>
      </c>
      <c r="H172" s="1" t="s">
        <v>60</v>
      </c>
      <c r="I172" s="5">
        <v>75</v>
      </c>
      <c r="J172" s="1">
        <v>1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1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1</v>
      </c>
      <c r="AD172" s="5">
        <v>0</v>
      </c>
      <c r="AE172" s="5">
        <v>0</v>
      </c>
      <c r="AF172" s="5">
        <v>0</v>
      </c>
      <c r="AG172" s="5">
        <v>1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 t="s">
        <v>64</v>
      </c>
    </row>
    <row r="173" spans="1:62" x14ac:dyDescent="0.2">
      <c r="A173" s="1">
        <v>2019</v>
      </c>
      <c r="B173" s="4">
        <v>190045570728</v>
      </c>
      <c r="C173" s="1" t="s">
        <v>59</v>
      </c>
      <c r="D173" s="5">
        <v>5</v>
      </c>
      <c r="E173" s="2"/>
      <c r="F173" s="5">
        <v>86.92</v>
      </c>
      <c r="G173" s="2" t="str">
        <f t="shared" si="1"/>
        <v/>
      </c>
      <c r="H173" s="1" t="s">
        <v>60</v>
      </c>
      <c r="I173" s="5">
        <v>60</v>
      </c>
      <c r="J173" s="1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1"/>
      <c r="Q173" s="5">
        <v>0</v>
      </c>
      <c r="R173" s="5">
        <v>0</v>
      </c>
      <c r="S173" s="5">
        <v>1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1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 t="s">
        <v>61</v>
      </c>
    </row>
    <row r="174" spans="1:62" x14ac:dyDescent="0.2">
      <c r="A174" s="1">
        <v>2019</v>
      </c>
      <c r="B174" s="4">
        <v>190044859252</v>
      </c>
      <c r="C174" s="1" t="s">
        <v>59</v>
      </c>
      <c r="D174" s="5">
        <v>11</v>
      </c>
      <c r="E174" s="5">
        <v>36.68</v>
      </c>
      <c r="F174" s="5">
        <v>204.93</v>
      </c>
      <c r="G174" s="2">
        <f t="shared" si="1"/>
        <v>-168.25</v>
      </c>
      <c r="H174" s="1" t="s">
        <v>60</v>
      </c>
      <c r="I174" s="5">
        <v>15</v>
      </c>
      <c r="J174" s="1">
        <v>1</v>
      </c>
      <c r="K174" s="5">
        <v>1</v>
      </c>
      <c r="L174" s="5">
        <v>0</v>
      </c>
      <c r="M174" s="5">
        <v>0</v>
      </c>
      <c r="N174" s="5">
        <v>0</v>
      </c>
      <c r="O174" s="5">
        <v>0</v>
      </c>
      <c r="P174" s="5">
        <v>1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1</v>
      </c>
      <c r="AL174" s="5">
        <v>0</v>
      </c>
      <c r="AM174" s="5">
        <v>0</v>
      </c>
      <c r="AN174" s="5">
        <v>0</v>
      </c>
      <c r="AO174" s="5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 t="s">
        <v>61</v>
      </c>
    </row>
    <row r="175" spans="1:62" x14ac:dyDescent="0.2">
      <c r="A175" s="1">
        <v>2019</v>
      </c>
      <c r="B175" s="4">
        <v>190031379576</v>
      </c>
      <c r="C175" s="1" t="s">
        <v>59</v>
      </c>
      <c r="D175" s="5">
        <v>11</v>
      </c>
      <c r="E175" s="5">
        <v>14.82</v>
      </c>
      <c r="F175" s="2"/>
      <c r="G175" s="2" t="str">
        <f t="shared" si="1"/>
        <v/>
      </c>
      <c r="H175" s="1" t="s">
        <v>60</v>
      </c>
      <c r="I175" s="5">
        <v>74</v>
      </c>
      <c r="J175" s="1">
        <v>0</v>
      </c>
      <c r="K175" s="5">
        <v>1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1</v>
      </c>
      <c r="AD175" s="5">
        <v>0</v>
      </c>
      <c r="AE175" s="5">
        <v>0</v>
      </c>
      <c r="AF175" s="5">
        <v>0</v>
      </c>
      <c r="AG175" s="5">
        <v>1</v>
      </c>
      <c r="AH175" s="5">
        <v>0</v>
      </c>
      <c r="AI175" s="5">
        <v>0</v>
      </c>
      <c r="AJ175" s="5">
        <v>0</v>
      </c>
      <c r="AK175" s="5">
        <v>1</v>
      </c>
      <c r="AL175" s="5">
        <v>0</v>
      </c>
      <c r="AM175" s="5">
        <v>0</v>
      </c>
      <c r="AN175" s="5">
        <v>0</v>
      </c>
      <c r="AO175" s="5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 t="s">
        <v>61</v>
      </c>
    </row>
    <row r="176" spans="1:62" x14ac:dyDescent="0.2">
      <c r="A176" s="1">
        <v>2019</v>
      </c>
      <c r="B176" s="4">
        <v>190027640082</v>
      </c>
      <c r="C176" s="1" t="s">
        <v>59</v>
      </c>
      <c r="D176" s="5">
        <v>11</v>
      </c>
      <c r="E176" s="5">
        <v>76.3</v>
      </c>
      <c r="F176" s="5">
        <v>22.1</v>
      </c>
      <c r="G176" s="2">
        <f t="shared" si="1"/>
        <v>54.199999999999996</v>
      </c>
      <c r="H176" s="1" t="s">
        <v>60</v>
      </c>
      <c r="I176" s="5">
        <v>76</v>
      </c>
      <c r="J176" s="1">
        <v>0</v>
      </c>
      <c r="K176" s="5">
        <v>1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1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 t="s">
        <v>64</v>
      </c>
    </row>
    <row r="177" spans="1:62" x14ac:dyDescent="0.2">
      <c r="A177" s="1">
        <v>2019</v>
      </c>
      <c r="B177" s="4">
        <v>190041780916</v>
      </c>
      <c r="C177" s="1" t="s">
        <v>59</v>
      </c>
      <c r="D177" s="5">
        <v>5</v>
      </c>
      <c r="E177" s="2"/>
      <c r="F177" s="5">
        <v>86.73</v>
      </c>
      <c r="G177" s="2" t="str">
        <f t="shared" si="1"/>
        <v/>
      </c>
      <c r="H177" s="1" t="s">
        <v>60</v>
      </c>
      <c r="I177" s="5">
        <v>82</v>
      </c>
      <c r="J177" s="1">
        <v>0</v>
      </c>
      <c r="K177" s="5">
        <v>1</v>
      </c>
      <c r="L177" s="5">
        <v>0</v>
      </c>
      <c r="M177" s="5">
        <v>0</v>
      </c>
      <c r="N177" s="5">
        <v>0</v>
      </c>
      <c r="O177" s="5">
        <v>0</v>
      </c>
      <c r="P177" s="5">
        <v>1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1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 t="s">
        <v>61</v>
      </c>
    </row>
    <row r="178" spans="1:62" x14ac:dyDescent="0.2">
      <c r="A178" s="1">
        <v>2019</v>
      </c>
      <c r="B178" s="4">
        <v>190044176538</v>
      </c>
      <c r="C178" s="1" t="s">
        <v>59</v>
      </c>
      <c r="D178" s="5">
        <v>6</v>
      </c>
      <c r="E178" s="2"/>
      <c r="F178" s="5">
        <v>13.42</v>
      </c>
      <c r="G178" s="2" t="str">
        <f t="shared" si="1"/>
        <v/>
      </c>
      <c r="H178" s="1" t="s">
        <v>60</v>
      </c>
      <c r="I178" s="5">
        <v>48</v>
      </c>
      <c r="J178" s="1">
        <v>1</v>
      </c>
      <c r="K178" s="5">
        <v>1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1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1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1</v>
      </c>
      <c r="AL178" s="5">
        <v>0</v>
      </c>
      <c r="AM178" s="5">
        <v>1</v>
      </c>
      <c r="AN178" s="5">
        <v>0</v>
      </c>
      <c r="AO178" s="5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 t="s">
        <v>61</v>
      </c>
    </row>
    <row r="179" spans="1:62" x14ac:dyDescent="0.2">
      <c r="A179" s="1">
        <v>2019</v>
      </c>
      <c r="B179" s="4">
        <v>190028322888</v>
      </c>
      <c r="C179" s="1" t="s">
        <v>59</v>
      </c>
      <c r="D179" s="5">
        <v>6</v>
      </c>
      <c r="E179" s="5">
        <v>143.47</v>
      </c>
      <c r="F179" s="5">
        <v>211.38</v>
      </c>
      <c r="G179" s="2">
        <f t="shared" si="1"/>
        <v>-67.91</v>
      </c>
      <c r="H179" s="1" t="s">
        <v>60</v>
      </c>
      <c r="I179" s="5">
        <v>56</v>
      </c>
      <c r="J179" s="1">
        <v>1</v>
      </c>
      <c r="K179" s="5">
        <v>1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 t="s">
        <v>61</v>
      </c>
    </row>
    <row r="180" spans="1:62" x14ac:dyDescent="0.2">
      <c r="A180" s="1">
        <v>2019</v>
      </c>
      <c r="B180" s="4">
        <v>190028322943</v>
      </c>
      <c r="C180" s="1" t="s">
        <v>59</v>
      </c>
      <c r="D180" s="5">
        <v>6</v>
      </c>
      <c r="E180" s="5">
        <v>59.22</v>
      </c>
      <c r="F180" s="5">
        <v>82.4</v>
      </c>
      <c r="G180" s="2">
        <f t="shared" si="1"/>
        <v>-23.180000000000007</v>
      </c>
      <c r="H180" s="1" t="s">
        <v>60</v>
      </c>
      <c r="I180" s="5">
        <v>67</v>
      </c>
      <c r="J180" s="1">
        <v>1</v>
      </c>
      <c r="K180" s="5">
        <v>1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1</v>
      </c>
      <c r="AH180" s="5">
        <v>0</v>
      </c>
      <c r="AI180" s="5">
        <v>0</v>
      </c>
      <c r="AJ180" s="5">
        <v>0</v>
      </c>
      <c r="AK180" s="5">
        <v>1</v>
      </c>
      <c r="AL180" s="5">
        <v>0</v>
      </c>
      <c r="AM180" s="5">
        <v>1</v>
      </c>
      <c r="AN180" s="5">
        <v>0</v>
      </c>
      <c r="AO180" s="5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 t="s">
        <v>61</v>
      </c>
    </row>
    <row r="181" spans="1:62" x14ac:dyDescent="0.2">
      <c r="A181" s="1">
        <v>2019</v>
      </c>
      <c r="B181" s="4">
        <v>190031302311</v>
      </c>
      <c r="C181" s="1" t="s">
        <v>59</v>
      </c>
      <c r="D181" s="5">
        <v>11</v>
      </c>
      <c r="E181" s="5">
        <v>63.08</v>
      </c>
      <c r="F181" s="5">
        <v>62.47</v>
      </c>
      <c r="G181" s="2">
        <f t="shared" si="1"/>
        <v>0.60999999999999943</v>
      </c>
      <c r="H181" s="1" t="s">
        <v>60</v>
      </c>
      <c r="I181" s="5">
        <v>67</v>
      </c>
      <c r="J181" s="1">
        <v>0</v>
      </c>
      <c r="K181" s="5">
        <v>1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1" t="s">
        <v>72</v>
      </c>
      <c r="R181" s="1" t="s">
        <v>72</v>
      </c>
      <c r="S181" s="1" t="s">
        <v>72</v>
      </c>
      <c r="T181" s="1" t="s">
        <v>72</v>
      </c>
      <c r="U181" s="1" t="s">
        <v>72</v>
      </c>
      <c r="V181" s="1" t="s">
        <v>72</v>
      </c>
      <c r="W181" s="1" t="s">
        <v>72</v>
      </c>
      <c r="X181" s="1" t="s">
        <v>72</v>
      </c>
      <c r="Y181" s="1" t="s">
        <v>72</v>
      </c>
      <c r="Z181" s="1" t="s">
        <v>72</v>
      </c>
      <c r="AA181" s="5">
        <v>1</v>
      </c>
      <c r="AB181" s="5">
        <v>1</v>
      </c>
      <c r="AC181" s="5">
        <v>1</v>
      </c>
      <c r="AD181" s="1" t="s">
        <v>72</v>
      </c>
      <c r="AE181" s="1" t="s">
        <v>72</v>
      </c>
      <c r="AF181" s="1" t="s">
        <v>72</v>
      </c>
      <c r="AG181" s="5">
        <v>1</v>
      </c>
      <c r="AH181" s="1" t="s">
        <v>72</v>
      </c>
      <c r="AI181" s="1" t="s">
        <v>72</v>
      </c>
      <c r="AJ181" s="1" t="s">
        <v>72</v>
      </c>
      <c r="AK181" s="1" t="s">
        <v>72</v>
      </c>
      <c r="AL181" s="1" t="s">
        <v>72</v>
      </c>
      <c r="AM181" s="1" t="s">
        <v>72</v>
      </c>
      <c r="AN181" s="1" t="s">
        <v>72</v>
      </c>
      <c r="AO181" s="1" t="s">
        <v>72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 t="s">
        <v>64</v>
      </c>
    </row>
    <row r="182" spans="1:62" x14ac:dyDescent="0.2">
      <c r="A182" s="1">
        <v>2019</v>
      </c>
      <c r="B182" s="4">
        <v>190040360740</v>
      </c>
      <c r="C182" s="1" t="s">
        <v>59</v>
      </c>
      <c r="D182" s="5">
        <v>11</v>
      </c>
      <c r="E182" s="5">
        <v>25.68</v>
      </c>
      <c r="F182" s="5">
        <v>29.87</v>
      </c>
      <c r="G182" s="2">
        <f t="shared" si="1"/>
        <v>-4.1900000000000013</v>
      </c>
      <c r="H182" s="1" t="s">
        <v>60</v>
      </c>
      <c r="I182" s="1"/>
      <c r="J182" s="1">
        <v>1</v>
      </c>
      <c r="K182" s="5">
        <v>1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v>1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 t="s">
        <v>61</v>
      </c>
    </row>
    <row r="183" spans="1:62" x14ac:dyDescent="0.2">
      <c r="A183" s="1">
        <v>2019</v>
      </c>
      <c r="B183" s="4">
        <v>190030655504</v>
      </c>
      <c r="C183" s="1" t="s">
        <v>59</v>
      </c>
      <c r="D183" s="5">
        <v>11</v>
      </c>
      <c r="E183" s="5">
        <v>30</v>
      </c>
      <c r="F183" s="5">
        <v>33.9</v>
      </c>
      <c r="G183" s="2">
        <f t="shared" si="1"/>
        <v>-3.8999999999999986</v>
      </c>
      <c r="H183" s="1" t="s">
        <v>60</v>
      </c>
      <c r="I183" s="5">
        <v>68</v>
      </c>
      <c r="J183" s="1">
        <v>0</v>
      </c>
      <c r="K183" s="5">
        <v>1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1</v>
      </c>
      <c r="AC183" s="5">
        <v>1</v>
      </c>
      <c r="AD183" s="5">
        <v>0</v>
      </c>
      <c r="AE183" s="5">
        <v>0</v>
      </c>
      <c r="AF183" s="5">
        <v>0</v>
      </c>
      <c r="AG183" s="5">
        <v>1</v>
      </c>
      <c r="AH183" s="5">
        <v>0</v>
      </c>
      <c r="AI183" s="5">
        <v>0</v>
      </c>
      <c r="AJ183" s="5">
        <v>0</v>
      </c>
      <c r="AK183" s="5">
        <v>1</v>
      </c>
      <c r="AL183" s="5">
        <v>0</v>
      </c>
      <c r="AM183" s="5">
        <v>0</v>
      </c>
      <c r="AN183" s="5">
        <v>0</v>
      </c>
      <c r="AO183" s="5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1</v>
      </c>
      <c r="BI183" s="1">
        <v>0</v>
      </c>
      <c r="BJ183" s="1" t="s">
        <v>61</v>
      </c>
    </row>
    <row r="184" spans="1:62" x14ac:dyDescent="0.2">
      <c r="A184" s="1">
        <v>2019</v>
      </c>
      <c r="B184" s="4">
        <v>190030741408</v>
      </c>
      <c r="C184" s="1" t="s">
        <v>59</v>
      </c>
      <c r="D184" s="5">
        <v>11</v>
      </c>
      <c r="E184" s="5">
        <v>37.630000000000003</v>
      </c>
      <c r="F184" s="5">
        <v>20.05</v>
      </c>
      <c r="G184" s="2">
        <f t="shared" si="1"/>
        <v>17.580000000000002</v>
      </c>
      <c r="H184" s="1" t="s">
        <v>60</v>
      </c>
      <c r="I184" s="1"/>
      <c r="J184" s="1">
        <v>1</v>
      </c>
      <c r="K184" s="5">
        <v>1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1</v>
      </c>
      <c r="AC184" s="5">
        <v>0</v>
      </c>
      <c r="AD184" s="5">
        <v>0</v>
      </c>
      <c r="AE184" s="5">
        <v>1</v>
      </c>
      <c r="AF184" s="5">
        <v>0</v>
      </c>
      <c r="AG184" s="5">
        <v>1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 t="s">
        <v>64</v>
      </c>
    </row>
    <row r="185" spans="1:62" x14ac:dyDescent="0.2">
      <c r="A185" s="1">
        <v>2019</v>
      </c>
      <c r="B185" s="4">
        <v>190030652300</v>
      </c>
      <c r="C185" s="1" t="s">
        <v>59</v>
      </c>
      <c r="D185" s="5">
        <v>6</v>
      </c>
      <c r="E185" s="5">
        <v>450.45</v>
      </c>
      <c r="F185" s="5">
        <v>66.37</v>
      </c>
      <c r="G185" s="2">
        <f t="shared" si="1"/>
        <v>384.08</v>
      </c>
      <c r="H185" s="1" t="s">
        <v>60</v>
      </c>
      <c r="I185" s="5">
        <v>85</v>
      </c>
      <c r="J185" s="1">
        <v>0</v>
      </c>
      <c r="K185" s="5">
        <v>1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0</v>
      </c>
      <c r="X185" s="5">
        <v>0</v>
      </c>
      <c r="Y185" s="5">
        <v>0</v>
      </c>
      <c r="Z185" s="5">
        <v>1</v>
      </c>
      <c r="AA185" s="5">
        <v>1</v>
      </c>
      <c r="AB185" s="5">
        <v>0</v>
      </c>
      <c r="AC185" s="5">
        <v>1</v>
      </c>
      <c r="AD185" s="5">
        <v>0</v>
      </c>
      <c r="AE185" s="5">
        <v>1</v>
      </c>
      <c r="AF185" s="5">
        <v>1</v>
      </c>
      <c r="AG185" s="5">
        <v>1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1</v>
      </c>
      <c r="BD185" s="1">
        <v>0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 t="s">
        <v>61</v>
      </c>
    </row>
    <row r="186" spans="1:62" x14ac:dyDescent="0.2">
      <c r="A186" s="1">
        <v>2019</v>
      </c>
      <c r="B186" s="4">
        <v>190038019273</v>
      </c>
      <c r="C186" s="1" t="s">
        <v>59</v>
      </c>
      <c r="D186" s="5">
        <v>6</v>
      </c>
      <c r="E186" s="5">
        <v>64.52</v>
      </c>
      <c r="F186" s="5">
        <v>564.28</v>
      </c>
      <c r="G186" s="2">
        <f t="shared" si="1"/>
        <v>-499.76</v>
      </c>
      <c r="H186" s="1" t="s">
        <v>60</v>
      </c>
      <c r="I186" s="5">
        <v>64</v>
      </c>
      <c r="J186" s="1">
        <v>0</v>
      </c>
      <c r="K186" s="5">
        <v>1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</v>
      </c>
      <c r="V186" s="5">
        <v>0</v>
      </c>
      <c r="W186" s="5">
        <v>0</v>
      </c>
      <c r="X186" s="5">
        <v>0</v>
      </c>
      <c r="Y186" s="5">
        <v>0</v>
      </c>
      <c r="Z186" s="5">
        <v>1</v>
      </c>
      <c r="AA186" s="5">
        <v>0</v>
      </c>
      <c r="AB186" s="5">
        <v>0</v>
      </c>
      <c r="AC186" s="5">
        <v>1</v>
      </c>
      <c r="AD186" s="5">
        <v>0</v>
      </c>
      <c r="AE186" s="5">
        <v>0</v>
      </c>
      <c r="AF186" s="5">
        <v>0</v>
      </c>
      <c r="AG186" s="5">
        <v>1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v>0</v>
      </c>
      <c r="AO186" s="5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 t="s">
        <v>70</v>
      </c>
    </row>
    <row r="187" spans="1:62" x14ac:dyDescent="0.2">
      <c r="A187" s="1">
        <v>2019</v>
      </c>
      <c r="B187" s="4">
        <v>190031799324</v>
      </c>
      <c r="C187" s="1" t="s">
        <v>59</v>
      </c>
      <c r="D187" s="5">
        <v>6</v>
      </c>
      <c r="E187" s="5">
        <v>83.4</v>
      </c>
      <c r="F187" s="5">
        <v>41.45</v>
      </c>
      <c r="G187" s="2">
        <f t="shared" si="1"/>
        <v>41.95</v>
      </c>
      <c r="H187" s="1" t="s">
        <v>60</v>
      </c>
      <c r="I187" s="5">
        <v>48</v>
      </c>
      <c r="J187" s="1">
        <v>1</v>
      </c>
      <c r="K187" s="5">
        <v>1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 t="s">
        <v>61</v>
      </c>
    </row>
    <row r="188" spans="1:62" x14ac:dyDescent="0.2">
      <c r="A188" s="1">
        <v>2019</v>
      </c>
      <c r="B188" s="4">
        <v>190031372860</v>
      </c>
      <c r="C188" s="1" t="s">
        <v>59</v>
      </c>
      <c r="D188" s="5">
        <v>11</v>
      </c>
      <c r="E188" s="5">
        <v>134.05000000000001</v>
      </c>
      <c r="F188" s="5">
        <v>3.87</v>
      </c>
      <c r="G188" s="2">
        <f t="shared" si="1"/>
        <v>130.18</v>
      </c>
      <c r="H188" s="1" t="s">
        <v>60</v>
      </c>
      <c r="I188" s="5">
        <v>17</v>
      </c>
      <c r="J188" s="1">
        <v>0</v>
      </c>
      <c r="K188" s="5">
        <v>0</v>
      </c>
      <c r="L188" s="5">
        <v>1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1">
        <v>0</v>
      </c>
      <c r="AQ188" s="1">
        <v>0</v>
      </c>
      <c r="AR188" s="1">
        <v>1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1</v>
      </c>
      <c r="BH188" s="1">
        <v>0</v>
      </c>
      <c r="BI188" s="1">
        <v>0</v>
      </c>
      <c r="BJ188" s="1" t="s">
        <v>69</v>
      </c>
    </row>
    <row r="189" spans="1:62" x14ac:dyDescent="0.2">
      <c r="A189" s="1">
        <v>2019</v>
      </c>
      <c r="B189" s="4">
        <v>190031238923</v>
      </c>
      <c r="C189" s="1" t="s">
        <v>59</v>
      </c>
      <c r="D189" s="5">
        <v>5</v>
      </c>
      <c r="E189" s="2"/>
      <c r="F189" s="5">
        <v>31.1</v>
      </c>
      <c r="G189" s="2" t="str">
        <f t="shared" si="1"/>
        <v/>
      </c>
      <c r="H189" s="1" t="s">
        <v>60</v>
      </c>
      <c r="I189" s="5">
        <v>72</v>
      </c>
      <c r="J189" s="1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1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 t="s">
        <v>64</v>
      </c>
    </row>
    <row r="190" spans="1:62" x14ac:dyDescent="0.2">
      <c r="A190" s="1">
        <v>2019</v>
      </c>
      <c r="B190" s="4">
        <v>190045038807</v>
      </c>
      <c r="C190" s="1" t="s">
        <v>59</v>
      </c>
      <c r="D190" s="5">
        <v>11</v>
      </c>
      <c r="E190" s="5">
        <v>6.55</v>
      </c>
      <c r="F190" s="5">
        <v>38.5</v>
      </c>
      <c r="G190" s="2">
        <f t="shared" si="1"/>
        <v>-31.95</v>
      </c>
      <c r="H190" s="1" t="s">
        <v>60</v>
      </c>
      <c r="I190" s="5">
        <v>73</v>
      </c>
      <c r="J190" s="1">
        <v>0</v>
      </c>
      <c r="K190" s="5">
        <v>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1</v>
      </c>
      <c r="AD190" s="5">
        <v>0</v>
      </c>
      <c r="AE190" s="5">
        <v>0</v>
      </c>
      <c r="AF190" s="5">
        <v>0</v>
      </c>
      <c r="AG190" s="5">
        <v>1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 t="s">
        <v>70</v>
      </c>
    </row>
    <row r="191" spans="1:62" x14ac:dyDescent="0.2">
      <c r="A191" s="1">
        <v>2019</v>
      </c>
      <c r="B191" s="4">
        <v>190030651618</v>
      </c>
      <c r="C191" s="1" t="s">
        <v>59</v>
      </c>
      <c r="D191" s="5">
        <v>5</v>
      </c>
      <c r="E191" s="2"/>
      <c r="F191" s="5">
        <v>19.600000000000001</v>
      </c>
      <c r="G191" s="2" t="str">
        <f t="shared" si="1"/>
        <v/>
      </c>
      <c r="H191" s="1" t="s">
        <v>60</v>
      </c>
      <c r="I191" s="5">
        <v>74</v>
      </c>
      <c r="J191" s="1">
        <v>0</v>
      </c>
      <c r="K191" s="5">
        <v>0</v>
      </c>
      <c r="L191" s="5">
        <v>1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 t="s">
        <v>64</v>
      </c>
    </row>
    <row r="192" spans="1:62" x14ac:dyDescent="0.2">
      <c r="A192" s="1">
        <v>2019</v>
      </c>
      <c r="B192" s="4">
        <v>190041872773</v>
      </c>
      <c r="C192" s="1" t="s">
        <v>59</v>
      </c>
      <c r="D192" s="5">
        <v>5</v>
      </c>
      <c r="E192" s="2"/>
      <c r="F192" s="5">
        <v>16.420000000000002</v>
      </c>
      <c r="G192" s="2" t="str">
        <f t="shared" si="1"/>
        <v/>
      </c>
      <c r="H192" s="1" t="s">
        <v>60</v>
      </c>
      <c r="I192" s="5">
        <v>63</v>
      </c>
      <c r="J192" s="1">
        <v>0</v>
      </c>
      <c r="K192" s="5">
        <v>1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1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 t="s">
        <v>64</v>
      </c>
    </row>
    <row r="193" spans="1:62" x14ac:dyDescent="0.2">
      <c r="A193" s="1">
        <v>2019</v>
      </c>
      <c r="B193" s="4">
        <v>190027800851</v>
      </c>
      <c r="C193" s="1" t="s">
        <v>59</v>
      </c>
      <c r="D193" s="5">
        <v>5</v>
      </c>
      <c r="E193" s="2"/>
      <c r="F193" s="5">
        <v>91.33</v>
      </c>
      <c r="G193" s="2" t="str">
        <f t="shared" si="1"/>
        <v/>
      </c>
      <c r="H193" s="1" t="s">
        <v>60</v>
      </c>
      <c r="I193" s="5">
        <v>82</v>
      </c>
      <c r="J193" s="1">
        <v>0</v>
      </c>
      <c r="K193" s="5">
        <v>1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1</v>
      </c>
      <c r="AG193" s="5">
        <v>1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 t="s">
        <v>64</v>
      </c>
    </row>
    <row r="194" spans="1:62" x14ac:dyDescent="0.2">
      <c r="A194" s="1">
        <v>2019</v>
      </c>
      <c r="B194" s="4">
        <v>190027816270</v>
      </c>
      <c r="C194" s="1" t="s">
        <v>59</v>
      </c>
      <c r="D194" s="5">
        <v>5</v>
      </c>
      <c r="E194" s="2"/>
      <c r="F194" s="5">
        <v>76.25</v>
      </c>
      <c r="G194" s="2" t="str">
        <f t="shared" si="1"/>
        <v/>
      </c>
      <c r="H194" s="1" t="s">
        <v>60</v>
      </c>
      <c r="I194" s="5">
        <v>85</v>
      </c>
      <c r="J194" s="1">
        <v>0</v>
      </c>
      <c r="K194" s="5">
        <v>0</v>
      </c>
      <c r="L194" s="5">
        <v>0</v>
      </c>
      <c r="M194" s="5">
        <v>1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1</v>
      </c>
      <c r="AF194" s="5">
        <v>0</v>
      </c>
      <c r="AG194" s="5">
        <v>1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 t="s">
        <v>64</v>
      </c>
    </row>
    <row r="195" spans="1:62" x14ac:dyDescent="0.2">
      <c r="A195" s="1">
        <v>2019</v>
      </c>
      <c r="B195" s="4">
        <v>190031373704</v>
      </c>
      <c r="C195" s="1" t="s">
        <v>59</v>
      </c>
      <c r="D195" s="5">
        <v>5</v>
      </c>
      <c r="E195" s="2"/>
      <c r="F195" s="2"/>
      <c r="G195" s="2" t="str">
        <f t="shared" si="1"/>
        <v/>
      </c>
      <c r="H195" s="1" t="s">
        <v>60</v>
      </c>
      <c r="I195" s="5">
        <v>82</v>
      </c>
      <c r="J195" s="1">
        <v>1</v>
      </c>
      <c r="K195" s="5">
        <v>1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1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1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 t="s">
        <v>61</v>
      </c>
    </row>
    <row r="196" spans="1:62" x14ac:dyDescent="0.2">
      <c r="A196" s="1">
        <v>2019</v>
      </c>
      <c r="B196" s="4">
        <v>190042804296</v>
      </c>
      <c r="C196" s="1" t="s">
        <v>59</v>
      </c>
      <c r="D196" s="5">
        <v>6</v>
      </c>
      <c r="E196" s="5">
        <v>122.22</v>
      </c>
      <c r="F196" s="5">
        <v>45.33</v>
      </c>
      <c r="G196" s="2">
        <f t="shared" si="1"/>
        <v>76.89</v>
      </c>
      <c r="H196" s="1" t="s">
        <v>60</v>
      </c>
      <c r="I196" s="1"/>
      <c r="J196" s="1">
        <v>0</v>
      </c>
      <c r="K196" s="5">
        <v>1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1</v>
      </c>
      <c r="AF196" s="5">
        <v>0</v>
      </c>
      <c r="AG196" s="5">
        <v>0</v>
      </c>
      <c r="AH196" s="5">
        <v>0</v>
      </c>
      <c r="AI196" s="5">
        <v>1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 t="s">
        <v>64</v>
      </c>
    </row>
    <row r="197" spans="1:62" x14ac:dyDescent="0.2">
      <c r="A197" s="1">
        <v>2019</v>
      </c>
      <c r="B197" s="4">
        <v>190027850742</v>
      </c>
      <c r="C197" s="1" t="s">
        <v>59</v>
      </c>
      <c r="D197" s="5">
        <v>6</v>
      </c>
      <c r="E197" s="5">
        <v>63.93</v>
      </c>
      <c r="F197" s="5">
        <v>2.88</v>
      </c>
      <c r="G197" s="2">
        <f t="shared" si="1"/>
        <v>61.05</v>
      </c>
      <c r="H197" s="1" t="s">
        <v>60</v>
      </c>
      <c r="I197" s="5">
        <v>48</v>
      </c>
      <c r="J197" s="1">
        <v>0</v>
      </c>
      <c r="K197" s="5">
        <v>1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1">
        <v>0</v>
      </c>
      <c r="AQ197" s="1">
        <v>0</v>
      </c>
      <c r="AR197" s="1">
        <v>1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 t="s">
        <v>61</v>
      </c>
    </row>
    <row r="198" spans="1:62" x14ac:dyDescent="0.2">
      <c r="A198" s="1">
        <v>2019</v>
      </c>
      <c r="B198" s="4">
        <v>190041935058</v>
      </c>
      <c r="C198" s="1" t="s">
        <v>59</v>
      </c>
      <c r="D198" s="5">
        <v>11</v>
      </c>
      <c r="E198" s="5">
        <v>72.3</v>
      </c>
      <c r="F198" s="5">
        <v>73.63</v>
      </c>
      <c r="G198" s="2">
        <f t="shared" si="1"/>
        <v>-1.3299999999999983</v>
      </c>
      <c r="H198" s="1" t="s">
        <v>60</v>
      </c>
      <c r="I198" s="5">
        <v>63</v>
      </c>
      <c r="J198" s="1">
        <v>0</v>
      </c>
      <c r="K198" s="5">
        <v>0</v>
      </c>
      <c r="L198" s="5">
        <v>1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1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 t="s">
        <v>61</v>
      </c>
    </row>
    <row r="199" spans="1:62" x14ac:dyDescent="0.2">
      <c r="A199" s="1">
        <v>2019</v>
      </c>
      <c r="B199" s="4">
        <v>190030832808</v>
      </c>
      <c r="C199" s="1" t="s">
        <v>59</v>
      </c>
      <c r="D199" s="5">
        <v>11</v>
      </c>
      <c r="E199" s="5">
        <v>37.75</v>
      </c>
      <c r="F199" s="5">
        <v>130.25</v>
      </c>
      <c r="G199" s="2">
        <f t="shared" si="1"/>
        <v>-92.5</v>
      </c>
      <c r="H199" s="1" t="s">
        <v>60</v>
      </c>
      <c r="I199" s="5">
        <v>85</v>
      </c>
      <c r="J199" s="1">
        <v>1</v>
      </c>
      <c r="K199" s="5">
        <v>1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1</v>
      </c>
      <c r="AC199" s="5">
        <v>1</v>
      </c>
      <c r="AD199" s="5">
        <v>0</v>
      </c>
      <c r="AE199" s="5">
        <v>0</v>
      </c>
      <c r="AF199" s="5">
        <v>0</v>
      </c>
      <c r="AG199" s="5">
        <v>1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 t="s">
        <v>61</v>
      </c>
    </row>
    <row r="200" spans="1:62" x14ac:dyDescent="0.2">
      <c r="A200" s="1">
        <v>2019</v>
      </c>
      <c r="B200" s="4">
        <v>190037344109</v>
      </c>
      <c r="C200" s="1" t="s">
        <v>59</v>
      </c>
      <c r="D200" s="5">
        <v>6</v>
      </c>
      <c r="E200" s="5">
        <v>133.25</v>
      </c>
      <c r="F200" s="5">
        <v>349.95</v>
      </c>
      <c r="G200" s="2">
        <f t="shared" si="1"/>
        <v>-216.7</v>
      </c>
      <c r="H200" s="1" t="s">
        <v>60</v>
      </c>
      <c r="I200" s="5">
        <v>17</v>
      </c>
      <c r="J200" s="1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1</v>
      </c>
      <c r="AN200" s="5">
        <v>0</v>
      </c>
      <c r="AO200" s="5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1</v>
      </c>
      <c r="BJ200" s="1" t="s">
        <v>61</v>
      </c>
    </row>
    <row r="201" spans="1:62" x14ac:dyDescent="0.2">
      <c r="A201" s="1">
        <v>2019</v>
      </c>
      <c r="B201" s="4">
        <v>190030651773</v>
      </c>
      <c r="C201" s="1" t="s">
        <v>59</v>
      </c>
      <c r="D201" s="5">
        <v>5</v>
      </c>
      <c r="E201" s="2"/>
      <c r="F201" s="5">
        <v>16.78</v>
      </c>
      <c r="G201" s="2" t="str">
        <f t="shared" ref="G201:G212" si="2">IF(OR(E201="",F201=""),"",E201-F201)</f>
        <v/>
      </c>
      <c r="H201" s="1" t="s">
        <v>60</v>
      </c>
      <c r="I201" s="5">
        <v>60</v>
      </c>
      <c r="J201" s="1">
        <v>1</v>
      </c>
      <c r="K201" s="5">
        <v>0</v>
      </c>
      <c r="L201" s="5">
        <v>1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1</v>
      </c>
      <c r="AD201" s="5">
        <v>0</v>
      </c>
      <c r="AE201" s="5">
        <v>0</v>
      </c>
      <c r="AF201" s="5">
        <v>0</v>
      </c>
      <c r="AG201" s="5">
        <v>1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 t="s">
        <v>64</v>
      </c>
    </row>
    <row r="202" spans="1:62" x14ac:dyDescent="0.2">
      <c r="A202" s="1">
        <v>2019</v>
      </c>
      <c r="B202" s="4">
        <v>190037711750</v>
      </c>
      <c r="C202" s="1" t="s">
        <v>59</v>
      </c>
      <c r="D202" s="5">
        <v>5</v>
      </c>
      <c r="E202" s="2"/>
      <c r="F202" s="5">
        <v>24.82</v>
      </c>
      <c r="G202" s="2" t="str">
        <f t="shared" si="2"/>
        <v/>
      </c>
      <c r="H202" s="1" t="s">
        <v>60</v>
      </c>
      <c r="I202" s="5">
        <v>71</v>
      </c>
      <c r="J202" s="1">
        <v>1</v>
      </c>
      <c r="K202" s="5">
        <v>1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 t="s">
        <v>64</v>
      </c>
    </row>
    <row r="203" spans="1:62" x14ac:dyDescent="0.2">
      <c r="A203" s="1">
        <v>2019</v>
      </c>
      <c r="B203" s="4">
        <v>190041780824</v>
      </c>
      <c r="C203" s="1" t="s">
        <v>59</v>
      </c>
      <c r="D203" s="5">
        <v>6</v>
      </c>
      <c r="E203" s="5">
        <v>261.77999999999997</v>
      </c>
      <c r="F203" s="5">
        <v>65.8</v>
      </c>
      <c r="G203" s="2">
        <f t="shared" si="2"/>
        <v>195.97999999999996</v>
      </c>
      <c r="H203" s="1" t="s">
        <v>60</v>
      </c>
      <c r="I203" s="5">
        <v>49</v>
      </c>
      <c r="J203" s="1">
        <v>0</v>
      </c>
      <c r="K203" s="5">
        <v>1</v>
      </c>
      <c r="L203" s="5">
        <v>0</v>
      </c>
      <c r="M203" s="5">
        <v>0</v>
      </c>
      <c r="N203" s="5">
        <v>0</v>
      </c>
      <c r="O203" s="5">
        <v>0</v>
      </c>
      <c r="P203" s="5">
        <v>1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1</v>
      </c>
      <c r="AN203" s="5">
        <v>0</v>
      </c>
      <c r="AO203" s="5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 t="s">
        <v>64</v>
      </c>
    </row>
    <row r="204" spans="1:62" x14ac:dyDescent="0.2">
      <c r="A204" s="1">
        <v>2019</v>
      </c>
      <c r="B204" s="4">
        <v>190031802597</v>
      </c>
      <c r="C204" s="1" t="s">
        <v>59</v>
      </c>
      <c r="D204" s="5">
        <v>11</v>
      </c>
      <c r="E204" s="5">
        <v>8.9499999999999993</v>
      </c>
      <c r="F204" s="5">
        <v>91.12</v>
      </c>
      <c r="G204" s="2">
        <f t="shared" si="2"/>
        <v>-82.17</v>
      </c>
      <c r="H204" s="1" t="s">
        <v>60</v>
      </c>
      <c r="I204" s="5">
        <v>70</v>
      </c>
      <c r="J204" s="1">
        <v>0</v>
      </c>
      <c r="K204" s="5">
        <v>0</v>
      </c>
      <c r="L204" s="5">
        <v>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1</v>
      </c>
      <c r="AD204" s="5">
        <v>0</v>
      </c>
      <c r="AE204" s="5">
        <v>0</v>
      </c>
      <c r="AF204" s="5">
        <v>0</v>
      </c>
      <c r="AG204" s="5">
        <v>1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1">
        <v>0</v>
      </c>
      <c r="AQ204" s="1">
        <v>0</v>
      </c>
      <c r="AR204" s="1">
        <v>0</v>
      </c>
      <c r="AS204" s="1">
        <v>1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 t="s">
        <v>64</v>
      </c>
    </row>
    <row r="205" spans="1:62" x14ac:dyDescent="0.2">
      <c r="A205" s="1">
        <v>2019</v>
      </c>
      <c r="B205" s="4">
        <v>190041872255</v>
      </c>
      <c r="C205" s="1" t="s">
        <v>59</v>
      </c>
      <c r="D205" s="5">
        <v>5</v>
      </c>
      <c r="E205" s="2"/>
      <c r="F205" s="5">
        <v>15.48</v>
      </c>
      <c r="G205" s="2" t="str">
        <f t="shared" si="2"/>
        <v/>
      </c>
      <c r="H205" s="1" t="s">
        <v>60</v>
      </c>
      <c r="I205" s="5">
        <v>83</v>
      </c>
      <c r="J205" s="1">
        <v>0</v>
      </c>
      <c r="K205" s="5">
        <v>1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1</v>
      </c>
      <c r="AD205" s="5">
        <v>0</v>
      </c>
      <c r="AE205" s="5">
        <v>0</v>
      </c>
      <c r="AF205" s="5">
        <v>0</v>
      </c>
      <c r="AG205" s="5">
        <v>1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 t="s">
        <v>61</v>
      </c>
    </row>
    <row r="206" spans="1:62" x14ac:dyDescent="0.2">
      <c r="A206" s="1">
        <v>2019</v>
      </c>
      <c r="B206" s="4">
        <v>190042497300</v>
      </c>
      <c r="C206" s="1" t="s">
        <v>59</v>
      </c>
      <c r="D206" s="5">
        <v>8</v>
      </c>
      <c r="E206" s="5">
        <v>52.47</v>
      </c>
      <c r="F206" s="5">
        <v>31.08</v>
      </c>
      <c r="G206" s="2">
        <f t="shared" si="2"/>
        <v>21.39</v>
      </c>
      <c r="H206" s="1" t="s">
        <v>60</v>
      </c>
      <c r="I206" s="5">
        <v>86</v>
      </c>
      <c r="J206" s="1">
        <v>1</v>
      </c>
      <c r="K206" s="5">
        <v>1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v>1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 t="s">
        <v>64</v>
      </c>
    </row>
    <row r="207" spans="1:62" x14ac:dyDescent="0.2">
      <c r="A207" s="1">
        <v>2019</v>
      </c>
      <c r="B207" s="4">
        <v>190031533332</v>
      </c>
      <c r="C207" s="1" t="s">
        <v>59</v>
      </c>
      <c r="D207" s="5">
        <v>11</v>
      </c>
      <c r="E207" s="5">
        <v>167.25</v>
      </c>
      <c r="F207" s="5">
        <v>42.7</v>
      </c>
      <c r="G207" s="2">
        <f t="shared" si="2"/>
        <v>124.55</v>
      </c>
      <c r="H207" s="1" t="s">
        <v>60</v>
      </c>
      <c r="I207" s="5">
        <v>86</v>
      </c>
      <c r="J207" s="1">
        <v>0</v>
      </c>
      <c r="K207" s="5">
        <v>1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1</v>
      </c>
      <c r="AD207" s="5">
        <v>0</v>
      </c>
      <c r="AE207" s="5">
        <v>0</v>
      </c>
      <c r="AF207" s="5">
        <v>0</v>
      </c>
      <c r="AG207" s="5">
        <v>1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 t="s">
        <v>61</v>
      </c>
    </row>
    <row r="208" spans="1:62" x14ac:dyDescent="0.2">
      <c r="A208" s="1">
        <v>2019</v>
      </c>
      <c r="B208" s="4">
        <v>190037956370</v>
      </c>
      <c r="C208" s="1" t="s">
        <v>59</v>
      </c>
      <c r="D208" s="5">
        <v>11</v>
      </c>
      <c r="E208" s="5">
        <v>41.95</v>
      </c>
      <c r="F208" s="5">
        <v>33.17</v>
      </c>
      <c r="G208" s="2">
        <f t="shared" si="2"/>
        <v>8.7800000000000011</v>
      </c>
      <c r="H208" s="1" t="s">
        <v>60</v>
      </c>
      <c r="I208" s="5">
        <v>87</v>
      </c>
      <c r="J208" s="1">
        <v>0</v>
      </c>
      <c r="K208" s="5">
        <v>1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1</v>
      </c>
      <c r="AB208" s="5">
        <v>1</v>
      </c>
      <c r="AC208" s="5">
        <v>0</v>
      </c>
      <c r="AD208" s="5">
        <v>0</v>
      </c>
      <c r="AE208" s="5">
        <v>1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 t="s">
        <v>64</v>
      </c>
    </row>
    <row r="209" spans="1:62" x14ac:dyDescent="0.2">
      <c r="A209" s="1">
        <v>2019</v>
      </c>
      <c r="B209" s="4">
        <v>190038018625</v>
      </c>
      <c r="C209" s="1" t="s">
        <v>59</v>
      </c>
      <c r="D209" s="5">
        <v>5</v>
      </c>
      <c r="E209" s="2"/>
      <c r="F209" s="5">
        <v>108.62</v>
      </c>
      <c r="G209" s="2" t="str">
        <f t="shared" si="2"/>
        <v/>
      </c>
      <c r="H209" s="1" t="s">
        <v>60</v>
      </c>
      <c r="I209" s="5">
        <v>85</v>
      </c>
      <c r="J209" s="1">
        <v>0</v>
      </c>
      <c r="K209" s="5">
        <v>0</v>
      </c>
      <c r="L209" s="5">
        <v>1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1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 t="s">
        <v>61</v>
      </c>
    </row>
    <row r="210" spans="1:62" x14ac:dyDescent="0.2">
      <c r="A210" s="1">
        <v>2019</v>
      </c>
      <c r="B210" s="4">
        <v>190042815337</v>
      </c>
      <c r="C210" s="1" t="s">
        <v>59</v>
      </c>
      <c r="D210" s="5">
        <v>6</v>
      </c>
      <c r="E210" s="5">
        <v>8.85</v>
      </c>
      <c r="F210" s="5">
        <v>107.95</v>
      </c>
      <c r="G210" s="2">
        <f t="shared" si="2"/>
        <v>-99.100000000000009</v>
      </c>
      <c r="H210" s="1" t="s">
        <v>60</v>
      </c>
      <c r="I210" s="5">
        <v>67</v>
      </c>
      <c r="J210" s="1">
        <v>1</v>
      </c>
      <c r="K210" s="5">
        <v>1</v>
      </c>
      <c r="L210" s="5">
        <v>0</v>
      </c>
      <c r="M210" s="5">
        <v>0</v>
      </c>
      <c r="N210" s="5">
        <v>0</v>
      </c>
      <c r="O210" s="5">
        <v>0</v>
      </c>
      <c r="P210" s="5">
        <v>1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1</v>
      </c>
      <c r="AC210" s="5">
        <v>0</v>
      </c>
      <c r="AD210" s="5">
        <v>0</v>
      </c>
      <c r="AE210" s="5">
        <v>1</v>
      </c>
      <c r="AF210" s="5">
        <v>0</v>
      </c>
      <c r="AG210" s="5">
        <v>1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 t="s">
        <v>64</v>
      </c>
    </row>
    <row r="211" spans="1:62" x14ac:dyDescent="0.2">
      <c r="A211" s="1">
        <v>2019</v>
      </c>
      <c r="B211" s="4">
        <v>190030651609</v>
      </c>
      <c r="C211" s="1" t="s">
        <v>59</v>
      </c>
      <c r="D211" s="5">
        <v>6</v>
      </c>
      <c r="E211" s="5">
        <v>86.8</v>
      </c>
      <c r="F211" s="5">
        <v>15.93</v>
      </c>
      <c r="G211" s="2">
        <f t="shared" si="2"/>
        <v>70.87</v>
      </c>
      <c r="H211" s="1" t="s">
        <v>60</v>
      </c>
      <c r="I211" s="5">
        <v>86</v>
      </c>
      <c r="J211" s="1">
        <v>0</v>
      </c>
      <c r="K211" s="5">
        <v>1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1</v>
      </c>
      <c r="AC211" s="5">
        <v>1</v>
      </c>
      <c r="AD211" s="5">
        <v>0</v>
      </c>
      <c r="AE211" s="5">
        <v>0</v>
      </c>
      <c r="AF211" s="5">
        <v>0</v>
      </c>
      <c r="AG211" s="5">
        <v>1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 t="s">
        <v>61</v>
      </c>
    </row>
    <row r="212" spans="1:62" x14ac:dyDescent="0.2">
      <c r="A212" s="1">
        <v>2019</v>
      </c>
      <c r="B212" s="4">
        <v>190037306598</v>
      </c>
      <c r="C212" s="1" t="s">
        <v>59</v>
      </c>
      <c r="D212" s="5">
        <v>5</v>
      </c>
      <c r="E212" s="2"/>
      <c r="F212" s="5">
        <v>47.45</v>
      </c>
      <c r="G212" s="2" t="str">
        <f t="shared" si="2"/>
        <v/>
      </c>
      <c r="H212" s="1" t="s">
        <v>60</v>
      </c>
      <c r="I212" s="5">
        <v>83</v>
      </c>
      <c r="J212" s="1">
        <v>0</v>
      </c>
      <c r="K212" s="5">
        <v>1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1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 t="s">
        <v>61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B895-C2E5-6A4E-A9C9-E32517E8BC23}">
  <dimension ref="A1:BJ18"/>
  <sheetViews>
    <sheetView workbookViewId="0">
      <selection activeCell="B1" sqref="B1:B1048576"/>
    </sheetView>
  </sheetViews>
  <sheetFormatPr baseColWidth="10" defaultRowHeight="16" x14ac:dyDescent="0.2"/>
  <cols>
    <col min="2" max="2" width="15.6640625" style="10" bestFit="1" customWidth="1"/>
  </cols>
  <sheetData>
    <row r="1" spans="1:62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73</v>
      </c>
      <c r="F1" s="1" t="s">
        <v>74</v>
      </c>
      <c r="G1" s="1" t="s">
        <v>75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</row>
    <row r="2" spans="1:62" x14ac:dyDescent="0.2">
      <c r="A2" s="1">
        <v>2017</v>
      </c>
      <c r="B2" s="4">
        <v>170007774025</v>
      </c>
      <c r="C2" s="1" t="s">
        <v>62</v>
      </c>
      <c r="D2" s="1">
        <v>5</v>
      </c>
      <c r="E2" s="3"/>
      <c r="F2" s="3">
        <v>3.9666666666666668</v>
      </c>
      <c r="G2" s="2" t="str">
        <f t="shared" ref="G2:G18" si="0">IF(OR(E2="",F2=""),"",E2-F2)</f>
        <v/>
      </c>
      <c r="H2" s="1" t="s">
        <v>60</v>
      </c>
      <c r="I2" s="5">
        <v>54</v>
      </c>
      <c r="J2" s="1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1" t="s">
        <v>63</v>
      </c>
    </row>
    <row r="3" spans="1:62" x14ac:dyDescent="0.2">
      <c r="A3" s="1">
        <v>2017</v>
      </c>
      <c r="B3" s="4">
        <v>170006825301</v>
      </c>
      <c r="C3" s="1" t="s">
        <v>62</v>
      </c>
      <c r="D3" s="1">
        <v>5</v>
      </c>
      <c r="E3" s="3"/>
      <c r="F3" s="3">
        <v>251.76666666666668</v>
      </c>
      <c r="G3" s="2" t="str">
        <f t="shared" si="0"/>
        <v/>
      </c>
      <c r="H3" s="1" t="s">
        <v>60</v>
      </c>
      <c r="I3" s="5">
        <v>26</v>
      </c>
      <c r="J3" s="1">
        <v>0</v>
      </c>
      <c r="K3" s="5">
        <v>0</v>
      </c>
      <c r="L3" s="5">
        <v>1</v>
      </c>
      <c r="M3" s="5">
        <v>0</v>
      </c>
      <c r="N3" s="5">
        <v>0</v>
      </c>
      <c r="O3" s="5">
        <v>0</v>
      </c>
      <c r="P3" s="5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5">
        <v>0</v>
      </c>
      <c r="AQ3" s="5">
        <v>0</v>
      </c>
      <c r="AR3" s="5">
        <v>0</v>
      </c>
      <c r="AS3" s="5">
        <v>0</v>
      </c>
      <c r="AT3" s="5">
        <v>1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1</v>
      </c>
      <c r="BF3" s="5">
        <v>0</v>
      </c>
      <c r="BG3" s="5">
        <v>0</v>
      </c>
      <c r="BH3" s="5">
        <v>0</v>
      </c>
      <c r="BI3" s="5">
        <v>0</v>
      </c>
      <c r="BJ3" s="1" t="s">
        <v>63</v>
      </c>
    </row>
    <row r="4" spans="1:62" x14ac:dyDescent="0.2">
      <c r="A4" s="1">
        <v>2017</v>
      </c>
      <c r="B4" s="4">
        <v>170007736574</v>
      </c>
      <c r="C4" s="1" t="s">
        <v>62</v>
      </c>
      <c r="D4" s="1">
        <v>1</v>
      </c>
      <c r="E4" s="3">
        <v>34.833333333333336</v>
      </c>
      <c r="F4" s="3">
        <v>45.166666666666664</v>
      </c>
      <c r="G4" s="2">
        <f t="shared" si="0"/>
        <v>-10.333333333333329</v>
      </c>
      <c r="H4" s="1" t="s">
        <v>60</v>
      </c>
      <c r="I4" s="5">
        <v>59</v>
      </c>
      <c r="J4" s="1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</v>
      </c>
      <c r="AN4" s="1">
        <v>0</v>
      </c>
      <c r="AO4" s="1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1</v>
      </c>
      <c r="AY4" s="5">
        <v>0</v>
      </c>
      <c r="AZ4" s="5">
        <v>0</v>
      </c>
      <c r="BA4" s="5">
        <v>0</v>
      </c>
      <c r="BB4" s="5">
        <v>1</v>
      </c>
      <c r="BC4" s="5">
        <v>0</v>
      </c>
      <c r="BD4" s="5">
        <v>1</v>
      </c>
      <c r="BE4" s="5">
        <v>0</v>
      </c>
      <c r="BF4" s="5">
        <v>0</v>
      </c>
      <c r="BG4" s="5">
        <v>1</v>
      </c>
      <c r="BH4" s="5">
        <v>0</v>
      </c>
      <c r="BI4" s="5">
        <v>0</v>
      </c>
      <c r="BJ4" s="1" t="s">
        <v>67</v>
      </c>
    </row>
    <row r="5" spans="1:62" x14ac:dyDescent="0.2">
      <c r="A5" s="1">
        <v>2017</v>
      </c>
      <c r="B5" s="4">
        <v>170006822813</v>
      </c>
      <c r="C5" s="1" t="s">
        <v>62</v>
      </c>
      <c r="D5" s="1">
        <v>5</v>
      </c>
      <c r="E5" s="3"/>
      <c r="F5" s="3">
        <v>2.2166666666666668</v>
      </c>
      <c r="G5" s="2" t="str">
        <f t="shared" si="0"/>
        <v/>
      </c>
      <c r="H5" s="1" t="s">
        <v>60</v>
      </c>
      <c r="I5" s="5">
        <v>18</v>
      </c>
      <c r="J5" s="1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1</v>
      </c>
      <c r="BF5" s="5">
        <v>0</v>
      </c>
      <c r="BG5" s="5">
        <v>0</v>
      </c>
      <c r="BH5" s="5">
        <v>0</v>
      </c>
      <c r="BI5" s="5">
        <v>0</v>
      </c>
      <c r="BJ5" s="1" t="s">
        <v>63</v>
      </c>
    </row>
    <row r="6" spans="1:62" x14ac:dyDescent="0.2">
      <c r="A6" s="1">
        <v>2018</v>
      </c>
      <c r="B6" s="4">
        <v>180023055735</v>
      </c>
      <c r="C6" s="1" t="s">
        <v>62</v>
      </c>
      <c r="D6" s="5">
        <v>5</v>
      </c>
      <c r="E6" s="3"/>
      <c r="F6" s="3">
        <v>5.666666666666667</v>
      </c>
      <c r="G6" s="2" t="str">
        <f t="shared" si="0"/>
        <v/>
      </c>
      <c r="H6" s="1" t="s">
        <v>60</v>
      </c>
      <c r="I6" s="5">
        <v>74</v>
      </c>
      <c r="J6" s="1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1"/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1" t="s">
        <v>64</v>
      </c>
    </row>
    <row r="7" spans="1:62" x14ac:dyDescent="0.2">
      <c r="A7" s="1">
        <v>2018</v>
      </c>
      <c r="B7" s="4">
        <v>180012757127</v>
      </c>
      <c r="C7" s="1" t="s">
        <v>62</v>
      </c>
      <c r="D7" s="5">
        <v>6</v>
      </c>
      <c r="E7" s="3">
        <v>22.9</v>
      </c>
      <c r="F7" s="3">
        <v>66.849999999999994</v>
      </c>
      <c r="G7" s="2">
        <f t="shared" si="0"/>
        <v>-43.949999999999996</v>
      </c>
      <c r="H7" s="1" t="s">
        <v>60</v>
      </c>
      <c r="I7" s="5">
        <v>47</v>
      </c>
      <c r="J7" s="1">
        <v>0</v>
      </c>
      <c r="K7" s="5">
        <v>0</v>
      </c>
      <c r="L7" s="5">
        <v>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1" t="s">
        <v>61</v>
      </c>
    </row>
    <row r="8" spans="1:62" x14ac:dyDescent="0.2">
      <c r="A8" s="1">
        <v>2018</v>
      </c>
      <c r="B8" s="4">
        <v>180012693102</v>
      </c>
      <c r="C8" s="1" t="s">
        <v>62</v>
      </c>
      <c r="D8" s="5">
        <v>1</v>
      </c>
      <c r="E8" s="3">
        <v>66.583333333333329</v>
      </c>
      <c r="F8" s="3">
        <v>0.9</v>
      </c>
      <c r="G8" s="2">
        <f t="shared" si="0"/>
        <v>65.683333333333323</v>
      </c>
      <c r="H8" s="1" t="s">
        <v>60</v>
      </c>
      <c r="I8" s="5">
        <v>51</v>
      </c>
      <c r="J8" s="1">
        <v>1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1</v>
      </c>
      <c r="AD8" s="5">
        <v>0</v>
      </c>
      <c r="AE8" s="5">
        <v>1</v>
      </c>
      <c r="AF8" s="5">
        <v>1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1" t="s">
        <v>64</v>
      </c>
    </row>
    <row r="9" spans="1:62" x14ac:dyDescent="0.2">
      <c r="A9" s="1">
        <v>2018</v>
      </c>
      <c r="B9" s="4">
        <v>180012736772</v>
      </c>
      <c r="C9" s="1" t="s">
        <v>62</v>
      </c>
      <c r="D9" s="5">
        <v>6</v>
      </c>
      <c r="E9" s="3">
        <v>226.33333333333334</v>
      </c>
      <c r="F9" s="3">
        <v>87.05</v>
      </c>
      <c r="G9" s="2">
        <f t="shared" si="0"/>
        <v>139.28333333333336</v>
      </c>
      <c r="H9" s="1" t="s">
        <v>60</v>
      </c>
      <c r="I9" s="5">
        <v>69</v>
      </c>
      <c r="J9" s="1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1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1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1" t="s">
        <v>71</v>
      </c>
    </row>
    <row r="10" spans="1:62" x14ac:dyDescent="0.2">
      <c r="A10" s="1">
        <v>2019</v>
      </c>
      <c r="B10" s="4">
        <v>190028294436</v>
      </c>
      <c r="C10" s="1" t="s">
        <v>62</v>
      </c>
      <c r="D10" s="5">
        <v>11</v>
      </c>
      <c r="E10" s="5">
        <v>204.57</v>
      </c>
      <c r="F10" s="5">
        <v>108.33</v>
      </c>
      <c r="G10" s="2">
        <f t="shared" si="0"/>
        <v>96.24</v>
      </c>
      <c r="H10" s="1" t="s">
        <v>60</v>
      </c>
      <c r="I10" s="5">
        <v>29</v>
      </c>
      <c r="J10" s="1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1">
        <v>0</v>
      </c>
      <c r="AQ10" s="1">
        <v>0</v>
      </c>
      <c r="AR10" s="1">
        <v>1</v>
      </c>
      <c r="AS10" s="1">
        <v>0</v>
      </c>
      <c r="AT10" s="1">
        <v>0</v>
      </c>
      <c r="AU10" s="1">
        <v>0</v>
      </c>
      <c r="AV10" s="1">
        <v>1</v>
      </c>
      <c r="AW10" s="1">
        <v>1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 t="s">
        <v>61</v>
      </c>
    </row>
    <row r="11" spans="1:62" x14ac:dyDescent="0.2">
      <c r="A11" s="1">
        <v>2019</v>
      </c>
      <c r="B11" s="4">
        <v>190031546164</v>
      </c>
      <c r="C11" s="1" t="s">
        <v>62</v>
      </c>
      <c r="D11" s="5">
        <v>6</v>
      </c>
      <c r="E11" s="5">
        <v>120.98</v>
      </c>
      <c r="F11" s="5">
        <v>2.02</v>
      </c>
      <c r="G11" s="2">
        <f t="shared" si="0"/>
        <v>118.96000000000001</v>
      </c>
      <c r="H11" s="1" t="s">
        <v>60</v>
      </c>
      <c r="I11" s="5">
        <v>64</v>
      </c>
      <c r="J11" s="1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1</v>
      </c>
      <c r="AN11" s="5">
        <v>0</v>
      </c>
      <c r="AO11" s="5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 t="s">
        <v>63</v>
      </c>
    </row>
    <row r="12" spans="1:62" x14ac:dyDescent="0.2">
      <c r="A12" s="1">
        <v>2019</v>
      </c>
      <c r="B12" s="4">
        <v>190031235109</v>
      </c>
      <c r="C12" s="1" t="s">
        <v>62</v>
      </c>
      <c r="D12" s="5">
        <v>5</v>
      </c>
      <c r="E12" s="2"/>
      <c r="F12" s="5">
        <v>104.9</v>
      </c>
      <c r="G12" s="2" t="str">
        <f t="shared" si="0"/>
        <v/>
      </c>
      <c r="H12" s="1" t="s">
        <v>60</v>
      </c>
      <c r="I12" s="5">
        <v>60</v>
      </c>
      <c r="J12" s="1">
        <v>1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1</v>
      </c>
      <c r="AL12" s="5">
        <v>0</v>
      </c>
      <c r="AM12" s="5">
        <v>0</v>
      </c>
      <c r="AN12" s="5">
        <v>0</v>
      </c>
      <c r="AO12" s="5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 t="s">
        <v>61</v>
      </c>
    </row>
    <row r="13" spans="1:62" x14ac:dyDescent="0.2">
      <c r="A13" s="1">
        <v>2019</v>
      </c>
      <c r="B13" s="4">
        <v>190031381239</v>
      </c>
      <c r="C13" s="1" t="s">
        <v>62</v>
      </c>
      <c r="D13" s="5">
        <v>5</v>
      </c>
      <c r="E13" s="2"/>
      <c r="F13" s="5">
        <v>100.95</v>
      </c>
      <c r="G13" s="2" t="str">
        <f t="shared" si="0"/>
        <v/>
      </c>
      <c r="H13" s="1" t="s">
        <v>60</v>
      </c>
      <c r="I13" s="5">
        <v>58</v>
      </c>
      <c r="J13" s="1">
        <v>0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1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1</v>
      </c>
      <c r="BI13" s="1">
        <v>0</v>
      </c>
      <c r="BJ13" s="1" t="s">
        <v>61</v>
      </c>
    </row>
    <row r="14" spans="1:62" x14ac:dyDescent="0.2">
      <c r="A14" s="1">
        <v>2019</v>
      </c>
      <c r="B14" s="4">
        <v>190028320391</v>
      </c>
      <c r="C14" s="1" t="s">
        <v>62</v>
      </c>
      <c r="D14" s="5">
        <v>11</v>
      </c>
      <c r="E14" s="5">
        <v>104.1</v>
      </c>
      <c r="F14" s="5">
        <v>150.22999999999999</v>
      </c>
      <c r="G14" s="2">
        <f t="shared" si="0"/>
        <v>-46.129999999999995</v>
      </c>
      <c r="H14" s="1" t="s">
        <v>60</v>
      </c>
      <c r="I14" s="5">
        <v>71</v>
      </c>
      <c r="J14" s="1">
        <v>1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1</v>
      </c>
      <c r="AH14" s="5">
        <v>0</v>
      </c>
      <c r="AI14" s="5">
        <v>0</v>
      </c>
      <c r="AJ14" s="5">
        <v>0</v>
      </c>
      <c r="AK14" s="5">
        <v>1</v>
      </c>
      <c r="AL14" s="5">
        <v>0</v>
      </c>
      <c r="AM14" s="5">
        <v>0</v>
      </c>
      <c r="AN14" s="5">
        <v>0</v>
      </c>
      <c r="AO14" s="5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  <c r="BG14" s="1">
        <v>0</v>
      </c>
      <c r="BH14" s="1">
        <v>1</v>
      </c>
      <c r="BI14" s="1">
        <v>0</v>
      </c>
      <c r="BJ14" s="1" t="s">
        <v>64</v>
      </c>
    </row>
    <row r="15" spans="1:62" x14ac:dyDescent="0.2">
      <c r="A15" s="1">
        <v>2019</v>
      </c>
      <c r="B15" s="4">
        <v>190030652070</v>
      </c>
      <c r="C15" s="1" t="s">
        <v>62</v>
      </c>
      <c r="D15" s="5">
        <v>5</v>
      </c>
      <c r="E15" s="2"/>
      <c r="F15" s="5">
        <v>22.97</v>
      </c>
      <c r="G15" s="2" t="str">
        <f t="shared" si="0"/>
        <v/>
      </c>
      <c r="H15" s="1" t="s">
        <v>60</v>
      </c>
      <c r="I15" s="5">
        <v>88</v>
      </c>
      <c r="J15" s="1">
        <v>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0</v>
      </c>
      <c r="AB15" s="5">
        <v>1</v>
      </c>
      <c r="AC15" s="5">
        <v>0</v>
      </c>
      <c r="AD15" s="5">
        <v>0</v>
      </c>
      <c r="AE15" s="5">
        <v>0</v>
      </c>
      <c r="AF15" s="5">
        <v>0</v>
      </c>
      <c r="AG15" s="5">
        <v>1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 t="s">
        <v>64</v>
      </c>
    </row>
    <row r="16" spans="1:62" x14ac:dyDescent="0.2">
      <c r="A16" s="1">
        <v>2019</v>
      </c>
      <c r="B16" s="4">
        <v>190041717318</v>
      </c>
      <c r="C16" s="1" t="s">
        <v>62</v>
      </c>
      <c r="D16" s="5">
        <v>6</v>
      </c>
      <c r="E16" s="5">
        <v>105.47</v>
      </c>
      <c r="F16" s="5">
        <v>2.0299999999999998</v>
      </c>
      <c r="G16" s="2">
        <f t="shared" si="0"/>
        <v>103.44</v>
      </c>
      <c r="H16" s="1" t="s">
        <v>60</v>
      </c>
      <c r="I16" s="5">
        <v>75</v>
      </c>
      <c r="J16" s="1">
        <v>0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 t="s">
        <v>67</v>
      </c>
    </row>
    <row r="17" spans="1:62" x14ac:dyDescent="0.2">
      <c r="A17" s="1">
        <v>2019</v>
      </c>
      <c r="B17" s="4">
        <v>190034023438</v>
      </c>
      <c r="C17" s="1" t="s">
        <v>62</v>
      </c>
      <c r="D17" s="5">
        <v>6</v>
      </c>
      <c r="E17" s="5">
        <v>92.88</v>
      </c>
      <c r="F17" s="5">
        <v>48.4</v>
      </c>
      <c r="G17" s="2">
        <f t="shared" si="0"/>
        <v>44.48</v>
      </c>
      <c r="H17" s="1" t="s">
        <v>60</v>
      </c>
      <c r="I17" s="5">
        <v>57</v>
      </c>
      <c r="J17" s="1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" t="s">
        <v>72</v>
      </c>
      <c r="R17" s="1" t="s">
        <v>72</v>
      </c>
      <c r="S17" s="5">
        <v>1</v>
      </c>
      <c r="T17" s="1" t="s">
        <v>72</v>
      </c>
      <c r="U17" s="1" t="s">
        <v>72</v>
      </c>
      <c r="V17" s="1" t="s">
        <v>72</v>
      </c>
      <c r="W17" s="1" t="s">
        <v>72</v>
      </c>
      <c r="X17" s="1" t="s">
        <v>72</v>
      </c>
      <c r="Y17" s="1" t="s">
        <v>72</v>
      </c>
      <c r="Z17" s="1" t="s">
        <v>72</v>
      </c>
      <c r="AA17" s="1" t="s">
        <v>72</v>
      </c>
      <c r="AB17" s="1" t="s">
        <v>72</v>
      </c>
      <c r="AC17" s="1" t="s">
        <v>72</v>
      </c>
      <c r="AD17" s="1" t="s">
        <v>72</v>
      </c>
      <c r="AE17" s="1" t="s">
        <v>72</v>
      </c>
      <c r="AF17" s="1" t="s">
        <v>72</v>
      </c>
      <c r="AG17" s="1" t="s">
        <v>72</v>
      </c>
      <c r="AH17" s="1" t="s">
        <v>72</v>
      </c>
      <c r="AI17" s="1" t="s">
        <v>72</v>
      </c>
      <c r="AJ17" s="1" t="s">
        <v>72</v>
      </c>
      <c r="AK17" s="1" t="s">
        <v>72</v>
      </c>
      <c r="AL17" s="1" t="s">
        <v>72</v>
      </c>
      <c r="AM17" s="5">
        <v>1</v>
      </c>
      <c r="AN17" s="1" t="s">
        <v>72</v>
      </c>
      <c r="AO17" s="1" t="s">
        <v>72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 t="s">
        <v>63</v>
      </c>
    </row>
    <row r="18" spans="1:62" x14ac:dyDescent="0.2">
      <c r="A18" s="1">
        <v>2019</v>
      </c>
      <c r="B18" s="4">
        <v>190045448406</v>
      </c>
      <c r="C18" s="1" t="s">
        <v>62</v>
      </c>
      <c r="D18" s="5">
        <v>6</v>
      </c>
      <c r="E18" s="5">
        <v>38.049999999999997</v>
      </c>
      <c r="F18" s="5">
        <v>58.03</v>
      </c>
      <c r="G18" s="2">
        <f t="shared" si="0"/>
        <v>-19.980000000000004</v>
      </c>
      <c r="H18" s="1" t="s">
        <v>60</v>
      </c>
      <c r="I18" s="5">
        <v>82</v>
      </c>
      <c r="J18" s="1">
        <v>0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 t="s">
        <v>61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1E52-6D55-E94A-A907-3A821C71365D}">
  <dimension ref="A2:X80"/>
  <sheetViews>
    <sheetView topLeftCell="A49" workbookViewId="0">
      <selection activeCell="A74" sqref="A74"/>
    </sheetView>
  </sheetViews>
  <sheetFormatPr baseColWidth="10" defaultRowHeight="16" x14ac:dyDescent="0.2"/>
  <cols>
    <col min="1" max="1" width="23.6640625" bestFit="1" customWidth="1"/>
    <col min="2" max="2" width="15" bestFit="1" customWidth="1"/>
    <col min="3" max="3" width="19.6640625" bestFit="1" customWidth="1"/>
    <col min="4" max="4" width="10.6640625" bestFit="1" customWidth="1"/>
    <col min="5" max="5" width="16.6640625" bestFit="1" customWidth="1"/>
    <col min="6" max="6" width="17.83203125" bestFit="1" customWidth="1"/>
    <col min="7" max="7" width="25.1640625" bestFit="1" customWidth="1"/>
    <col min="8" max="8" width="31.33203125" bestFit="1" customWidth="1"/>
    <col min="9" max="9" width="22.33203125" bestFit="1" customWidth="1"/>
    <col min="10" max="10" width="33.33203125" bestFit="1" customWidth="1"/>
    <col min="11" max="11" width="15" bestFit="1" customWidth="1"/>
    <col min="12" max="12" width="21.83203125" bestFit="1" customWidth="1"/>
    <col min="13" max="13" width="17.33203125" bestFit="1" customWidth="1"/>
    <col min="14" max="14" width="25.1640625" bestFit="1" customWidth="1"/>
    <col min="15" max="15" width="13" bestFit="1" customWidth="1"/>
    <col min="16" max="16" width="24.33203125" bestFit="1" customWidth="1"/>
    <col min="17" max="17" width="45" bestFit="1" customWidth="1"/>
    <col min="18" max="18" width="15" bestFit="1" customWidth="1"/>
    <col min="19" max="19" width="16.5" bestFit="1" customWidth="1"/>
    <col min="20" max="20" width="21" bestFit="1" customWidth="1"/>
    <col min="21" max="21" width="32" bestFit="1" customWidth="1"/>
    <col min="22" max="22" width="25.1640625" bestFit="1" customWidth="1"/>
    <col min="23" max="23" width="24.6640625" bestFit="1" customWidth="1"/>
    <col min="24" max="24" width="24.1640625" bestFit="1" customWidth="1"/>
    <col min="25" max="25" width="19.83203125" bestFit="1" customWidth="1"/>
    <col min="26" max="26" width="24.5" bestFit="1" customWidth="1"/>
    <col min="27" max="27" width="15.33203125" bestFit="1" customWidth="1"/>
    <col min="28" max="28" width="21.5" bestFit="1" customWidth="1"/>
    <col min="29" max="29" width="22.6640625" bestFit="1" customWidth="1"/>
    <col min="30" max="30" width="30" bestFit="1" customWidth="1"/>
    <col min="31" max="31" width="36.1640625" bestFit="1" customWidth="1"/>
    <col min="32" max="32" width="27.1640625" bestFit="1" customWidth="1"/>
    <col min="33" max="33" width="20.6640625" bestFit="1" customWidth="1"/>
    <col min="34" max="34" width="25" bestFit="1" customWidth="1"/>
    <col min="35" max="35" width="26.6640625" bestFit="1" customWidth="1"/>
    <col min="36" max="36" width="22.1640625" bestFit="1" customWidth="1"/>
    <col min="37" max="37" width="30" bestFit="1" customWidth="1"/>
    <col min="38" max="38" width="17.83203125" bestFit="1" customWidth="1"/>
    <col min="39" max="39" width="29.1640625" bestFit="1" customWidth="1"/>
    <col min="40" max="40" width="27.5" bestFit="1" customWidth="1"/>
    <col min="41" max="41" width="25.33203125" bestFit="1" customWidth="1"/>
    <col min="42" max="42" width="21.1640625" bestFit="1" customWidth="1"/>
    <col min="43" max="43" width="25.83203125" bestFit="1" customWidth="1"/>
    <col min="44" max="44" width="36.6640625" bestFit="1" customWidth="1"/>
    <col min="45" max="45" width="30" bestFit="1" customWidth="1"/>
    <col min="46" max="46" width="29.5" bestFit="1" customWidth="1"/>
    <col min="47" max="47" width="29" bestFit="1" customWidth="1"/>
  </cols>
  <sheetData>
    <row r="2" spans="1:18" x14ac:dyDescent="0.2">
      <c r="A2" t="s">
        <v>80</v>
      </c>
      <c r="J2" t="s">
        <v>80</v>
      </c>
      <c r="Q2" t="s">
        <v>80</v>
      </c>
    </row>
    <row r="3" spans="1:18" x14ac:dyDescent="0.2">
      <c r="A3" s="7" t="s">
        <v>104</v>
      </c>
      <c r="B3" t="s">
        <v>77</v>
      </c>
      <c r="J3" s="11" t="s">
        <v>79</v>
      </c>
      <c r="K3" s="6" t="s">
        <v>77</v>
      </c>
      <c r="Q3" s="11" t="s">
        <v>117</v>
      </c>
      <c r="R3" s="6" t="s">
        <v>77</v>
      </c>
    </row>
    <row r="4" spans="1:18" x14ac:dyDescent="0.2">
      <c r="A4" s="8" t="s">
        <v>81</v>
      </c>
      <c r="B4" s="9">
        <v>17</v>
      </c>
      <c r="J4" s="8" t="s">
        <v>81</v>
      </c>
      <c r="K4" s="9">
        <v>7</v>
      </c>
      <c r="Q4" s="12" t="s">
        <v>140</v>
      </c>
      <c r="R4" s="9">
        <v>8</v>
      </c>
    </row>
    <row r="5" spans="1:18" x14ac:dyDescent="0.2">
      <c r="A5" s="8" t="s">
        <v>82</v>
      </c>
      <c r="B5" s="9">
        <v>14</v>
      </c>
      <c r="J5" s="8" t="s">
        <v>82</v>
      </c>
      <c r="K5" s="9">
        <v>9</v>
      </c>
      <c r="Q5" s="12" t="s">
        <v>142</v>
      </c>
      <c r="R5" s="9">
        <v>4</v>
      </c>
    </row>
    <row r="6" spans="1:18" x14ac:dyDescent="0.2">
      <c r="A6" s="8" t="s">
        <v>83</v>
      </c>
      <c r="B6" s="9">
        <v>12</v>
      </c>
      <c r="J6" s="8" t="s">
        <v>83</v>
      </c>
      <c r="K6" s="9">
        <v>2</v>
      </c>
      <c r="Q6" s="12" t="s">
        <v>143</v>
      </c>
      <c r="R6" s="9">
        <v>2</v>
      </c>
    </row>
    <row r="7" spans="1:18" x14ac:dyDescent="0.2">
      <c r="A7" s="8" t="s">
        <v>84</v>
      </c>
      <c r="B7" s="9">
        <v>12</v>
      </c>
      <c r="J7" s="8" t="s">
        <v>84</v>
      </c>
      <c r="K7" s="9">
        <v>12</v>
      </c>
      <c r="Q7" s="12" t="s">
        <v>144</v>
      </c>
      <c r="R7" s="9">
        <v>8</v>
      </c>
    </row>
    <row r="8" spans="1:18" x14ac:dyDescent="0.2">
      <c r="A8" s="8" t="s">
        <v>85</v>
      </c>
      <c r="B8" s="9">
        <v>8</v>
      </c>
      <c r="J8" s="8" t="s">
        <v>85</v>
      </c>
      <c r="K8" s="9">
        <v>14</v>
      </c>
      <c r="Q8" s="12" t="s">
        <v>145</v>
      </c>
      <c r="R8" s="9">
        <v>7</v>
      </c>
    </row>
    <row r="9" spans="1:18" x14ac:dyDescent="0.2">
      <c r="A9" s="8" t="s">
        <v>86</v>
      </c>
      <c r="B9" s="9">
        <v>1</v>
      </c>
      <c r="J9" s="8" t="s">
        <v>86</v>
      </c>
      <c r="K9" s="9">
        <v>11</v>
      </c>
      <c r="Q9" s="12" t="s">
        <v>146</v>
      </c>
      <c r="R9" s="9">
        <v>21</v>
      </c>
    </row>
    <row r="10" spans="1:18" x14ac:dyDescent="0.2">
      <c r="A10" s="8" t="s">
        <v>87</v>
      </c>
      <c r="B10" s="9">
        <v>9</v>
      </c>
      <c r="J10" s="8" t="s">
        <v>87</v>
      </c>
      <c r="K10" s="9">
        <v>12</v>
      </c>
      <c r="Q10" s="12" t="s">
        <v>147</v>
      </c>
      <c r="R10" s="9">
        <v>36</v>
      </c>
    </row>
    <row r="11" spans="1:18" x14ac:dyDescent="0.2">
      <c r="A11" s="8" t="s">
        <v>88</v>
      </c>
      <c r="B11" s="9">
        <v>5</v>
      </c>
      <c r="J11" s="8" t="s">
        <v>88</v>
      </c>
      <c r="K11" s="9">
        <v>9</v>
      </c>
      <c r="Q11" s="12" t="s">
        <v>148</v>
      </c>
      <c r="R11" s="9">
        <v>22</v>
      </c>
    </row>
    <row r="12" spans="1:18" x14ac:dyDescent="0.2">
      <c r="A12" s="8" t="s">
        <v>89</v>
      </c>
      <c r="B12" s="9">
        <v>4</v>
      </c>
      <c r="J12" s="8" t="s">
        <v>89</v>
      </c>
      <c r="K12" s="9">
        <v>9</v>
      </c>
      <c r="Q12" s="12" t="s">
        <v>149</v>
      </c>
      <c r="R12" s="9">
        <v>10</v>
      </c>
    </row>
    <row r="13" spans="1:18" x14ac:dyDescent="0.2">
      <c r="A13" s="8" t="s">
        <v>90</v>
      </c>
      <c r="B13" s="9">
        <v>5</v>
      </c>
      <c r="J13" s="8" t="s">
        <v>90</v>
      </c>
      <c r="K13" s="9">
        <v>6</v>
      </c>
      <c r="Q13" s="12" t="s">
        <v>150</v>
      </c>
      <c r="R13" s="9">
        <v>2</v>
      </c>
    </row>
    <row r="14" spans="1:18" x14ac:dyDescent="0.2">
      <c r="A14" s="8" t="s">
        <v>91</v>
      </c>
      <c r="B14" s="9">
        <v>5</v>
      </c>
      <c r="J14" s="8" t="s">
        <v>91</v>
      </c>
      <c r="K14" s="9">
        <v>4</v>
      </c>
      <c r="Q14" s="12" t="s">
        <v>151</v>
      </c>
      <c r="R14" s="9">
        <v>1</v>
      </c>
    </row>
    <row r="15" spans="1:18" x14ac:dyDescent="0.2">
      <c r="A15" s="8" t="s">
        <v>93</v>
      </c>
      <c r="B15" s="9">
        <v>2</v>
      </c>
      <c r="J15" s="8" t="s">
        <v>92</v>
      </c>
      <c r="K15" s="9">
        <v>3</v>
      </c>
      <c r="Q15" s="12" t="s">
        <v>141</v>
      </c>
      <c r="R15" s="9">
        <v>1</v>
      </c>
    </row>
    <row r="16" spans="1:18" x14ac:dyDescent="0.2">
      <c r="A16" s="8" t="s">
        <v>94</v>
      </c>
      <c r="B16" s="9">
        <v>5</v>
      </c>
      <c r="J16" s="8" t="s">
        <v>93</v>
      </c>
      <c r="K16" s="9">
        <v>2</v>
      </c>
      <c r="Q16" s="12" t="s">
        <v>76</v>
      </c>
      <c r="R16" s="9">
        <v>122</v>
      </c>
    </row>
    <row r="17" spans="1:11" x14ac:dyDescent="0.2">
      <c r="A17" s="8" t="s">
        <v>95</v>
      </c>
      <c r="B17" s="9">
        <v>1</v>
      </c>
      <c r="J17" s="8" t="s">
        <v>94</v>
      </c>
      <c r="K17" s="9">
        <v>4</v>
      </c>
    </row>
    <row r="18" spans="1:11" x14ac:dyDescent="0.2">
      <c r="A18" s="8" t="s">
        <v>96</v>
      </c>
      <c r="B18" s="9">
        <v>1</v>
      </c>
      <c r="J18" s="8" t="s">
        <v>95</v>
      </c>
      <c r="K18" s="9">
        <v>6</v>
      </c>
    </row>
    <row r="19" spans="1:11" x14ac:dyDescent="0.2">
      <c r="A19" s="8" t="s">
        <v>97</v>
      </c>
      <c r="B19" s="9">
        <v>1</v>
      </c>
      <c r="J19" s="8" t="s">
        <v>96</v>
      </c>
      <c r="K19" s="9">
        <v>1</v>
      </c>
    </row>
    <row r="20" spans="1:11" x14ac:dyDescent="0.2">
      <c r="A20" s="8" t="s">
        <v>99</v>
      </c>
      <c r="B20" s="9">
        <v>1</v>
      </c>
      <c r="J20" s="8" t="s">
        <v>97</v>
      </c>
      <c r="K20" s="9">
        <v>4</v>
      </c>
    </row>
    <row r="21" spans="1:11" x14ac:dyDescent="0.2">
      <c r="A21" s="8" t="s">
        <v>106</v>
      </c>
      <c r="B21" s="9">
        <v>2</v>
      </c>
      <c r="J21" s="8" t="s">
        <v>98</v>
      </c>
      <c r="K21" s="9">
        <v>1</v>
      </c>
    </row>
    <row r="22" spans="1:11" x14ac:dyDescent="0.2">
      <c r="A22" s="8" t="s">
        <v>105</v>
      </c>
      <c r="B22" s="9">
        <v>2</v>
      </c>
      <c r="J22" s="8" t="s">
        <v>99</v>
      </c>
      <c r="K22" s="9">
        <v>2</v>
      </c>
    </row>
    <row r="23" spans="1:11" x14ac:dyDescent="0.2">
      <c r="A23" s="8" t="s">
        <v>107</v>
      </c>
      <c r="B23" s="9">
        <v>2</v>
      </c>
      <c r="J23" s="8" t="s">
        <v>100</v>
      </c>
      <c r="K23" s="9">
        <v>1</v>
      </c>
    </row>
    <row r="24" spans="1:11" x14ac:dyDescent="0.2">
      <c r="A24" s="8" t="s">
        <v>108</v>
      </c>
      <c r="B24" s="9">
        <v>1</v>
      </c>
      <c r="J24" s="8" t="s">
        <v>101</v>
      </c>
      <c r="K24" s="9">
        <v>1</v>
      </c>
    </row>
    <row r="25" spans="1:11" x14ac:dyDescent="0.2">
      <c r="A25" s="8" t="s">
        <v>109</v>
      </c>
      <c r="B25" s="9">
        <v>1</v>
      </c>
      <c r="J25" s="8" t="s">
        <v>102</v>
      </c>
      <c r="K25" s="9">
        <v>1</v>
      </c>
    </row>
    <row r="26" spans="1:11" x14ac:dyDescent="0.2">
      <c r="A26" s="8" t="s">
        <v>110</v>
      </c>
      <c r="B26" s="9">
        <v>1</v>
      </c>
      <c r="J26" s="8" t="s">
        <v>78</v>
      </c>
      <c r="K26" s="9">
        <v>1</v>
      </c>
    </row>
    <row r="27" spans="1:11" x14ac:dyDescent="0.2">
      <c r="A27" s="8" t="s">
        <v>111</v>
      </c>
      <c r="B27" s="9">
        <v>1</v>
      </c>
      <c r="J27" s="8" t="s">
        <v>76</v>
      </c>
      <c r="K27" s="9">
        <v>122</v>
      </c>
    </row>
    <row r="28" spans="1:11" x14ac:dyDescent="0.2">
      <c r="A28" s="8" t="s">
        <v>112</v>
      </c>
      <c r="B28" s="9">
        <v>1</v>
      </c>
    </row>
    <row r="29" spans="1:11" x14ac:dyDescent="0.2">
      <c r="A29" s="8" t="s">
        <v>113</v>
      </c>
      <c r="B29" s="9">
        <v>1</v>
      </c>
    </row>
    <row r="30" spans="1:11" x14ac:dyDescent="0.2">
      <c r="A30" s="8" t="s">
        <v>114</v>
      </c>
      <c r="B30" s="9">
        <v>1</v>
      </c>
    </row>
    <row r="31" spans="1:11" x14ac:dyDescent="0.2">
      <c r="A31" s="8" t="s">
        <v>102</v>
      </c>
      <c r="B31" s="9">
        <v>3</v>
      </c>
    </row>
    <row r="32" spans="1:11" x14ac:dyDescent="0.2">
      <c r="A32" s="8" t="s">
        <v>115</v>
      </c>
      <c r="B32" s="9">
        <v>1</v>
      </c>
    </row>
    <row r="33" spans="1:2" x14ac:dyDescent="0.2">
      <c r="A33" s="8" t="s">
        <v>116</v>
      </c>
      <c r="B33" s="9">
        <v>1</v>
      </c>
    </row>
    <row r="34" spans="1:2" x14ac:dyDescent="0.2">
      <c r="A34" s="8" t="s">
        <v>103</v>
      </c>
      <c r="B34" s="9">
        <v>1</v>
      </c>
    </row>
    <row r="35" spans="1:2" x14ac:dyDescent="0.2">
      <c r="A35" s="8" t="s">
        <v>76</v>
      </c>
      <c r="B35" s="9">
        <v>122</v>
      </c>
    </row>
    <row r="67" spans="1:24" x14ac:dyDescent="0.2">
      <c r="A67" t="s">
        <v>80</v>
      </c>
    </row>
    <row r="68" spans="1:24" x14ac:dyDescent="0.2">
      <c r="A68" s="13" t="s">
        <v>79</v>
      </c>
      <c r="B68" s="1" t="s">
        <v>77</v>
      </c>
      <c r="C68" s="1" t="s">
        <v>119</v>
      </c>
      <c r="D68" s="1" t="s">
        <v>118</v>
      </c>
      <c r="E68" s="1" t="s">
        <v>120</v>
      </c>
      <c r="F68" s="1" t="s">
        <v>121</v>
      </c>
      <c r="G68" s="1" t="s">
        <v>122</v>
      </c>
      <c r="H68" s="1" t="s">
        <v>123</v>
      </c>
      <c r="I68" s="1" t="s">
        <v>124</v>
      </c>
      <c r="J68" s="1" t="s">
        <v>125</v>
      </c>
      <c r="K68" s="1" t="s">
        <v>126</v>
      </c>
      <c r="L68" s="1" t="s">
        <v>127</v>
      </c>
      <c r="M68" s="1" t="s">
        <v>128</v>
      </c>
      <c r="N68" s="1" t="s">
        <v>129</v>
      </c>
      <c r="O68" s="1" t="s">
        <v>130</v>
      </c>
      <c r="P68" s="1" t="s">
        <v>131</v>
      </c>
      <c r="Q68" s="1" t="s">
        <v>132</v>
      </c>
      <c r="R68" s="1" t="s">
        <v>133</v>
      </c>
      <c r="S68" s="1" t="s">
        <v>134</v>
      </c>
      <c r="T68" s="1" t="s">
        <v>135</v>
      </c>
      <c r="U68" s="1" t="s">
        <v>136</v>
      </c>
      <c r="V68" s="1" t="s">
        <v>137</v>
      </c>
      <c r="W68" s="1" t="s">
        <v>138</v>
      </c>
      <c r="X68" s="1" t="s">
        <v>139</v>
      </c>
    </row>
    <row r="69" spans="1:24" x14ac:dyDescent="0.2">
      <c r="A69" s="14" t="s">
        <v>140</v>
      </c>
      <c r="B69" s="15">
        <v>8</v>
      </c>
      <c r="C69" s="15">
        <v>40.625</v>
      </c>
      <c r="D69" s="15">
        <v>1</v>
      </c>
      <c r="E69" s="15">
        <v>0</v>
      </c>
      <c r="F69" s="15">
        <v>1</v>
      </c>
      <c r="G69" s="15">
        <v>3</v>
      </c>
      <c r="H69" s="15">
        <v>0</v>
      </c>
      <c r="I69" s="15">
        <v>0</v>
      </c>
      <c r="J69" s="15">
        <v>0</v>
      </c>
      <c r="K69" s="15">
        <v>0</v>
      </c>
      <c r="L69" s="15">
        <v>2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</v>
      </c>
      <c r="S69" s="15">
        <v>0</v>
      </c>
      <c r="T69" s="15">
        <v>0</v>
      </c>
      <c r="U69" s="15">
        <v>0</v>
      </c>
      <c r="V69" s="15">
        <v>0</v>
      </c>
      <c r="W69" s="15">
        <v>1</v>
      </c>
      <c r="X69" s="15">
        <v>2</v>
      </c>
    </row>
    <row r="70" spans="1:24" x14ac:dyDescent="0.2">
      <c r="A70" s="14" t="s">
        <v>142</v>
      </c>
      <c r="B70" s="15">
        <v>4</v>
      </c>
      <c r="C70" s="15">
        <v>25.25</v>
      </c>
      <c r="D70" s="15">
        <v>1</v>
      </c>
      <c r="E70" s="15">
        <v>0</v>
      </c>
      <c r="F70" s="15">
        <v>0</v>
      </c>
      <c r="G70" s="15">
        <v>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1</v>
      </c>
      <c r="X70" s="15">
        <v>1</v>
      </c>
    </row>
    <row r="71" spans="1:24" x14ac:dyDescent="0.2">
      <c r="A71" s="14" t="s">
        <v>143</v>
      </c>
      <c r="B71" s="15">
        <v>2</v>
      </c>
      <c r="C71" s="15">
        <v>40</v>
      </c>
      <c r="D71" s="15">
        <v>2</v>
      </c>
      <c r="E71" s="15">
        <v>0</v>
      </c>
      <c r="F71" s="15">
        <v>0</v>
      </c>
      <c r="G71" s="15">
        <v>0</v>
      </c>
      <c r="H71" s="15">
        <v>0</v>
      </c>
      <c r="I71" s="15">
        <v>1</v>
      </c>
      <c r="J71" s="15">
        <v>1</v>
      </c>
      <c r="K71" s="15">
        <v>0</v>
      </c>
      <c r="L71" s="15">
        <v>1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1</v>
      </c>
      <c r="X71" s="15">
        <v>0</v>
      </c>
    </row>
    <row r="72" spans="1:24" x14ac:dyDescent="0.2">
      <c r="A72" s="14" t="s">
        <v>144</v>
      </c>
      <c r="B72" s="15">
        <v>8</v>
      </c>
      <c r="C72" s="15">
        <v>55.5</v>
      </c>
      <c r="D72" s="15">
        <v>3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1</v>
      </c>
      <c r="S72" s="15">
        <v>0</v>
      </c>
      <c r="T72" s="15">
        <v>1</v>
      </c>
      <c r="U72" s="15">
        <v>0</v>
      </c>
      <c r="V72" s="15">
        <v>0</v>
      </c>
      <c r="W72" s="15">
        <v>0</v>
      </c>
      <c r="X72" s="15">
        <v>0</v>
      </c>
    </row>
    <row r="73" spans="1:24" x14ac:dyDescent="0.2">
      <c r="A73" s="14" t="s">
        <v>145</v>
      </c>
      <c r="B73" s="15">
        <v>7</v>
      </c>
      <c r="C73" s="15">
        <v>65.714285714285708</v>
      </c>
      <c r="D73" s="15">
        <v>2</v>
      </c>
      <c r="E73" s="15">
        <v>0</v>
      </c>
      <c r="F73" s="15">
        <v>0</v>
      </c>
      <c r="G73" s="15">
        <v>1</v>
      </c>
      <c r="H73" s="15">
        <v>1</v>
      </c>
      <c r="I73" s="15">
        <v>1</v>
      </c>
      <c r="J73" s="15">
        <v>0</v>
      </c>
      <c r="K73" s="15">
        <v>0</v>
      </c>
      <c r="L73" s="15">
        <v>1</v>
      </c>
      <c r="M73" s="15">
        <v>0</v>
      </c>
      <c r="N73" s="15">
        <v>0</v>
      </c>
      <c r="O73" s="15">
        <v>1</v>
      </c>
      <c r="P73" s="15">
        <v>0</v>
      </c>
      <c r="Q73" s="15">
        <v>0</v>
      </c>
      <c r="R73" s="15">
        <v>1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</row>
    <row r="74" spans="1:24" x14ac:dyDescent="0.2">
      <c r="A74" s="14" t="s">
        <v>146</v>
      </c>
      <c r="B74" s="15">
        <v>21</v>
      </c>
      <c r="C74" s="15">
        <v>65.142857142857139</v>
      </c>
      <c r="D74" s="15">
        <v>4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1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1</v>
      </c>
      <c r="U74" s="15">
        <v>0</v>
      </c>
      <c r="V74" s="15">
        <v>0</v>
      </c>
      <c r="W74" s="15">
        <v>2</v>
      </c>
      <c r="X74" s="15">
        <v>0</v>
      </c>
    </row>
    <row r="75" spans="1:24" x14ac:dyDescent="0.2">
      <c r="A75" s="14" t="s">
        <v>147</v>
      </c>
      <c r="B75" s="15">
        <v>36</v>
      </c>
      <c r="C75" s="15">
        <v>61.361111111111114</v>
      </c>
      <c r="D75" s="15">
        <v>11</v>
      </c>
      <c r="E75" s="15">
        <v>0</v>
      </c>
      <c r="F75" s="15">
        <v>0</v>
      </c>
      <c r="G75" s="15">
        <v>2</v>
      </c>
      <c r="H75" s="15">
        <v>1</v>
      </c>
      <c r="I75" s="15">
        <v>0</v>
      </c>
      <c r="J75" s="15">
        <v>0</v>
      </c>
      <c r="K75" s="15">
        <v>1</v>
      </c>
      <c r="L75" s="15">
        <v>1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1</v>
      </c>
      <c r="S75" s="15">
        <v>2</v>
      </c>
      <c r="T75" s="15">
        <v>1</v>
      </c>
      <c r="U75" s="15">
        <v>0</v>
      </c>
      <c r="V75" s="15">
        <v>0</v>
      </c>
      <c r="W75" s="15">
        <v>0</v>
      </c>
      <c r="X75" s="15">
        <v>3</v>
      </c>
    </row>
    <row r="76" spans="1:24" x14ac:dyDescent="0.2">
      <c r="A76" s="14" t="s">
        <v>148</v>
      </c>
      <c r="B76" s="15">
        <v>22</v>
      </c>
      <c r="C76" s="15">
        <v>55.136363636363633</v>
      </c>
      <c r="D76" s="15">
        <v>5</v>
      </c>
      <c r="E76" s="15">
        <v>0</v>
      </c>
      <c r="F76" s="15">
        <v>0</v>
      </c>
      <c r="G76" s="15">
        <v>2</v>
      </c>
      <c r="H76" s="15">
        <v>0</v>
      </c>
      <c r="I76" s="15">
        <v>1</v>
      </c>
      <c r="J76" s="15">
        <v>0</v>
      </c>
      <c r="K76" s="15">
        <v>0</v>
      </c>
      <c r="L76" s="15">
        <v>1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3</v>
      </c>
      <c r="S76" s="15">
        <v>0</v>
      </c>
      <c r="T76" s="15">
        <v>0</v>
      </c>
      <c r="U76" s="15">
        <v>0</v>
      </c>
      <c r="V76" s="15">
        <v>0</v>
      </c>
      <c r="W76" s="15">
        <v>3</v>
      </c>
      <c r="X76" s="15">
        <v>0</v>
      </c>
    </row>
    <row r="77" spans="1:24" x14ac:dyDescent="0.2">
      <c r="A77" s="14" t="s">
        <v>149</v>
      </c>
      <c r="B77" s="15">
        <v>10</v>
      </c>
      <c r="C77" s="15">
        <v>66.900000000000006</v>
      </c>
      <c r="D77" s="15">
        <v>3</v>
      </c>
      <c r="E77" s="15">
        <v>0</v>
      </c>
      <c r="F77" s="15">
        <v>0</v>
      </c>
      <c r="G77" s="15">
        <v>1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1</v>
      </c>
      <c r="W77" s="15">
        <v>0</v>
      </c>
      <c r="X77" s="15">
        <v>0</v>
      </c>
    </row>
    <row r="78" spans="1:24" x14ac:dyDescent="0.2">
      <c r="A78" s="14" t="s">
        <v>150</v>
      </c>
      <c r="B78" s="15">
        <v>2</v>
      </c>
      <c r="C78" s="15">
        <v>56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</row>
    <row r="79" spans="1:24" x14ac:dyDescent="0.2">
      <c r="A79" s="14" t="s">
        <v>151</v>
      </c>
      <c r="B79" s="15">
        <v>1</v>
      </c>
      <c r="C79" s="15">
        <v>49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</row>
    <row r="80" spans="1:24" x14ac:dyDescent="0.2">
      <c r="A80" s="14" t="s">
        <v>141</v>
      </c>
      <c r="B80" s="15">
        <v>1</v>
      </c>
      <c r="C80" s="15">
        <v>85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1</v>
      </c>
      <c r="S80" s="15">
        <v>0</v>
      </c>
      <c r="T80" s="15">
        <v>0</v>
      </c>
      <c r="U80" s="15">
        <v>1</v>
      </c>
      <c r="V80" s="15">
        <v>0</v>
      </c>
      <c r="W80" s="15">
        <v>0</v>
      </c>
      <c r="X80" s="15">
        <v>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Charts</vt:lpstr>
      <vt:lpstr>Alive</vt:lpstr>
      <vt:lpstr>Dead</vt:lpstr>
      <vt:lpstr>Alive with Blanks</vt:lpstr>
      <vt:lpstr>Dead with Blanks</vt:lpstr>
      <vt:lpstr>IGNORE Charts and 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2023-06-26T20:51:53Z</dcterms:created>
  <dcterms:modified xsi:type="dcterms:W3CDTF">2023-06-27T19:40:36Z</dcterms:modified>
</cp:coreProperties>
</file>