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H5" s="1"/>
  <c r="G6"/>
  <c r="G7"/>
  <c r="H7" s="1"/>
  <c r="G8"/>
  <c r="G9"/>
  <c r="G10"/>
  <c r="G11"/>
  <c r="H11" s="1"/>
  <c r="G12"/>
  <c r="G13"/>
  <c r="H9"/>
  <c r="H13"/>
  <c r="G2"/>
  <c r="H4"/>
  <c r="H8"/>
  <c r="H12"/>
  <c r="H3"/>
  <c r="D12"/>
  <c r="E12"/>
  <c r="F12"/>
  <c r="D11"/>
  <c r="E11"/>
  <c r="F11"/>
  <c r="D10"/>
  <c r="E10"/>
  <c r="F10"/>
  <c r="D9"/>
  <c r="E9"/>
  <c r="F9"/>
  <c r="D8"/>
  <c r="E8"/>
  <c r="F8"/>
  <c r="D7"/>
  <c r="E7"/>
  <c r="F7"/>
  <c r="D6"/>
  <c r="E6"/>
  <c r="F6"/>
  <c r="D4"/>
  <c r="E4"/>
  <c r="F4"/>
  <c r="D5"/>
  <c r="E5"/>
  <c r="F5"/>
  <c r="D3"/>
  <c r="E3"/>
  <c r="F3"/>
  <c r="D2"/>
  <c r="E2"/>
  <c r="F2"/>
  <c r="E13"/>
  <c r="F13"/>
  <c r="D13"/>
  <c r="H2"/>
  <c r="H6"/>
  <c r="H10"/>
</calcChain>
</file>

<file path=xl/sharedStrings.xml><?xml version="1.0" encoding="utf-8"?>
<sst xmlns="http://schemas.openxmlformats.org/spreadsheetml/2006/main" count="10" uniqueCount="10">
  <si>
    <t xml:space="preserve">Lambda (input) </t>
  </si>
  <si>
    <t xml:space="preserve">Mu (input) </t>
  </si>
  <si>
    <t xml:space="preserve">Mu2 (input) </t>
  </si>
  <si>
    <t>rho 2</t>
  </si>
  <si>
    <t xml:space="preserve">L2_teorico (serial) </t>
  </si>
  <si>
    <t xml:space="preserve">L2_medido (serial) </t>
  </si>
  <si>
    <t>1/lambda</t>
  </si>
  <si>
    <t>1/mu1</t>
  </si>
  <si>
    <t>1/mu2</t>
  </si>
  <si>
    <t>l2_medido_sup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</si>
</sst>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26"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  <border>
        <vertical/>
        <horizontal/>
      </border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Hoja1!$H$1</c:f>
              <c:strCache>
                <c:ptCount val="1"/>
                <c:pt idx="0">
                  <c:v>L2_teorico (serial) </c:v>
                </c:pt>
              </c:strCache>
            </c:strRef>
          </c:tx>
          <c:val>
            <c:numRef>
              <c:f>Hoja1!$H$2:$H$14</c:f>
              <c:numCache>
                <c:formatCode>General</c:formatCode>
                <c:ptCount val="13"/>
                <c:pt idx="0">
                  <c:v>2.4590163934426229E-2</c:v>
                </c:pt>
                <c:pt idx="1">
                  <c:v>4.3478260869565216E-2</c:v>
                </c:pt>
                <c:pt idx="2">
                  <c:v>5.2631578947368425E-2</c:v>
                </c:pt>
                <c:pt idx="3">
                  <c:v>5.2631578947368425E-2</c:v>
                </c:pt>
                <c:pt idx="4">
                  <c:v>6.6666666666666666E-2</c:v>
                </c:pt>
                <c:pt idx="5">
                  <c:v>7.6923076923076913E-2</c:v>
                </c:pt>
                <c:pt idx="6">
                  <c:v>8.6956521739130432E-2</c:v>
                </c:pt>
                <c:pt idx="7">
                  <c:v>9.9999999999999992E-2</c:v>
                </c:pt>
                <c:pt idx="8">
                  <c:v>0.11111111111111112</c:v>
                </c:pt>
                <c:pt idx="9">
                  <c:v>0.125</c:v>
                </c:pt>
                <c:pt idx="10">
                  <c:v>0.16666666666666666</c:v>
                </c:pt>
                <c:pt idx="11">
                  <c:v>0.29411764705882354</c:v>
                </c:pt>
              </c:numCache>
            </c:numRef>
          </c:val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L2_medido (serial) </c:v>
                </c:pt>
              </c:strCache>
            </c:strRef>
          </c:tx>
          <c:val>
            <c:numRef>
              <c:f>Hoja1!$I$2:$I$14</c:f>
              <c:numCache>
                <c:formatCode>General</c:formatCode>
                <c:ptCount val="13"/>
                <c:pt idx="0">
                  <c:v>2.383</c:v>
                </c:pt>
                <c:pt idx="1">
                  <c:v>2.5579999999999998</c:v>
                </c:pt>
                <c:pt idx="2">
                  <c:v>2.698</c:v>
                </c:pt>
                <c:pt idx="3">
                  <c:v>2.698</c:v>
                </c:pt>
                <c:pt idx="4">
                  <c:v>2.9510000000000001</c:v>
                </c:pt>
                <c:pt idx="5">
                  <c:v>3.0609999999999999</c:v>
                </c:pt>
                <c:pt idx="6">
                  <c:v>3.3239999999999998</c:v>
                </c:pt>
                <c:pt idx="7">
                  <c:v>3.4689999999999999</c:v>
                </c:pt>
                <c:pt idx="8">
                  <c:v>3.677</c:v>
                </c:pt>
                <c:pt idx="9">
                  <c:v>3.9590000000000001</c:v>
                </c:pt>
                <c:pt idx="10">
                  <c:v>6.258</c:v>
                </c:pt>
                <c:pt idx="11">
                  <c:v>7.4240000000000004</c:v>
                </c:pt>
              </c:numCache>
            </c:numRef>
          </c:val>
        </c:ser>
        <c:marker val="1"/>
        <c:axId val="54514816"/>
        <c:axId val="54516352"/>
      </c:lineChart>
      <c:catAx>
        <c:axId val="54514816"/>
        <c:scaling>
          <c:orientation val="minMax"/>
        </c:scaling>
        <c:axPos val="b"/>
        <c:tickLblPos val="nextTo"/>
        <c:crossAx val="54516352"/>
        <c:crosses val="autoZero"/>
        <c:auto val="1"/>
        <c:lblAlgn val="ctr"/>
        <c:lblOffset val="100"/>
      </c:catAx>
      <c:valAx>
        <c:axId val="54516352"/>
        <c:scaling>
          <c:orientation val="minMax"/>
        </c:scaling>
        <c:axPos val="l"/>
        <c:majorGridlines/>
        <c:numFmt formatCode="General" sourceLinked="1"/>
        <c:tickLblPos val="nextTo"/>
        <c:crossAx val="5451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3</xdr:row>
      <xdr:rowOff>0</xdr:rowOff>
    </xdr:from>
    <xdr:to>
      <xdr:col>16</xdr:col>
      <xdr:colOff>133350</xdr:colOff>
      <xdr:row>17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H15" sqref="H15"/>
    </sheetView>
  </sheetViews>
  <sheetFormatPr baseColWidth="10" defaultRowHeight="15"/>
  <cols>
    <col min="1" max="1" width="8.42578125" customWidth="1"/>
    <col min="3" max="3" width="11.42578125" style="3"/>
    <col min="4" max="4" width="6.7109375" customWidth="1"/>
    <col min="5" max="5" width="5.42578125" customWidth="1"/>
    <col min="6" max="6" width="6" style="3" customWidth="1"/>
    <col min="8" max="8" width="11.85546875" bestFit="1" customWidth="1"/>
  </cols>
  <sheetData>
    <row r="1" spans="1:10" s="1" customFormat="1" ht="41.25" customHeight="1">
      <c r="A1" s="1" t="s">
        <v>0</v>
      </c>
      <c r="B1" s="1" t="s">
        <v>1</v>
      </c>
      <c r="C1" s="2" t="s">
        <v>2</v>
      </c>
      <c r="D1" s="1" t="s">
        <v>6</v>
      </c>
      <c r="E1" s="1" t="s">
        <v>7</v>
      </c>
      <c r="F1" s="2" t="s">
        <v>8</v>
      </c>
      <c r="G1" s="1" t="s">
        <v>3</v>
      </c>
      <c r="H1" s="1" t="s">
        <v>4</v>
      </c>
      <c r="I1" s="1" t="s">
        <v>5</v>
      </c>
      <c r="J1" s="1" t="s">
        <v>9</v>
      </c>
    </row>
    <row r="2" spans="1:10">
      <c r="A2">
        <v>5</v>
      </c>
      <c r="B2">
        <v>0.2</v>
      </c>
      <c r="C2" s="3">
        <v>0.3</v>
      </c>
      <c r="D2">
        <f>1/A2</f>
        <v>0.2</v>
      </c>
      <c r="E2">
        <f>1/B2</f>
        <v>5</v>
      </c>
      <c r="F2" s="3">
        <f>1/C2</f>
        <v>3.3333333333333335</v>
      </c>
      <c r="G2">
        <f>D2/(E2+F2)</f>
        <v>2.4E-2</v>
      </c>
      <c r="H2">
        <f>ABS(G2/(1-G2))</f>
        <v>2.4590163934426229E-2</v>
      </c>
      <c r="I2">
        <v>2.383</v>
      </c>
      <c r="J2">
        <v>0.95899999999999996</v>
      </c>
    </row>
    <row r="3" spans="1:10">
      <c r="A3">
        <v>6</v>
      </c>
      <c r="B3">
        <v>0.5</v>
      </c>
      <c r="C3" s="3">
        <v>0.5</v>
      </c>
      <c r="D3">
        <f>1/A3</f>
        <v>0.16666666666666666</v>
      </c>
      <c r="E3">
        <f>1/B3</f>
        <v>2</v>
      </c>
      <c r="F3" s="3">
        <f>1/C3</f>
        <v>2</v>
      </c>
      <c r="G3">
        <f t="shared" ref="G3:G13" si="0">D3/(E3+F3)</f>
        <v>4.1666666666666664E-2</v>
      </c>
      <c r="H3">
        <f>ABS(G3/(1-G3))</f>
        <v>4.3478260869565216E-2</v>
      </c>
      <c r="I3">
        <v>2.5579999999999998</v>
      </c>
    </row>
    <row r="4" spans="1:10">
      <c r="A4">
        <v>5</v>
      </c>
      <c r="B4">
        <v>0.5</v>
      </c>
      <c r="C4" s="3">
        <v>0.5</v>
      </c>
      <c r="D4">
        <f>1/A4</f>
        <v>0.2</v>
      </c>
      <c r="E4">
        <f>1/B4</f>
        <v>2</v>
      </c>
      <c r="F4" s="3">
        <f>1/C4</f>
        <v>2</v>
      </c>
      <c r="G4">
        <f t="shared" si="0"/>
        <v>0.05</v>
      </c>
      <c r="H4">
        <f>ABS(G4/(1-G4))</f>
        <v>5.2631578947368425E-2</v>
      </c>
      <c r="I4">
        <v>2.698</v>
      </c>
    </row>
    <row r="5" spans="1:10">
      <c r="A5">
        <v>1</v>
      </c>
      <c r="B5">
        <v>0.1</v>
      </c>
      <c r="C5" s="3">
        <v>0.1</v>
      </c>
      <c r="D5">
        <f>1/A5</f>
        <v>1</v>
      </c>
      <c r="E5">
        <f>1/B5</f>
        <v>10</v>
      </c>
      <c r="F5" s="3">
        <f>1/C5</f>
        <v>10</v>
      </c>
      <c r="G5">
        <f t="shared" si="0"/>
        <v>0.05</v>
      </c>
      <c r="H5">
        <f>ABS(G5/(1-G5))</f>
        <v>5.2631578947368425E-2</v>
      </c>
      <c r="I5">
        <v>2.698</v>
      </c>
      <c r="J5">
        <v>0.98499999999999999</v>
      </c>
    </row>
    <row r="6" spans="1:10">
      <c r="A6">
        <v>4</v>
      </c>
      <c r="B6">
        <v>0.5</v>
      </c>
      <c r="C6" s="3">
        <v>0.5</v>
      </c>
      <c r="D6">
        <f>1/A6</f>
        <v>0.25</v>
      </c>
      <c r="E6">
        <f>1/B6</f>
        <v>2</v>
      </c>
      <c r="F6" s="3">
        <f>1/C6</f>
        <v>2</v>
      </c>
      <c r="G6">
        <f t="shared" si="0"/>
        <v>6.25E-2</v>
      </c>
      <c r="H6">
        <f>ABS(G6/(1-G6))</f>
        <v>6.6666666666666666E-2</v>
      </c>
      <c r="I6">
        <v>2.9510000000000001</v>
      </c>
    </row>
    <row r="7" spans="1:10">
      <c r="A7">
        <v>3.5</v>
      </c>
      <c r="B7">
        <v>0.5</v>
      </c>
      <c r="C7" s="3">
        <v>0.5</v>
      </c>
      <c r="D7">
        <f>1/A7</f>
        <v>0.2857142857142857</v>
      </c>
      <c r="E7">
        <f>1/B7</f>
        <v>2</v>
      </c>
      <c r="F7" s="3">
        <f>1/C7</f>
        <v>2</v>
      </c>
      <c r="G7">
        <f t="shared" si="0"/>
        <v>7.1428571428571425E-2</v>
      </c>
      <c r="H7">
        <f>ABS(G7/(1-G7))</f>
        <v>7.6923076923076913E-2</v>
      </c>
      <c r="I7">
        <v>3.0609999999999999</v>
      </c>
    </row>
    <row r="8" spans="1:10">
      <c r="A8">
        <v>5</v>
      </c>
      <c r="B8">
        <v>0.8</v>
      </c>
      <c r="C8" s="3">
        <v>0.8</v>
      </c>
      <c r="D8">
        <f>1/A8</f>
        <v>0.2</v>
      </c>
      <c r="E8">
        <f>1/B8</f>
        <v>1.25</v>
      </c>
      <c r="F8" s="3">
        <f>1/C8</f>
        <v>1.25</v>
      </c>
      <c r="G8">
        <f t="shared" si="0"/>
        <v>0.08</v>
      </c>
      <c r="H8">
        <f>ABS(G8/(1-G8))</f>
        <v>8.6956521739130432E-2</v>
      </c>
      <c r="I8">
        <v>3.3239999999999998</v>
      </c>
    </row>
    <row r="9" spans="1:10">
      <c r="A9">
        <v>3</v>
      </c>
      <c r="B9">
        <v>0.5</v>
      </c>
      <c r="C9" s="3">
        <v>0.6</v>
      </c>
      <c r="D9">
        <f>1/A9</f>
        <v>0.33333333333333331</v>
      </c>
      <c r="E9">
        <f>1/B9</f>
        <v>2</v>
      </c>
      <c r="F9" s="3">
        <f>1/C9</f>
        <v>1.6666666666666667</v>
      </c>
      <c r="G9">
        <f t="shared" si="0"/>
        <v>9.0909090909090898E-2</v>
      </c>
      <c r="H9">
        <f>ABS(G9/(1-G9))</f>
        <v>9.9999999999999992E-2</v>
      </c>
      <c r="I9">
        <v>3.4689999999999999</v>
      </c>
    </row>
    <row r="10" spans="1:10">
      <c r="A10">
        <v>2.5</v>
      </c>
      <c r="B10">
        <v>0.5</v>
      </c>
      <c r="C10" s="3">
        <v>0.5</v>
      </c>
      <c r="D10">
        <f>1/A10</f>
        <v>0.4</v>
      </c>
      <c r="E10">
        <f>1/B10</f>
        <v>2</v>
      </c>
      <c r="F10" s="3">
        <f>1/C10</f>
        <v>2</v>
      </c>
      <c r="G10">
        <f t="shared" si="0"/>
        <v>0.1</v>
      </c>
      <c r="H10">
        <f>ABS(G10/(1-G10))</f>
        <v>0.11111111111111112</v>
      </c>
      <c r="I10">
        <v>3.677</v>
      </c>
    </row>
    <row r="11" spans="1:10">
      <c r="A11">
        <v>2</v>
      </c>
      <c r="B11">
        <v>0.5</v>
      </c>
      <c r="C11" s="3">
        <v>0.4</v>
      </c>
      <c r="D11">
        <f>1/A11</f>
        <v>0.5</v>
      </c>
      <c r="E11">
        <f>1/B11</f>
        <v>2</v>
      </c>
      <c r="F11" s="3">
        <f>1/C11</f>
        <v>2.5</v>
      </c>
      <c r="G11">
        <f t="shared" si="0"/>
        <v>0.1111111111111111</v>
      </c>
      <c r="H11">
        <f>ABS(G11/(1-G11))</f>
        <v>0.125</v>
      </c>
      <c r="I11">
        <v>3.9590000000000001</v>
      </c>
    </row>
    <row r="12" spans="1:10">
      <c r="A12">
        <v>1</v>
      </c>
      <c r="B12">
        <v>0.2</v>
      </c>
      <c r="C12" s="3">
        <v>0.5</v>
      </c>
      <c r="D12">
        <f>1/A12</f>
        <v>1</v>
      </c>
      <c r="E12">
        <f>1/B12</f>
        <v>5</v>
      </c>
      <c r="F12" s="3">
        <f>1/C12</f>
        <v>2</v>
      </c>
      <c r="G12">
        <f t="shared" si="0"/>
        <v>0.14285714285714285</v>
      </c>
      <c r="H12">
        <f>ABS(G12/(1-G12))</f>
        <v>0.16666666666666666</v>
      </c>
      <c r="I12">
        <v>6.258</v>
      </c>
    </row>
    <row r="13" spans="1:10">
      <c r="A13">
        <v>1.1000000000000001</v>
      </c>
      <c r="B13">
        <v>0.5</v>
      </c>
      <c r="C13" s="3">
        <v>0.5</v>
      </c>
      <c r="D13">
        <f>1/A13</f>
        <v>0.90909090909090906</v>
      </c>
      <c r="E13">
        <f>1/B13</f>
        <v>2</v>
      </c>
      <c r="F13" s="3">
        <f>1/C13</f>
        <v>2</v>
      </c>
      <c r="G13">
        <f t="shared" si="0"/>
        <v>0.22727272727272727</v>
      </c>
      <c r="H13">
        <f>ABS(G13/(1-G13))</f>
        <v>0.29411764705882354</v>
      </c>
      <c r="I13">
        <v>7.4240000000000004</v>
      </c>
    </row>
  </sheetData>
  <sortState ref="A2:I13">
    <sortCondition ref="G2:G13"/>
  </sortState>
  <conditionalFormatting sqref="G2:G19">
    <cfRule type="expression" dxfId="2" priority="1">
      <formula>$G$2&lt;1</formula>
    </cfRule>
    <cfRule type="expression" priority="2">
      <formula>"&lt;1"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</dc:creator>
  <cp:lastModifiedBy>Lucila</cp:lastModifiedBy>
  <dcterms:created xsi:type="dcterms:W3CDTF">2009-11-26T16:54:09Z</dcterms:created>
  <dcterms:modified xsi:type="dcterms:W3CDTF">2009-11-26T17:57:29Z</dcterms:modified>
</cp:coreProperties>
</file>