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UT FIT\10. semestr\DIP\Diagrams\"/>
    </mc:Choice>
  </mc:AlternateContent>
  <xr:revisionPtr revIDLastSave="0" documentId="13_ncr:1_{665A4925-48C1-41EA-991F-E132541E2A02}" xr6:coauthVersionLast="31" xr6:coauthVersionMax="31" xr10:uidLastSave="{00000000-0000-0000-0000-000000000000}"/>
  <bookViews>
    <workbookView xWindow="0" yWindow="0" windowWidth="28800" windowHeight="12360" xr2:uid="{672CF487-883E-4863-82CE-64E196487AE5}"/>
  </bookViews>
  <sheets>
    <sheet name="Lis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F17" i="1"/>
  <c r="H16" i="1"/>
  <c r="F16" i="1"/>
  <c r="H15" i="1"/>
  <c r="F15" i="1"/>
  <c r="H14" i="1"/>
  <c r="F14" i="1"/>
  <c r="H13" i="1"/>
  <c r="J13" i="1" s="1"/>
  <c r="F13" i="1"/>
  <c r="K13" i="1" s="1"/>
  <c r="K5" i="1" l="1"/>
  <c r="J5" i="1"/>
  <c r="F6" i="1"/>
  <c r="F7" i="1"/>
  <c r="F8" i="1"/>
  <c r="F9" i="1"/>
  <c r="F5" i="1"/>
  <c r="H6" i="1"/>
  <c r="H7" i="1"/>
  <c r="H8" i="1"/>
  <c r="H9" i="1"/>
  <c r="H5" i="1"/>
</calcChain>
</file>

<file path=xl/sharedStrings.xml><?xml version="1.0" encoding="utf-8"?>
<sst xmlns="http://schemas.openxmlformats.org/spreadsheetml/2006/main" count="16" uniqueCount="9">
  <si>
    <t>Count</t>
  </si>
  <si>
    <t>Time (s)</t>
  </si>
  <si>
    <t>Packet/s</t>
  </si>
  <si>
    <t>AVG packet size</t>
  </si>
  <si>
    <t>PCAP size (Bytes)</t>
  </si>
  <si>
    <t>AVG time (s)</t>
  </si>
  <si>
    <t>AVG packet size (Bytes)</t>
  </si>
  <si>
    <t>Prototyp</t>
  </si>
  <si>
    <t>Finální systém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</si>
</sst>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6FBAD-09E4-4755-A91C-BDE86BD7E3A1}">
  <dimension ref="D3:K17"/>
  <sheetViews>
    <sheetView tabSelected="1" workbookViewId="0">
      <selection activeCell="K21" sqref="K21"/>
    </sheetView>
  </sheetViews>
  <sheetFormatPr defaultRowHeight="15" x14ac:dyDescent="0.25"/>
  <cols>
    <col min="4" max="4" width="16.42578125" bestFit="1" customWidth="1"/>
    <col min="5" max="5" width="11.85546875" customWidth="1"/>
    <col min="6" max="6" width="15.140625" bestFit="1" customWidth="1"/>
    <col min="10" max="10" width="12.140625" bestFit="1" customWidth="1"/>
    <col min="11" max="11" width="22.140625" bestFit="1" customWidth="1"/>
  </cols>
  <sheetData>
    <row r="3" spans="4:11" x14ac:dyDescent="0.25">
      <c r="D3" t="s">
        <v>7</v>
      </c>
    </row>
    <row r="4" spans="4:11" x14ac:dyDescent="0.25">
      <c r="D4" t="s">
        <v>4</v>
      </c>
      <c r="E4" t="s">
        <v>0</v>
      </c>
      <c r="F4" t="s">
        <v>3</v>
      </c>
      <c r="G4" t="s">
        <v>1</v>
      </c>
      <c r="H4" t="s">
        <v>2</v>
      </c>
      <c r="J4" t="s">
        <v>5</v>
      </c>
      <c r="K4" t="s">
        <v>6</v>
      </c>
    </row>
    <row r="5" spans="4:11" x14ac:dyDescent="0.25">
      <c r="D5" s="1">
        <v>91340</v>
      </c>
      <c r="E5">
        <v>382</v>
      </c>
      <c r="F5">
        <f>D5/E5</f>
        <v>239.10994764397907</v>
      </c>
      <c r="G5">
        <v>7</v>
      </c>
      <c r="H5">
        <f>E5/G5</f>
        <v>54.571428571428569</v>
      </c>
      <c r="J5">
        <f>AVERAGEA(H5:H9)</f>
        <v>88.97043294431441</v>
      </c>
      <c r="K5">
        <f>AVERAGEA(F5:F9)</f>
        <v>451.47842791727788</v>
      </c>
    </row>
    <row r="6" spans="4:11" x14ac:dyDescent="0.25">
      <c r="D6" s="1">
        <v>1955172</v>
      </c>
      <c r="E6">
        <v>1360</v>
      </c>
      <c r="F6">
        <f t="shared" ref="F6:F9" si="0">D6/E6</f>
        <v>1437.6264705882354</v>
      </c>
      <c r="G6">
        <v>13</v>
      </c>
      <c r="H6">
        <f>E6/G6</f>
        <v>104.61538461538461</v>
      </c>
    </row>
    <row r="7" spans="4:11" x14ac:dyDescent="0.25">
      <c r="D7" s="1">
        <v>412254</v>
      </c>
      <c r="E7">
        <v>1879</v>
      </c>
      <c r="F7">
        <f t="shared" si="0"/>
        <v>219.40074507716869</v>
      </c>
      <c r="G7">
        <v>19</v>
      </c>
      <c r="H7">
        <f>E7/G7</f>
        <v>98.89473684210526</v>
      </c>
    </row>
    <row r="8" spans="4:11" x14ac:dyDescent="0.25">
      <c r="D8" s="1">
        <v>420869</v>
      </c>
      <c r="E8">
        <v>2263</v>
      </c>
      <c r="F8">
        <f t="shared" si="0"/>
        <v>185.97834732655767</v>
      </c>
      <c r="G8">
        <v>23</v>
      </c>
      <c r="H8">
        <f>E8/G8</f>
        <v>98.391304347826093</v>
      </c>
    </row>
    <row r="9" spans="4:11" x14ac:dyDescent="0.25">
      <c r="D9" s="1">
        <v>449234</v>
      </c>
      <c r="E9">
        <v>2563</v>
      </c>
      <c r="F9">
        <f t="shared" si="0"/>
        <v>175.2766289504487</v>
      </c>
      <c r="G9">
        <v>29</v>
      </c>
      <c r="H9">
        <f>E9/G9</f>
        <v>88.379310344827587</v>
      </c>
    </row>
    <row r="11" spans="4:11" x14ac:dyDescent="0.25">
      <c r="D11" t="s">
        <v>8</v>
      </c>
    </row>
    <row r="12" spans="4:11" x14ac:dyDescent="0.25">
      <c r="D12" t="s">
        <v>4</v>
      </c>
      <c r="E12" t="s">
        <v>0</v>
      </c>
      <c r="F12" t="s">
        <v>3</v>
      </c>
      <c r="G12" t="s">
        <v>1</v>
      </c>
      <c r="H12" t="s">
        <v>2</v>
      </c>
      <c r="J12" t="s">
        <v>5</v>
      </c>
      <c r="K12" t="s">
        <v>6</v>
      </c>
    </row>
    <row r="13" spans="4:11" x14ac:dyDescent="0.25">
      <c r="D13" s="1">
        <v>91340</v>
      </c>
      <c r="E13">
        <v>382</v>
      </c>
      <c r="F13">
        <f>D13/E13</f>
        <v>239.10994764397907</v>
      </c>
      <c r="G13">
        <v>0.5</v>
      </c>
      <c r="H13">
        <f>E13/G13</f>
        <v>764</v>
      </c>
      <c r="J13">
        <f>AVERAGEA(H13:H17)</f>
        <v>2242.7333333333331</v>
      </c>
      <c r="K13">
        <f>AVERAGEA(F13:F17)</f>
        <v>451.47842791727788</v>
      </c>
    </row>
    <row r="14" spans="4:11" x14ac:dyDescent="0.25">
      <c r="D14" s="1">
        <v>1955172</v>
      </c>
      <c r="E14">
        <v>1360</v>
      </c>
      <c r="F14">
        <f t="shared" ref="F14:F17" si="1">D14/E14</f>
        <v>1437.6264705882354</v>
      </c>
      <c r="G14">
        <v>0.5</v>
      </c>
      <c r="H14">
        <f>E14/G14</f>
        <v>2720</v>
      </c>
    </row>
    <row r="15" spans="4:11" x14ac:dyDescent="0.25">
      <c r="D15" s="1">
        <v>412254</v>
      </c>
      <c r="E15">
        <v>1879</v>
      </c>
      <c r="F15">
        <f t="shared" si="1"/>
        <v>219.40074507716869</v>
      </c>
      <c r="G15">
        <v>0.5</v>
      </c>
      <c r="H15">
        <f>E15/G15</f>
        <v>3758</v>
      </c>
    </row>
    <row r="16" spans="4:11" x14ac:dyDescent="0.25">
      <c r="D16" s="1">
        <v>420869</v>
      </c>
      <c r="E16">
        <v>2263</v>
      </c>
      <c r="F16">
        <f t="shared" si="1"/>
        <v>185.97834732655767</v>
      </c>
      <c r="G16">
        <v>1</v>
      </c>
      <c r="H16">
        <f>E16/G16</f>
        <v>2263</v>
      </c>
    </row>
    <row r="17" spans="4:8" x14ac:dyDescent="0.25">
      <c r="D17" s="1">
        <v>449234</v>
      </c>
      <c r="E17">
        <v>2563</v>
      </c>
      <c r="F17">
        <f t="shared" si="1"/>
        <v>175.2766289504487</v>
      </c>
      <c r="G17">
        <v>1.5</v>
      </c>
      <c r="H17">
        <f>E17/G17</f>
        <v>1708.6666666666667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Josefik</dc:creator>
  <cp:lastModifiedBy>Martin Josefik</cp:lastModifiedBy>
  <dcterms:created xsi:type="dcterms:W3CDTF">2018-01-04T22:05:47Z</dcterms:created>
  <dcterms:modified xsi:type="dcterms:W3CDTF">2018-04-19T15:47:03Z</dcterms:modified>
</cp:coreProperties>
</file>