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E7FAD53-71F9-48D2-8ACD-BCDD4E92EF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IP数据处理后" sheetId="10" r:id="rId1"/>
    <sheet name="IIP数据" sheetId="1" r:id="rId2"/>
    <sheet name="韩国IIP" sheetId="2" r:id="rId3"/>
    <sheet name="波兰IIP" sheetId="3" r:id="rId4"/>
    <sheet name="印尼IIP" sheetId="4" r:id="rId5"/>
    <sheet name="马来西亚IIP" sheetId="5" r:id="rId6"/>
    <sheet name="英国IIP" sheetId="6" r:id="rId7"/>
    <sheet name="德国IIP" sheetId="7" r:id="rId8"/>
    <sheet name="澳大利亚IIP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C20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C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C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C14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N12" i="1"/>
  <c r="D12" i="1"/>
  <c r="E12" i="1"/>
  <c r="F12" i="1"/>
  <c r="G12" i="1"/>
  <c r="C12" i="1"/>
  <c r="G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F11" i="1"/>
  <c r="D11" i="1"/>
  <c r="E11" i="1"/>
  <c r="C11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N9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N8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G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G5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G3" i="1"/>
  <c r="Z2" i="1"/>
  <c r="Y2" i="1"/>
  <c r="X2" i="1"/>
  <c r="W2" i="1"/>
</calcChain>
</file>

<file path=xl/sharedStrings.xml><?xml version="1.0" encoding="utf-8"?>
<sst xmlns="http://schemas.openxmlformats.org/spreadsheetml/2006/main" count="1479" uniqueCount="105">
  <si>
    <r>
      <rPr>
        <sz val="11"/>
        <color theme="1"/>
        <rFont val="KaiTi"/>
        <family val="3"/>
        <charset val="134"/>
      </rPr>
      <t>外部资产</t>
    </r>
    <phoneticPr fontId="20" type="noConversion"/>
  </si>
  <si>
    <r>
      <rPr>
        <sz val="11"/>
        <color theme="1"/>
        <rFont val="KaiTi"/>
        <family val="3"/>
        <charset val="134"/>
      </rPr>
      <t>储备资产</t>
    </r>
    <phoneticPr fontId="20" type="noConversion"/>
  </si>
  <si>
    <r>
      <rPr>
        <sz val="11"/>
        <color theme="1"/>
        <rFont val="KaiTi"/>
        <family val="3"/>
        <charset val="134"/>
      </rPr>
      <t>资料来源：</t>
    </r>
    <r>
      <rPr>
        <sz val="11"/>
        <color theme="1"/>
        <rFont val="Times New Roman"/>
        <family val="1"/>
      </rPr>
      <t>IMF</t>
    </r>
    <r>
      <rPr>
        <sz val="11"/>
        <color theme="1"/>
        <rFont val="KaiTi"/>
        <family val="3"/>
        <charset val="134"/>
      </rPr>
      <t>官网，</t>
    </r>
    <r>
      <rPr>
        <sz val="11"/>
        <color theme="1"/>
        <rFont val="Times New Roman"/>
        <family val="1"/>
      </rPr>
      <t>https://data.imf.org/regular.aspx?key=61545851</t>
    </r>
    <phoneticPr fontId="20" type="noConversion"/>
  </si>
  <si>
    <t>Indicator</t>
  </si>
  <si>
    <t>Scale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</si>
  <si>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</si>
  <si>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</si>
  <si>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</si>
  <si>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</si>
  <si>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</si>
  <si>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</si>
  <si>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</si>
  <si>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</si>
  <si>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</si>
  <si>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</si>
  <si>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</si>
  <si>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</si>
  <si>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</si>
  <si>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</si>
  <si>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</si>
  <si>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</si>
  <si>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</si>
  <si>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</si>
  <si>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</si>
  <si>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</si>
  <si>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</si>
  <si>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</si>
  <si>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</si>
  <si>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</si>
  <si>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</si>
  <si>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</si>
  <si>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</si>
  <si>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External Sector</t>
  </si>
  <si>
    <t/>
  </si>
  <si>
    <t>...</t>
  </si>
  <si>
    <t>International Investments Position</t>
  </si>
  <si>
    <t>International Investment Positions, Net acquisition of financial assets (with Fund Record), US Dollars</t>
  </si>
  <si>
    <t>IAFR_BP6_USD</t>
  </si>
  <si>
    <t>Millions</t>
  </si>
  <si>
    <t>International Investment Positions, Assets, Direct investment, US Dollars</t>
  </si>
  <si>
    <t>IAD_BP6_USD</t>
  </si>
  <si>
    <t>International Investment Positions, Assets, Direct investment, Equity and investment fund shares , US Dollars</t>
  </si>
  <si>
    <t>IADE_BP6_USD</t>
  </si>
  <si>
    <t>International Investment Positions, Assets, Direct investment, Debt instruments, US Dollars</t>
  </si>
  <si>
    <t>IADD_BP6_USD</t>
  </si>
  <si>
    <t>International Investment Positions, Assets, Portfolio investment , US Dollars</t>
  </si>
  <si>
    <t>IAP_BP6_USD</t>
  </si>
  <si>
    <t>International Investment Positions, Assets, Portfolio investment, Equity and investment fund shares , US Dollars</t>
  </si>
  <si>
    <t>IAPE_BP6_USD</t>
  </si>
  <si>
    <t>International Investment Positions, Assets, Portfolio investment, Debt securities , US Dollars</t>
  </si>
  <si>
    <t>IAPD_BP6_USD</t>
  </si>
  <si>
    <t>International Investment Positions, Financial derivatives (other than reserves) and employee stock options , US Dollars</t>
  </si>
  <si>
    <t>IADF_BP6_USD</t>
  </si>
  <si>
    <t>-</t>
  </si>
  <si>
    <t>International Investment Positions, Assets, Other investment , US Dollars</t>
  </si>
  <si>
    <t>IAO_BP6_USD</t>
  </si>
  <si>
    <t>International Investment Positions, Assets, Other investment,  Other equity , US Dollars</t>
  </si>
  <si>
    <t>IAOE_BP6_USD</t>
  </si>
  <si>
    <t>International Investment Positions, Other investment: Net acquisition of financial assets, Debt instruments, US Dollars</t>
  </si>
  <si>
    <t>IAOD_BP6_USD</t>
  </si>
  <si>
    <t>International Investment Positions, Reserve Assets, Net (with Fund Record), US Dollars</t>
  </si>
  <si>
    <t>IARFR_BP6_USD</t>
  </si>
  <si>
    <t>International Investment Positions, Net incurrence of liabilities, US Dollars</t>
  </si>
  <si>
    <t>ILFR_BP6_USD</t>
  </si>
  <si>
    <t>International Investment Positions, Liabilities,  Direct investment, US Dollars</t>
  </si>
  <si>
    <t>ILD_BP6_USD</t>
  </si>
  <si>
    <t>International Investment Positions, Liabilities,  Direct investment, Equity and investment fund shares , US Dollars</t>
  </si>
  <si>
    <t>ILDE_BP6_USD</t>
  </si>
  <si>
    <t>International Investment Positions, Liabilities, Direct investment, Debt instruments, US Dollars</t>
  </si>
  <si>
    <t>ILDD_BP6_USD</t>
  </si>
  <si>
    <t>International Investment Positions, Liabilities, Portfolio investment , US Dollars</t>
  </si>
  <si>
    <t>ILP_BP6_USD</t>
  </si>
  <si>
    <t>International Investment Positions, Liabilities, Portfolio investment, Equity and investment fund shares , US Dollars</t>
  </si>
  <si>
    <t>ILPE_BP6_USD</t>
  </si>
  <si>
    <t>International Investment Positions, Liabilities, Portfolio investment, Debt securities , US Dollars</t>
  </si>
  <si>
    <t>ILPD_BP6_USD</t>
  </si>
  <si>
    <t>International Investment Positions, Liabilities,  Financial derivatives (other than reserves) and employee stock options , US Dollars</t>
  </si>
  <si>
    <t>ILF_BP6_USD</t>
  </si>
  <si>
    <t>International Investment Positions, Other Investment, Net incurrence of liabilities, Other Liabilities (with Fund Record), US Dollars</t>
  </si>
  <si>
    <t>ILOFR_BP6_USD</t>
  </si>
  <si>
    <t>International Investment Positions, Liabilities, Other investment,  Other equity , US Dollars</t>
  </si>
  <si>
    <t>ILOE_BP6_USD</t>
  </si>
  <si>
    <t>International Investment Positions, Other Investment, Net incurrence of liabilities, Debt Instruments (with Fund Record), US Dollars</t>
  </si>
  <si>
    <t>ILODFR_BP6_USD</t>
  </si>
  <si>
    <t>韩国</t>
    <phoneticPr fontId="20" type="noConversion"/>
  </si>
  <si>
    <t>波兰</t>
    <phoneticPr fontId="20" type="noConversion"/>
  </si>
  <si>
    <t>印尼</t>
    <phoneticPr fontId="20" type="noConversion"/>
  </si>
  <si>
    <t>1990</t>
  </si>
  <si>
    <t>1991</t>
  </si>
  <si>
    <t>1992</t>
  </si>
  <si>
    <t>1993</t>
  </si>
  <si>
    <t>马来西亚</t>
    <phoneticPr fontId="20" type="noConversion"/>
  </si>
  <si>
    <t>英国</t>
    <phoneticPr fontId="20" type="noConversion"/>
  </si>
  <si>
    <t>德国</t>
    <phoneticPr fontId="20" type="noConversion"/>
  </si>
  <si>
    <t>澳大利亚</t>
    <phoneticPr fontId="20" type="noConversion"/>
  </si>
  <si>
    <t>年份</t>
    <phoneticPr fontId="19" type="noConversion"/>
  </si>
  <si>
    <t>外部资产</t>
  </si>
  <si>
    <t>储备资产</t>
  </si>
  <si>
    <t>韩国w</t>
    <phoneticPr fontId="19" type="noConversion"/>
  </si>
  <si>
    <t>波兰w</t>
    <phoneticPr fontId="19" type="noConversion"/>
  </si>
  <si>
    <t>印尼w</t>
    <phoneticPr fontId="19" type="noConversion"/>
  </si>
  <si>
    <t>马来w</t>
    <phoneticPr fontId="19" type="noConversion"/>
  </si>
  <si>
    <t>英国w</t>
    <phoneticPr fontId="19" type="noConversion"/>
  </si>
  <si>
    <t>德国w</t>
    <phoneticPr fontId="19" type="noConversion"/>
  </si>
  <si>
    <t>澳大利亚w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</si>
</sst>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KaiTi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b/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6E9F5"/>
      </patternFill>
    </fill>
    <fill>
      <patternFill patternType="solid">
        <fgColor rgb="FFEEEEEE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8" fillId="0" borderId="0" xfId="0" applyFont="1" applyAlignment="1"/>
    <xf numFmtId="0" fontId="21" fillId="0" borderId="0" xfId="0" applyFont="1" applyAlignment="1"/>
    <xf numFmtId="40" fontId="21" fillId="0" borderId="0" xfId="0" applyNumberFormat="1" applyFont="1" applyAlignment="1"/>
    <xf numFmtId="40" fontId="22" fillId="33" borderId="0" xfId="0" applyNumberFormat="1" applyFont="1" applyFill="1" applyAlignment="1"/>
    <xf numFmtId="40" fontId="21" fillId="34" borderId="0" xfId="0" applyNumberFormat="1" applyFont="1" applyFill="1" applyAlignment="1"/>
    <xf numFmtId="40" fontId="23" fillId="0" borderId="0" xfId="0" applyNumberFormat="1" applyFont="1" applyAlignment="1" applyProtection="1">
      <alignment horizontal="right" vertical="top" wrapText="1"/>
      <protection locked="0"/>
    </xf>
    <xf numFmtId="4" fontId="23" fillId="0" borderId="0" xfId="0" applyNumberFormat="1" applyFont="1" applyAlignment="1" applyProtection="1">
      <alignment horizontal="right" vertical="top" wrapText="1"/>
      <protection locked="0"/>
    </xf>
    <xf numFmtId="0" fontId="24" fillId="35" borderId="11" xfId="0" applyFont="1" applyFill="1" applyBorder="1" applyAlignment="1" applyProtection="1">
      <alignment horizontal="center" vertical="center" wrapText="1"/>
      <protection locked="0"/>
    </xf>
    <xf numFmtId="0" fontId="24" fillId="35" borderId="12" xfId="0" applyFont="1" applyFill="1" applyBorder="1" applyAlignment="1" applyProtection="1">
      <alignment horizontal="center" vertical="top" wrapText="1"/>
      <protection locked="0"/>
    </xf>
    <xf numFmtId="0" fontId="24" fillId="35" borderId="13" xfId="0" applyFont="1" applyFill="1" applyBorder="1" applyAlignment="1" applyProtection="1">
      <alignment horizontal="center" vertical="top" wrapText="1"/>
      <protection locked="0"/>
    </xf>
    <xf numFmtId="0" fontId="24" fillId="35" borderId="14" xfId="0" applyFont="1" applyFill="1" applyBorder="1" applyAlignment="1" applyProtection="1">
      <alignment horizontal="center" vertical="top" wrapText="1"/>
      <protection locked="0"/>
    </xf>
    <xf numFmtId="0" fontId="24" fillId="36" borderId="15" xfId="0" applyFont="1" applyFill="1" applyBorder="1" applyAlignment="1" applyProtection="1">
      <alignment horizontal="left" vertical="top" wrapText="1" indent="1"/>
      <protection locked="0"/>
    </xf>
    <xf numFmtId="0" fontId="24" fillId="36" borderId="16" xfId="0" applyFont="1" applyFill="1" applyBorder="1" applyAlignment="1" applyProtection="1">
      <alignment horizontal="left" vertical="top" wrapText="1" indent="1"/>
      <protection locked="0"/>
    </xf>
    <xf numFmtId="0" fontId="24" fillId="36" borderId="17" xfId="0" applyFont="1" applyFill="1" applyBorder="1" applyAlignment="1" applyProtection="1">
      <alignment horizontal="left" vertical="top" wrapText="1"/>
      <protection locked="0"/>
    </xf>
    <xf numFmtId="0" fontId="24" fillId="36" borderId="18" xfId="0" applyFont="1" applyFill="1" applyBorder="1" applyAlignment="1" applyProtection="1">
      <alignment horizontal="left" vertical="top" wrapText="1" indent="2"/>
      <protection locked="0"/>
    </xf>
    <xf numFmtId="0" fontId="24" fillId="36" borderId="19" xfId="0" applyFont="1" applyFill="1" applyBorder="1" applyAlignment="1" applyProtection="1">
      <alignment horizontal="left" vertical="top" wrapText="1" indent="2"/>
      <protection locked="0"/>
    </xf>
    <xf numFmtId="0" fontId="24" fillId="36" borderId="20" xfId="0" applyFont="1" applyFill="1" applyBorder="1" applyAlignment="1" applyProtection="1">
      <alignment horizontal="left" vertical="top" wrapText="1"/>
      <protection locked="0"/>
    </xf>
    <xf numFmtId="4" fontId="23" fillId="36" borderId="0" xfId="0" applyNumberFormat="1" applyFont="1" applyFill="1" applyAlignment="1" applyProtection="1">
      <alignment horizontal="right" vertical="top" wrapText="1"/>
      <protection locked="0"/>
    </xf>
    <xf numFmtId="0" fontId="24" fillId="36" borderId="18" xfId="0" applyFont="1" applyFill="1" applyBorder="1" applyAlignment="1" applyProtection="1">
      <alignment horizontal="left" vertical="top" wrapText="1" indent="3"/>
      <protection locked="0"/>
    </xf>
    <xf numFmtId="0" fontId="24" fillId="36" borderId="19" xfId="0" applyFont="1" applyFill="1" applyBorder="1" applyAlignment="1" applyProtection="1">
      <alignment horizontal="left" vertical="top" wrapText="1" indent="3"/>
      <protection locked="0"/>
    </xf>
    <xf numFmtId="0" fontId="24" fillId="36" borderId="21" xfId="0" applyFont="1" applyFill="1" applyBorder="1" applyAlignment="1" applyProtection="1">
      <alignment horizontal="left" vertical="top" wrapText="1" indent="3"/>
      <protection locked="0"/>
    </xf>
    <xf numFmtId="0" fontId="24" fillId="36" borderId="22" xfId="0" applyFont="1" applyFill="1" applyBorder="1" applyAlignment="1" applyProtection="1">
      <alignment horizontal="left" vertical="top" wrapText="1" indent="3"/>
      <protection locked="0"/>
    </xf>
    <xf numFmtId="0" fontId="24" fillId="36" borderId="23" xfId="0" applyFont="1" applyFill="1" applyBorder="1" applyAlignment="1" applyProtection="1">
      <alignment horizontal="left" vertical="top" wrapText="1"/>
      <protection locked="0"/>
    </xf>
    <xf numFmtId="0" fontId="24" fillId="35" borderId="10" xfId="0" applyFont="1" applyFill="1" applyBorder="1" applyAlignment="1" applyProtection="1">
      <alignment horizontal="center" vertical="center" wrapText="1"/>
      <protection locked="0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gqw\Desktop\External_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P_Annual"/>
    </sheetNames>
    <sheetDataSet>
      <sheetData sheetId="0" refreshError="1">
        <row r="11">
          <cell r="U11">
            <v>693788.76161186211</v>
          </cell>
          <cell r="W11">
            <v>855753.55296748504</v>
          </cell>
          <cell r="X11">
            <v>961696.42956921598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104C-9815-4303-8942-6337E794F334}">
  <dimension ref="A1:V32"/>
  <sheetViews>
    <sheetView tabSelected="1" workbookViewId="0">
      <selection activeCell="H8" sqref="H8"/>
    </sheetView>
  </sheetViews>
  <sheetFormatPr defaultRowHeight="13.8"/>
  <sheetData>
    <row r="1" spans="1:22">
      <c r="A1" t="s">
        <v>95</v>
      </c>
      <c r="B1" t="s">
        <v>96</v>
      </c>
      <c r="C1" t="s">
        <v>97</v>
      </c>
      <c r="D1" t="s">
        <v>98</v>
      </c>
      <c r="E1" t="s">
        <v>96</v>
      </c>
      <c r="F1" t="s">
        <v>97</v>
      </c>
      <c r="G1" t="s">
        <v>99</v>
      </c>
      <c r="H1" t="s">
        <v>96</v>
      </c>
      <c r="I1" t="s">
        <v>97</v>
      </c>
      <c r="J1" t="s">
        <v>100</v>
      </c>
      <c r="K1" t="s">
        <v>96</v>
      </c>
      <c r="L1" t="s">
        <v>97</v>
      </c>
      <c r="M1" t="s">
        <v>101</v>
      </c>
      <c r="N1" t="s">
        <v>96</v>
      </c>
      <c r="O1" t="s">
        <v>97</v>
      </c>
      <c r="P1" t="s">
        <v>102</v>
      </c>
      <c r="Q1" t="s">
        <v>96</v>
      </c>
      <c r="R1" t="s">
        <v>97</v>
      </c>
      <c r="S1" t="s">
        <v>103</v>
      </c>
      <c r="T1" t="s">
        <v>96</v>
      </c>
      <c r="U1" t="s">
        <v>97</v>
      </c>
      <c r="V1" t="s">
        <v>104</v>
      </c>
    </row>
    <row r="2" spans="1:22">
      <c r="A2">
        <v>1990</v>
      </c>
      <c r="K2">
        <v>139.99911612514899</v>
      </c>
      <c r="L2">
        <v>100.46552367650901</v>
      </c>
      <c r="N2">
        <v>17381.341748473002</v>
      </c>
      <c r="O2">
        <v>432.83358847306198</v>
      </c>
      <c r="Q2">
        <v>10865.0952360465</v>
      </c>
      <c r="R2">
        <v>696.27328156194108</v>
      </c>
      <c r="T2">
        <v>903.22706424075602</v>
      </c>
      <c r="U2">
        <v>193.28353324075601</v>
      </c>
    </row>
    <row r="3" spans="1:22">
      <c r="A3">
        <v>1991</v>
      </c>
      <c r="K3">
        <v>148.166597854744</v>
      </c>
      <c r="L3">
        <v>112.17540842743099</v>
      </c>
      <c r="N3">
        <v>17642.1664550856</v>
      </c>
      <c r="O3">
        <v>486.08899708562501</v>
      </c>
      <c r="Q3">
        <v>11418.466401157501</v>
      </c>
      <c r="R3">
        <v>625.02972569579799</v>
      </c>
      <c r="T3">
        <v>943.29765136471894</v>
      </c>
      <c r="U3">
        <v>193.375051364717</v>
      </c>
    </row>
    <row r="4" spans="1:22">
      <c r="A4">
        <v>1992</v>
      </c>
      <c r="K4">
        <v>216.00106655549303</v>
      </c>
      <c r="L4">
        <v>181.14654894446699</v>
      </c>
      <c r="N4">
        <v>17341.846350738502</v>
      </c>
      <c r="O4">
        <v>427.78275073851603</v>
      </c>
      <c r="Q4">
        <v>11726.0424386907</v>
      </c>
      <c r="R4">
        <v>875.78221564241596</v>
      </c>
      <c r="T4">
        <v>929.41788273117595</v>
      </c>
      <c r="U4">
        <v>138.478150731173</v>
      </c>
    </row>
    <row r="5" spans="1:22">
      <c r="A5">
        <v>1993</v>
      </c>
      <c r="K5">
        <v>340.62829036464399</v>
      </c>
      <c r="L5">
        <v>283.42673567280605</v>
      </c>
      <c r="N5">
        <v>20092.590955283897</v>
      </c>
      <c r="O5">
        <v>440.44409128392903</v>
      </c>
      <c r="Q5">
        <v>12851.897872612499</v>
      </c>
      <c r="R5">
        <v>695.87632363490604</v>
      </c>
      <c r="T5">
        <v>1072.73923620493</v>
      </c>
      <c r="U5">
        <v>141.875698204928</v>
      </c>
    </row>
    <row r="6" spans="1:22">
      <c r="A6">
        <v>1994</v>
      </c>
      <c r="B6">
        <v>738.87</v>
      </c>
      <c r="C6">
        <v>223.400573496758</v>
      </c>
      <c r="E6">
        <v>235.06084447805301</v>
      </c>
      <c r="F6">
        <v>60.310844478053397</v>
      </c>
      <c r="K6">
        <v>341.22007595883701</v>
      </c>
      <c r="L6">
        <v>266.73179470883701</v>
      </c>
      <c r="N6">
        <v>21119.696066240798</v>
      </c>
      <c r="O6">
        <v>479.336691240768</v>
      </c>
      <c r="Q6">
        <v>14319.4502060222</v>
      </c>
      <c r="R6">
        <v>733.51270602223997</v>
      </c>
      <c r="T6">
        <v>1277.4218170445499</v>
      </c>
      <c r="U6">
        <v>143.07634225015101</v>
      </c>
    </row>
    <row r="7" spans="1:22">
      <c r="A7">
        <v>1995</v>
      </c>
      <c r="B7">
        <v>993.07</v>
      </c>
      <c r="C7">
        <v>293.50036705771095</v>
      </c>
      <c r="E7">
        <v>319.65891236874296</v>
      </c>
      <c r="F7">
        <v>149.62891236874302</v>
      </c>
      <c r="N7">
        <v>24062.697082978502</v>
      </c>
      <c r="O7">
        <v>491.49058297855902</v>
      </c>
      <c r="Q7">
        <v>16638.3486559585</v>
      </c>
      <c r="R7">
        <v>846.23146028356393</v>
      </c>
      <c r="T7">
        <v>1433.8569438037398</v>
      </c>
      <c r="U7">
        <v>149.491843803737</v>
      </c>
    </row>
    <row r="8" spans="1:22">
      <c r="A8">
        <v>1996</v>
      </c>
      <c r="B8">
        <v>1216.69</v>
      </c>
      <c r="C8">
        <v>294.21522878153399</v>
      </c>
      <c r="E8">
        <v>287.48330407574002</v>
      </c>
      <c r="F8">
        <v>182.19330407574</v>
      </c>
      <c r="N8">
        <v>27829.171108598399</v>
      </c>
      <c r="O8">
        <v>463.94840859839599</v>
      </c>
      <c r="Q8">
        <v>16996.793904774699</v>
      </c>
      <c r="R8">
        <v>769.01541236409003</v>
      </c>
      <c r="T8">
        <v>1708.4642621971702</v>
      </c>
      <c r="U8">
        <v>174.02276881396199</v>
      </c>
    </row>
    <row r="9" spans="1:22">
      <c r="A9">
        <v>1997</v>
      </c>
      <c r="B9">
        <v>1175.6300000000001</v>
      </c>
      <c r="C9">
        <v>88.718142561849604</v>
      </c>
      <c r="E9">
        <v>319.13457512089298</v>
      </c>
      <c r="F9">
        <v>214.03457512089298</v>
      </c>
      <c r="N9">
        <v>32687.7926393208</v>
      </c>
      <c r="O9">
        <v>377.88241332077598</v>
      </c>
      <c r="Q9">
        <v>17728.042860117999</v>
      </c>
      <c r="R9">
        <v>707.9379552577609</v>
      </c>
      <c r="T9">
        <v>1822.1146563149302</v>
      </c>
      <c r="U9">
        <v>170.940279017329</v>
      </c>
    </row>
    <row r="10" spans="1:22">
      <c r="A10">
        <v>1998</v>
      </c>
      <c r="B10">
        <v>1394.58</v>
      </c>
      <c r="C10">
        <v>485.10023195088797</v>
      </c>
      <c r="E10">
        <v>384.206712108305</v>
      </c>
      <c r="F10">
        <v>282.74671210830502</v>
      </c>
      <c r="N10">
        <v>35677.528092680805</v>
      </c>
      <c r="O10">
        <v>388.38842768080804</v>
      </c>
      <c r="Q10">
        <v>22349.066623766495</v>
      </c>
      <c r="R10">
        <v>801.07499196737206</v>
      </c>
      <c r="T10">
        <v>1959.0613966291501</v>
      </c>
      <c r="U10">
        <v>153.77177622224599</v>
      </c>
    </row>
    <row r="11" spans="1:22">
      <c r="A11">
        <v>1999</v>
      </c>
      <c r="B11">
        <v>1570.55</v>
      </c>
      <c r="C11">
        <v>740.54290347122105</v>
      </c>
      <c r="E11">
        <v>402.53588442624198</v>
      </c>
      <c r="F11">
        <v>273.14588442624199</v>
      </c>
      <c r="N11">
        <v>41610.690143189997</v>
      </c>
      <c r="O11">
        <v>358.62656319000905</v>
      </c>
      <c r="Q11">
        <v>25182.261073420101</v>
      </c>
      <c r="R11">
        <v>934.75326542008906</v>
      </c>
      <c r="T11">
        <v>2452.7599221223199</v>
      </c>
      <c r="U11">
        <v>219.55564812232299</v>
      </c>
    </row>
    <row r="12" spans="1:22">
      <c r="A12">
        <v>2000</v>
      </c>
      <c r="B12">
        <v>1808.78</v>
      </c>
      <c r="C12">
        <v>961.98159623407491</v>
      </c>
      <c r="E12">
        <v>450.02147717175205</v>
      </c>
      <c r="F12">
        <v>274.641477171752</v>
      </c>
      <c r="N12">
        <v>47246.968745169601</v>
      </c>
      <c r="O12">
        <v>429.74585916957801</v>
      </c>
      <c r="Q12">
        <v>27222.8167698527</v>
      </c>
      <c r="R12">
        <v>872.95498985270603</v>
      </c>
      <c r="T12">
        <v>2449.7669867351501</v>
      </c>
      <c r="U12">
        <v>188.16724673514702</v>
      </c>
    </row>
    <row r="13" spans="1:22">
      <c r="A13">
        <v>2001</v>
      </c>
      <c r="B13">
        <v>1770.96</v>
      </c>
      <c r="C13">
        <v>1028.2168249149199</v>
      </c>
      <c r="E13">
        <v>495.41824839515607</v>
      </c>
      <c r="F13">
        <v>265.53824839515596</v>
      </c>
      <c r="H13">
        <v>436.33294538947598</v>
      </c>
      <c r="I13">
        <v>280.14203440338201</v>
      </c>
      <c r="K13">
        <v>625.49517121289807</v>
      </c>
      <c r="L13">
        <v>298.11359226552895</v>
      </c>
      <c r="N13">
        <v>48226.505424258896</v>
      </c>
      <c r="O13">
        <v>372.35592025894698</v>
      </c>
      <c r="Q13">
        <v>28444.559749539305</v>
      </c>
      <c r="R13">
        <v>821.58607753941101</v>
      </c>
      <c r="T13">
        <v>2739.6657697743799</v>
      </c>
      <c r="U13">
        <v>186.64023977437199</v>
      </c>
    </row>
    <row r="14" spans="1:22">
      <c r="A14">
        <v>2002</v>
      </c>
      <c r="B14">
        <v>2019.96</v>
      </c>
      <c r="C14">
        <v>1214.14349455919</v>
      </c>
      <c r="E14">
        <v>518.28502875391507</v>
      </c>
      <c r="F14">
        <v>297.83502875391497</v>
      </c>
      <c r="H14">
        <v>502.79467497444102</v>
      </c>
      <c r="I14">
        <v>320.41667497444104</v>
      </c>
      <c r="K14">
        <v>690.86434308984406</v>
      </c>
      <c r="L14">
        <v>336.46960624773897</v>
      </c>
      <c r="N14">
        <v>53780.806215696204</v>
      </c>
      <c r="O14">
        <v>411.01355969620602</v>
      </c>
      <c r="Q14">
        <v>33467.827488974297</v>
      </c>
      <c r="R14">
        <v>891.41968197424501</v>
      </c>
      <c r="T14">
        <v>3086.1992865017796</v>
      </c>
      <c r="U14">
        <v>215.66720250178298</v>
      </c>
    </row>
    <row r="15" spans="1:22">
      <c r="A15">
        <v>2003</v>
      </c>
      <c r="B15">
        <v>2545.48</v>
      </c>
      <c r="C15">
        <v>1553.5524111768702</v>
      </c>
      <c r="E15">
        <v>619.07218213239696</v>
      </c>
      <c r="F15">
        <v>341.54218213239699</v>
      </c>
      <c r="H15">
        <v>571.50868947294896</v>
      </c>
      <c r="I15">
        <v>362.96525811250905</v>
      </c>
      <c r="K15">
        <v>813.51674412038801</v>
      </c>
      <c r="L15">
        <v>441.08516517301905</v>
      </c>
      <c r="N15">
        <v>67029.367929557891</v>
      </c>
      <c r="O15">
        <v>424.79225755798899</v>
      </c>
      <c r="Q15">
        <v>42526.394584084999</v>
      </c>
      <c r="R15">
        <v>968.35209408499213</v>
      </c>
      <c r="T15">
        <v>4435.3741448910196</v>
      </c>
      <c r="U15">
        <v>332.58164489101199</v>
      </c>
    </row>
    <row r="16" spans="1:22">
      <c r="A16">
        <v>2004</v>
      </c>
      <c r="B16">
        <v>3279.81</v>
      </c>
      <c r="C16">
        <v>1990.6886480015901</v>
      </c>
      <c r="E16">
        <v>861.26059413398104</v>
      </c>
      <c r="F16">
        <v>367.84059413398097</v>
      </c>
      <c r="H16">
        <v>574.50901187249303</v>
      </c>
      <c r="I16">
        <v>363.21242514376797</v>
      </c>
      <c r="K16">
        <v>1091.8213425265401</v>
      </c>
      <c r="L16">
        <v>662.00555305285309</v>
      </c>
      <c r="N16">
        <v>96099.827139837202</v>
      </c>
      <c r="O16">
        <v>448.69068983726896</v>
      </c>
      <c r="Q16">
        <v>49600.308441405396</v>
      </c>
      <c r="R16">
        <v>971.70392140544607</v>
      </c>
      <c r="T16">
        <v>5460.5919050931197</v>
      </c>
      <c r="U16">
        <v>369.26602509311897</v>
      </c>
    </row>
    <row r="17" spans="1:21">
      <c r="A17">
        <v>2005</v>
      </c>
      <c r="B17">
        <v>3681.68</v>
      </c>
      <c r="C17">
        <v>2103.9077683874998</v>
      </c>
      <c r="E17">
        <v>986.0275230111771</v>
      </c>
      <c r="F17">
        <v>425.71752301117698</v>
      </c>
      <c r="H17">
        <v>642.897202275827</v>
      </c>
      <c r="I17">
        <v>347.23744502357999</v>
      </c>
      <c r="K17">
        <v>1197.9380970423701</v>
      </c>
      <c r="L17">
        <v>701.3825414868179</v>
      </c>
      <c r="N17">
        <v>103366.08195327601</v>
      </c>
      <c r="O17">
        <v>431.53705627556303</v>
      </c>
      <c r="Q17">
        <v>50155.142925318301</v>
      </c>
      <c r="R17">
        <v>1016.75671231833</v>
      </c>
      <c r="T17">
        <v>5933.7913260866007</v>
      </c>
      <c r="U17">
        <v>432.56742208661302</v>
      </c>
    </row>
    <row r="18" spans="1:21">
      <c r="A18">
        <v>2006</v>
      </c>
      <c r="B18">
        <v>4624.6899999999996</v>
      </c>
      <c r="C18">
        <v>2389.5651098153203</v>
      </c>
      <c r="E18">
        <v>1267.46052578846</v>
      </c>
      <c r="F18">
        <v>484.83052578845701</v>
      </c>
      <c r="H18">
        <v>826.64011644005393</v>
      </c>
      <c r="I18">
        <v>425.86529845229103</v>
      </c>
      <c r="K18">
        <v>1655.98276608079</v>
      </c>
      <c r="L18">
        <v>821.99324321514791</v>
      </c>
      <c r="N18">
        <v>128807.79424375801</v>
      </c>
      <c r="O18">
        <v>450.10985375805603</v>
      </c>
      <c r="Q18">
        <v>62457.166286183397</v>
      </c>
      <c r="R18">
        <v>1116.37673618339</v>
      </c>
      <c r="T18">
        <v>7944.05639957735</v>
      </c>
      <c r="U18">
        <v>550.79806557734696</v>
      </c>
    </row>
    <row r="19" spans="1:21">
      <c r="A19">
        <v>2007</v>
      </c>
      <c r="B19">
        <v>5904.81</v>
      </c>
      <c r="C19">
        <v>2622.2445296391297</v>
      </c>
      <c r="E19">
        <v>1685.38489524535</v>
      </c>
      <c r="F19">
        <v>657.45489524534901</v>
      </c>
      <c r="H19">
        <v>1045.2207865786099</v>
      </c>
      <c r="I19">
        <v>569.22135341603791</v>
      </c>
      <c r="K19">
        <v>2375.78167025623</v>
      </c>
      <c r="L19">
        <v>1014.9366679879699</v>
      </c>
      <c r="N19">
        <v>165291.55675647303</v>
      </c>
      <c r="O19">
        <v>534.62531247330298</v>
      </c>
      <c r="Q19">
        <v>76763.376934071595</v>
      </c>
      <c r="R19">
        <v>1362.34132907152</v>
      </c>
      <c r="T19">
        <v>10197.2990943885</v>
      </c>
      <c r="U19">
        <v>269.08135038850202</v>
      </c>
    </row>
    <row r="20" spans="1:21">
      <c r="A20">
        <v>2008</v>
      </c>
      <c r="B20">
        <v>5328.1</v>
      </c>
      <c r="C20">
        <v>2012.2018197607299</v>
      </c>
      <c r="E20">
        <v>1478.2160393354</v>
      </c>
      <c r="F20">
        <v>621.77603933540502</v>
      </c>
      <c r="H20">
        <v>880.34716641434807</v>
      </c>
      <c r="I20">
        <v>516.38059361319802</v>
      </c>
      <c r="K20">
        <v>2324.72806902404</v>
      </c>
      <c r="L20">
        <v>916.33186236907</v>
      </c>
      <c r="N20">
        <v>168227.87997305801</v>
      </c>
      <c r="O20">
        <v>528.70531105763894</v>
      </c>
      <c r="Q20">
        <v>70963.089813622006</v>
      </c>
      <c r="R20">
        <v>1380.4417866219901</v>
      </c>
      <c r="T20">
        <v>8102.7445024204499</v>
      </c>
      <c r="U20">
        <v>329.22367042043595</v>
      </c>
    </row>
    <row r="21" spans="1:21">
      <c r="A21">
        <v>2009</v>
      </c>
      <c r="B21">
        <v>6265.47</v>
      </c>
      <c r="C21">
        <v>2700.1182524985106</v>
      </c>
      <c r="E21">
        <v>1690.6979124946499</v>
      </c>
      <c r="F21">
        <v>795.87791249464999</v>
      </c>
      <c r="H21">
        <v>1162.4882974710799</v>
      </c>
      <c r="I21">
        <v>661.15702968139794</v>
      </c>
      <c r="K21">
        <v>2616.5137594235798</v>
      </c>
      <c r="L21">
        <v>967.37056002007512</v>
      </c>
      <c r="N21">
        <v>144734.56476600299</v>
      </c>
      <c r="O21">
        <v>649.62555600246799</v>
      </c>
      <c r="Q21">
        <v>75540.979464065502</v>
      </c>
      <c r="R21">
        <v>1808.47838406549</v>
      </c>
      <c r="T21">
        <v>11064.8781765847</v>
      </c>
      <c r="U21">
        <v>417.428485584773</v>
      </c>
    </row>
    <row r="22" spans="1:21">
      <c r="A22">
        <v>2010</v>
      </c>
      <c r="B22">
        <v>6937.8876161186208</v>
      </c>
      <c r="C22">
        <v>2915.7086161186203</v>
      </c>
      <c r="E22">
        <v>2125.8443200438596</v>
      </c>
      <c r="F22">
        <v>934.98432004386007</v>
      </c>
      <c r="H22">
        <v>1499.8118546457899</v>
      </c>
      <c r="I22">
        <v>962.06817349042797</v>
      </c>
      <c r="K22">
        <v>3081.5285937142498</v>
      </c>
      <c r="L22">
        <v>1065.8290426660599</v>
      </c>
      <c r="N22">
        <v>160257.966486144</v>
      </c>
      <c r="O22">
        <v>775.72236614424696</v>
      </c>
      <c r="Q22">
        <v>87393.372262899415</v>
      </c>
      <c r="R22">
        <v>2164.9643088994299</v>
      </c>
      <c r="T22">
        <v>13345.466275980601</v>
      </c>
      <c r="U22">
        <v>422.683299980632</v>
      </c>
    </row>
    <row r="23" spans="1:21">
      <c r="A23">
        <v>2011</v>
      </c>
      <c r="B23">
        <v>6937.8876161186208</v>
      </c>
      <c r="C23">
        <v>3064.21611469971</v>
      </c>
      <c r="E23">
        <v>2191.0734659700697</v>
      </c>
      <c r="F23">
        <v>978.67346597006497</v>
      </c>
      <c r="H23">
        <v>1668.5227070201902</v>
      </c>
      <c r="I23">
        <v>1101.3207862143499</v>
      </c>
      <c r="K23">
        <v>3575.5593313392801</v>
      </c>
      <c r="L23">
        <v>1332.48423100227</v>
      </c>
      <c r="N23">
        <v>171839.226924913</v>
      </c>
      <c r="O23">
        <v>878.33814791287705</v>
      </c>
      <c r="Q23">
        <v>88624.449286874107</v>
      </c>
      <c r="R23">
        <v>2388.5373918741002</v>
      </c>
      <c r="T23">
        <v>13586.4285765807</v>
      </c>
      <c r="U23">
        <v>468.24836858074201</v>
      </c>
    </row>
    <row r="24" spans="1:21">
      <c r="A24">
        <v>2012</v>
      </c>
      <c r="B24">
        <v>8557.5355296748512</v>
      </c>
      <c r="C24">
        <v>3269.6855296748499</v>
      </c>
      <c r="E24">
        <v>2453.1626896251801</v>
      </c>
      <c r="F24">
        <v>1089.1226896251801</v>
      </c>
      <c r="H24">
        <v>1872.56427798855</v>
      </c>
      <c r="I24">
        <v>1127.7250410306599</v>
      </c>
      <c r="K24">
        <v>4007.79178387089</v>
      </c>
      <c r="L24">
        <v>1396.88949230669</v>
      </c>
      <c r="N24">
        <v>165557.13983864599</v>
      </c>
      <c r="O24">
        <v>979.58249864591301</v>
      </c>
      <c r="Q24">
        <v>96334.548778857585</v>
      </c>
      <c r="R24">
        <v>2488.5690408575697</v>
      </c>
      <c r="T24">
        <v>15316.112916162401</v>
      </c>
      <c r="U24">
        <v>492.22387116237297</v>
      </c>
    </row>
    <row r="25" spans="1:21">
      <c r="A25">
        <v>2013</v>
      </c>
      <c r="B25">
        <v>9616.9642956921598</v>
      </c>
      <c r="C25">
        <v>3464.5962956921599</v>
      </c>
      <c r="E25">
        <v>2458.0200309847801</v>
      </c>
      <c r="F25">
        <v>1062.2300309847801</v>
      </c>
      <c r="H25">
        <v>1902.8992098026602</v>
      </c>
      <c r="I25">
        <v>993.86672188083287</v>
      </c>
      <c r="K25">
        <v>4126.4323057466099</v>
      </c>
      <c r="L25">
        <v>1346.49534857507</v>
      </c>
      <c r="N25">
        <v>160483.046282797</v>
      </c>
      <c r="O25">
        <v>1011.54532279676</v>
      </c>
      <c r="Q25">
        <v>95816.105226636108</v>
      </c>
      <c r="R25">
        <v>1982.0722716360699</v>
      </c>
      <c r="T25">
        <v>15616.054923322001</v>
      </c>
      <c r="U25">
        <v>528.01108832201601</v>
      </c>
    </row>
    <row r="26" spans="1:21">
      <c r="A26">
        <v>2014</v>
      </c>
      <c r="B26">
        <v>10726.56</v>
      </c>
      <c r="C26">
        <v>3635.9409428736199</v>
      </c>
      <c r="E26">
        <v>2368.68351172953</v>
      </c>
      <c r="F26">
        <v>1004.40351172953</v>
      </c>
      <c r="H26">
        <v>2019.0799462878201</v>
      </c>
      <c r="I26">
        <v>1118.6244427199699</v>
      </c>
      <c r="K26">
        <v>4158.0656641906708</v>
      </c>
      <c r="L26">
        <v>1159.78592385965</v>
      </c>
      <c r="N26">
        <v>161113.517948213</v>
      </c>
      <c r="O26">
        <v>1056.38103621296</v>
      </c>
      <c r="Q26">
        <v>93029.437182479203</v>
      </c>
      <c r="R26">
        <v>1927.5011224791899</v>
      </c>
      <c r="T26">
        <v>16609.2948722004</v>
      </c>
      <c r="U26">
        <v>538.927626200399</v>
      </c>
    </row>
    <row r="27" spans="1:21">
      <c r="A27">
        <v>2015</v>
      </c>
      <c r="B27">
        <v>11439.84</v>
      </c>
      <c r="C27">
        <v>3679.5798536460702</v>
      </c>
      <c r="E27">
        <v>2377.28579950419</v>
      </c>
      <c r="F27">
        <v>949.20579950418596</v>
      </c>
      <c r="H27">
        <v>2124.3361839128002</v>
      </c>
      <c r="I27">
        <v>1059.28855219719</v>
      </c>
      <c r="K27">
        <v>3875.6848318759603</v>
      </c>
      <c r="L27">
        <v>953.14949118211109</v>
      </c>
      <c r="N27">
        <v>144857.581875059</v>
      </c>
      <c r="O27">
        <v>1295.3629280589798</v>
      </c>
      <c r="Q27">
        <v>85933.377995554183</v>
      </c>
      <c r="R27">
        <v>1736.8364965542498</v>
      </c>
      <c r="T27">
        <v>16084.316562706001</v>
      </c>
      <c r="U27">
        <v>492.66963470596204</v>
      </c>
    </row>
    <row r="28" spans="1:21">
      <c r="A28">
        <v>2016</v>
      </c>
      <c r="B28">
        <v>12451.33</v>
      </c>
      <c r="C28">
        <v>3711.1614637406801</v>
      </c>
      <c r="E28">
        <v>2566.1282698047003</v>
      </c>
      <c r="F28">
        <v>1143.8082698046999</v>
      </c>
      <c r="H28">
        <v>3005.4132468424705</v>
      </c>
      <c r="I28">
        <v>1163.6962286025901</v>
      </c>
      <c r="K28">
        <v>3856.8634523364499</v>
      </c>
      <c r="L28">
        <v>944.88265695241193</v>
      </c>
      <c r="N28">
        <v>138197.99378469802</v>
      </c>
      <c r="O28">
        <v>1346.42461469759</v>
      </c>
      <c r="Q28">
        <v>87303.09251953401</v>
      </c>
      <c r="R28">
        <v>1852.8660365339701</v>
      </c>
      <c r="T28">
        <v>16791.5086852278</v>
      </c>
      <c r="U28">
        <v>550.69742922777402</v>
      </c>
    </row>
    <row r="29" spans="1:21">
      <c r="A29">
        <v>2017</v>
      </c>
      <c r="B29">
        <v>14616.3</v>
      </c>
      <c r="C29">
        <v>3892.7867731838401</v>
      </c>
      <c r="E29">
        <v>2857.5269102410903</v>
      </c>
      <c r="F29">
        <v>1132.76691024109</v>
      </c>
      <c r="H29">
        <v>3383.5298151825</v>
      </c>
      <c r="I29">
        <v>1302.0291989581701</v>
      </c>
      <c r="K29">
        <v>4182.7833570861403</v>
      </c>
      <c r="L29">
        <v>1020.72779751539</v>
      </c>
      <c r="N29">
        <v>149958.94829069701</v>
      </c>
      <c r="O29">
        <v>1508.1788596971498</v>
      </c>
      <c r="Q29">
        <v>102415.71009423901</v>
      </c>
      <c r="R29">
        <v>2000.8995892386897</v>
      </c>
      <c r="T29">
        <v>19013.856351181901</v>
      </c>
      <c r="U29">
        <v>688.27895118181902</v>
      </c>
    </row>
    <row r="30" spans="1:21">
      <c r="A30">
        <v>2018</v>
      </c>
      <c r="B30">
        <v>15463.38</v>
      </c>
      <c r="C30">
        <v>4036.9424774170202</v>
      </c>
      <c r="E30">
        <v>2845.5098991258897</v>
      </c>
      <c r="F30">
        <v>1169.65989912589</v>
      </c>
      <c r="H30">
        <v>3466.9593472122197</v>
      </c>
      <c r="I30">
        <v>1206.54274034382</v>
      </c>
      <c r="K30">
        <v>4130.4505297866099</v>
      </c>
      <c r="L30">
        <v>1013.69085808435</v>
      </c>
      <c r="N30">
        <v>144197.701956859</v>
      </c>
      <c r="O30">
        <v>1718.2256053588399</v>
      </c>
      <c r="Q30">
        <v>100521.319756754</v>
      </c>
      <c r="R30">
        <v>1982.2991567540303</v>
      </c>
      <c r="T30">
        <v>18483.165571203001</v>
      </c>
      <c r="U30">
        <v>574.88805520300798</v>
      </c>
    </row>
    <row r="31" spans="1:21">
      <c r="A31">
        <v>2019</v>
      </c>
      <c r="B31">
        <v>17213.52</v>
      </c>
      <c r="C31">
        <v>4088.1626931385604</v>
      </c>
      <c r="E31">
        <v>3016.0546047677099</v>
      </c>
      <c r="F31">
        <v>1284.0146047677099</v>
      </c>
      <c r="H31">
        <v>3753.1980012776598</v>
      </c>
      <c r="I31">
        <v>1291.8326659065701</v>
      </c>
      <c r="K31">
        <v>4354.2650117486901</v>
      </c>
      <c r="L31">
        <v>1036.1137260751</v>
      </c>
      <c r="N31">
        <v>151493.908033841</v>
      </c>
      <c r="O31">
        <v>1727.41641784078</v>
      </c>
      <c r="Q31">
        <v>108236.96575216399</v>
      </c>
      <c r="R31">
        <v>2238.3228381641597</v>
      </c>
      <c r="T31">
        <v>21115.247379034703</v>
      </c>
      <c r="U31">
        <v>600.32021503477802</v>
      </c>
    </row>
    <row r="32" spans="1:21">
      <c r="A32">
        <v>2020</v>
      </c>
      <c r="B32">
        <v>19805.490000000002</v>
      </c>
      <c r="C32">
        <v>4430.9799261430298</v>
      </c>
      <c r="E32">
        <v>3532.7713367707702</v>
      </c>
      <c r="F32">
        <v>1542.3013367707699</v>
      </c>
      <c r="H32">
        <v>4044.8111930725404</v>
      </c>
      <c r="I32">
        <v>1358.96649070238</v>
      </c>
      <c r="K32">
        <v>4743.5667649029201</v>
      </c>
      <c r="L32">
        <v>1077.2523330562999</v>
      </c>
      <c r="N32">
        <v>173610.99832116102</v>
      </c>
      <c r="O32">
        <v>727.56287016855492</v>
      </c>
      <c r="Q32">
        <v>128618.33321448699</v>
      </c>
      <c r="R32">
        <v>2687.77245148679</v>
      </c>
      <c r="T32">
        <v>23719.824012649999</v>
      </c>
      <c r="U32">
        <v>458.844368649893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H26"/>
  <sheetViews>
    <sheetView zoomScale="108" workbookViewId="0">
      <selection activeCell="F11" sqref="F11"/>
    </sheetView>
  </sheetViews>
  <sheetFormatPr defaultColWidth="8.77734375" defaultRowHeight="13.8"/>
  <cols>
    <col min="1" max="1" width="8.77734375" style="2" customWidth="1"/>
    <col min="2" max="2" width="8.77734375" style="2"/>
    <col min="3" max="8" width="9.6640625" style="2" bestFit="1" customWidth="1"/>
    <col min="9" max="17" width="9.77734375" style="2" bestFit="1" customWidth="1"/>
    <col min="18" max="33" width="10.77734375" style="2" bestFit="1" customWidth="1"/>
    <col min="34" max="16384" width="8.77734375" style="2"/>
  </cols>
  <sheetData>
    <row r="1" spans="1:34">
      <c r="C1" s="2">
        <v>1990</v>
      </c>
      <c r="D1" s="2">
        <v>1991</v>
      </c>
      <c r="E1" s="2">
        <v>1992</v>
      </c>
      <c r="F1" s="2">
        <v>1993</v>
      </c>
      <c r="G1" s="2">
        <v>1994</v>
      </c>
      <c r="H1" s="2">
        <v>1995</v>
      </c>
      <c r="I1" s="2">
        <v>1996</v>
      </c>
      <c r="J1" s="2">
        <v>1997</v>
      </c>
      <c r="K1" s="2">
        <v>1998</v>
      </c>
      <c r="L1" s="2">
        <v>1999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2">
        <v>2014</v>
      </c>
      <c r="AB1" s="2">
        <v>2015</v>
      </c>
      <c r="AC1" s="2">
        <v>2016</v>
      </c>
      <c r="AD1" s="2">
        <v>2017</v>
      </c>
      <c r="AE1" s="2">
        <v>2018</v>
      </c>
      <c r="AF1" s="2">
        <v>2019</v>
      </c>
      <c r="AG1" s="2">
        <v>2020</v>
      </c>
    </row>
    <row r="2" spans="1:34" ht="15.6">
      <c r="A2" s="1" t="s">
        <v>84</v>
      </c>
      <c r="B2" s="2" t="s">
        <v>0</v>
      </c>
      <c r="C2" s="3"/>
      <c r="D2" s="3"/>
      <c r="E2" s="3"/>
      <c r="F2" s="3"/>
      <c r="G2" s="3">
        <v>738.87</v>
      </c>
      <c r="H2" s="3">
        <v>993.07</v>
      </c>
      <c r="I2" s="3">
        <v>1216.69</v>
      </c>
      <c r="J2" s="3">
        <v>1175.6300000000001</v>
      </c>
      <c r="K2" s="3">
        <v>1394.58</v>
      </c>
      <c r="L2" s="3">
        <v>1570.55</v>
      </c>
      <c r="M2" s="3">
        <v>1808.78</v>
      </c>
      <c r="N2" s="3">
        <v>1770.96</v>
      </c>
      <c r="O2" s="3">
        <v>2019.96</v>
      </c>
      <c r="P2" s="3">
        <v>2545.48</v>
      </c>
      <c r="Q2" s="4">
        <v>3279.81</v>
      </c>
      <c r="R2" s="4">
        <v>3681.68</v>
      </c>
      <c r="S2" s="2">
        <v>4624.6899999999996</v>
      </c>
      <c r="T2" s="4">
        <v>5904.81</v>
      </c>
      <c r="U2" s="4">
        <v>5328.1</v>
      </c>
      <c r="V2" s="4">
        <v>6265.47</v>
      </c>
      <c r="W2" s="4">
        <f>[1]IIP_Annual!$U$11/100</f>
        <v>6937.8876161186208</v>
      </c>
      <c r="X2" s="4">
        <f>[1]IIP_Annual!$U$11/100</f>
        <v>6937.8876161186208</v>
      </c>
      <c r="Y2" s="4">
        <f>[1]IIP_Annual!$W$11/100</f>
        <v>8557.5355296748512</v>
      </c>
      <c r="Z2" s="4">
        <f>[1]IIP_Annual!$X$11/100</f>
        <v>9616.9642956921598</v>
      </c>
      <c r="AA2" s="4">
        <v>10726.56</v>
      </c>
      <c r="AB2" s="4">
        <v>11439.84</v>
      </c>
      <c r="AC2" s="4">
        <v>12451.33</v>
      </c>
      <c r="AD2" s="4">
        <v>14616.3</v>
      </c>
      <c r="AE2" s="4">
        <v>15463.38</v>
      </c>
      <c r="AF2" s="4">
        <v>17213.52</v>
      </c>
      <c r="AG2" s="4">
        <v>19805.490000000002</v>
      </c>
    </row>
    <row r="3" spans="1:34" ht="14.4">
      <c r="A3" s="1"/>
      <c r="B3" s="2" t="s">
        <v>1</v>
      </c>
      <c r="C3" s="5"/>
      <c r="D3" s="5"/>
      <c r="E3" s="5"/>
      <c r="F3" s="5"/>
      <c r="G3" s="5">
        <f>韩国IIP!D15/100</f>
        <v>223.400573496758</v>
      </c>
      <c r="H3" s="5">
        <f>韩国IIP!E15/100</f>
        <v>293.50036705771095</v>
      </c>
      <c r="I3" s="5">
        <f>韩国IIP!F15/100</f>
        <v>294.21522878153399</v>
      </c>
      <c r="J3" s="5">
        <f>韩国IIP!G15/100</f>
        <v>88.718142561849604</v>
      </c>
      <c r="K3" s="5">
        <f>韩国IIP!H15/100</f>
        <v>485.10023195088797</v>
      </c>
      <c r="L3" s="5">
        <f>韩国IIP!I15/100</f>
        <v>740.54290347122105</v>
      </c>
      <c r="M3" s="5">
        <f>韩国IIP!J15/100</f>
        <v>961.98159623407491</v>
      </c>
      <c r="N3" s="5">
        <f>韩国IIP!K15/100</f>
        <v>1028.2168249149199</v>
      </c>
      <c r="O3" s="5">
        <f>韩国IIP!L15/100</f>
        <v>1214.14349455919</v>
      </c>
      <c r="P3" s="5">
        <f>韩国IIP!M15/100</f>
        <v>1553.5524111768702</v>
      </c>
      <c r="Q3" s="5">
        <f>韩国IIP!N15/100</f>
        <v>1990.6886480015901</v>
      </c>
      <c r="R3" s="5">
        <f>韩国IIP!O15/100</f>
        <v>2103.9077683874998</v>
      </c>
      <c r="S3" s="5">
        <f>韩国IIP!P15/100</f>
        <v>2389.5651098153203</v>
      </c>
      <c r="T3" s="5">
        <f>韩国IIP!Q15/100</f>
        <v>2622.2445296391297</v>
      </c>
      <c r="U3" s="5">
        <f>韩国IIP!R15/100</f>
        <v>2012.2018197607299</v>
      </c>
      <c r="V3" s="5">
        <f>韩国IIP!S15/100</f>
        <v>2700.1182524985106</v>
      </c>
      <c r="W3" s="5">
        <f>韩国IIP!T15/100</f>
        <v>2915.7086161186203</v>
      </c>
      <c r="X3" s="5">
        <f>韩国IIP!U15/100</f>
        <v>3064.21611469971</v>
      </c>
      <c r="Y3" s="5">
        <f>韩国IIP!V15/100</f>
        <v>3269.6855296748499</v>
      </c>
      <c r="Z3" s="5">
        <f>韩国IIP!W15/100</f>
        <v>3464.5962956921599</v>
      </c>
      <c r="AA3" s="5">
        <f>韩国IIP!X15/100</f>
        <v>3635.9409428736199</v>
      </c>
      <c r="AB3" s="5">
        <f>韩国IIP!Y15/100</f>
        <v>3679.5798536460702</v>
      </c>
      <c r="AC3" s="5">
        <f>韩国IIP!Z15/100</f>
        <v>3711.1614637406801</v>
      </c>
      <c r="AD3" s="5">
        <f>韩国IIP!AA15/100</f>
        <v>3892.7867731838401</v>
      </c>
      <c r="AE3" s="5">
        <f>韩国IIP!AB15/100</f>
        <v>4036.9424774170202</v>
      </c>
      <c r="AF3" s="5">
        <f>韩国IIP!AC15/100</f>
        <v>4088.1626931385604</v>
      </c>
      <c r="AG3" s="5">
        <f>韩国IIP!AD15/100</f>
        <v>4430.9799261430298</v>
      </c>
    </row>
    <row r="4" spans="1:34" ht="14.4">
      <c r="A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4" ht="14.4">
      <c r="A5" s="1" t="s">
        <v>85</v>
      </c>
      <c r="B5" s="2" t="s">
        <v>0</v>
      </c>
      <c r="C5" s="3"/>
      <c r="D5" s="3"/>
      <c r="E5" s="3"/>
      <c r="F5" s="3"/>
      <c r="G5" s="3">
        <f>波兰IIP!D4/100</f>
        <v>235.06084447805301</v>
      </c>
      <c r="H5" s="3">
        <f>波兰IIP!E4/100</f>
        <v>319.65891236874296</v>
      </c>
      <c r="I5" s="3">
        <f>波兰IIP!F4/100</f>
        <v>287.48330407574002</v>
      </c>
      <c r="J5" s="3">
        <f>波兰IIP!G4/100</f>
        <v>319.13457512089298</v>
      </c>
      <c r="K5" s="3">
        <f>波兰IIP!H4/100</f>
        <v>384.206712108305</v>
      </c>
      <c r="L5" s="3">
        <f>波兰IIP!I4/100</f>
        <v>402.53588442624198</v>
      </c>
      <c r="M5" s="3">
        <f>波兰IIP!J4/100</f>
        <v>450.02147717175205</v>
      </c>
      <c r="N5" s="3">
        <f>波兰IIP!K4/100</f>
        <v>495.41824839515607</v>
      </c>
      <c r="O5" s="3">
        <f>波兰IIP!L4/100</f>
        <v>518.28502875391507</v>
      </c>
      <c r="P5" s="3">
        <f>波兰IIP!M4/100</f>
        <v>619.07218213239696</v>
      </c>
      <c r="Q5" s="3">
        <f>波兰IIP!N4/100</f>
        <v>861.26059413398104</v>
      </c>
      <c r="R5" s="3">
        <f>波兰IIP!O4/100</f>
        <v>986.0275230111771</v>
      </c>
      <c r="S5" s="3">
        <f>波兰IIP!P4/100</f>
        <v>1267.46052578846</v>
      </c>
      <c r="T5" s="3">
        <f>波兰IIP!Q4/100</f>
        <v>1685.38489524535</v>
      </c>
      <c r="U5" s="3">
        <f>波兰IIP!R4/100</f>
        <v>1478.2160393354</v>
      </c>
      <c r="V5" s="3">
        <f>波兰IIP!S4/100</f>
        <v>1690.6979124946499</v>
      </c>
      <c r="W5" s="3">
        <f>波兰IIP!T4/100</f>
        <v>2125.8443200438596</v>
      </c>
      <c r="X5" s="3">
        <f>波兰IIP!U4/100</f>
        <v>2191.0734659700697</v>
      </c>
      <c r="Y5" s="3">
        <f>波兰IIP!V4/100</f>
        <v>2453.1626896251801</v>
      </c>
      <c r="Z5" s="3">
        <f>波兰IIP!W4/100</f>
        <v>2458.0200309847801</v>
      </c>
      <c r="AA5" s="3">
        <f>波兰IIP!X4/100</f>
        <v>2368.68351172953</v>
      </c>
      <c r="AB5" s="3">
        <f>波兰IIP!Y4/100</f>
        <v>2377.28579950419</v>
      </c>
      <c r="AC5" s="3">
        <f>波兰IIP!Z4/100</f>
        <v>2566.1282698047003</v>
      </c>
      <c r="AD5" s="3">
        <f>波兰IIP!AA4/100</f>
        <v>2857.5269102410903</v>
      </c>
      <c r="AE5" s="3">
        <f>波兰IIP!AB4/100</f>
        <v>2845.5098991258897</v>
      </c>
      <c r="AF5" s="3">
        <f>波兰IIP!AC4/100</f>
        <v>3016.0546047677099</v>
      </c>
      <c r="AG5" s="3">
        <f>波兰IIP!AD4/100</f>
        <v>3532.7713367707702</v>
      </c>
    </row>
    <row r="6" spans="1:34" ht="14.4">
      <c r="A6" s="1"/>
      <c r="B6" s="2" t="s">
        <v>1</v>
      </c>
      <c r="C6" s="5"/>
      <c r="D6" s="5"/>
      <c r="E6" s="5"/>
      <c r="F6" s="5"/>
      <c r="G6" s="5">
        <f>波兰IIP!D15/100</f>
        <v>60.310844478053397</v>
      </c>
      <c r="H6" s="5">
        <f>波兰IIP!E15/100</f>
        <v>149.62891236874302</v>
      </c>
      <c r="I6" s="5">
        <f>波兰IIP!F15/100</f>
        <v>182.19330407574</v>
      </c>
      <c r="J6" s="5">
        <f>波兰IIP!G15/100</f>
        <v>214.03457512089298</v>
      </c>
      <c r="K6" s="5">
        <f>波兰IIP!H15/100</f>
        <v>282.74671210830502</v>
      </c>
      <c r="L6" s="5">
        <f>波兰IIP!I15/100</f>
        <v>273.14588442624199</v>
      </c>
      <c r="M6" s="5">
        <f>波兰IIP!J15/100</f>
        <v>274.641477171752</v>
      </c>
      <c r="N6" s="5">
        <f>波兰IIP!K15/100</f>
        <v>265.53824839515596</v>
      </c>
      <c r="O6" s="5">
        <f>波兰IIP!L15/100</f>
        <v>297.83502875391497</v>
      </c>
      <c r="P6" s="5">
        <f>波兰IIP!M15/100</f>
        <v>341.54218213239699</v>
      </c>
      <c r="Q6" s="5">
        <f>波兰IIP!N15/100</f>
        <v>367.84059413398097</v>
      </c>
      <c r="R6" s="5">
        <f>波兰IIP!O15/100</f>
        <v>425.71752301117698</v>
      </c>
      <c r="S6" s="5">
        <f>波兰IIP!P15/100</f>
        <v>484.83052578845701</v>
      </c>
      <c r="T6" s="5">
        <f>波兰IIP!Q15/100</f>
        <v>657.45489524534901</v>
      </c>
      <c r="U6" s="5">
        <f>波兰IIP!R15/100</f>
        <v>621.77603933540502</v>
      </c>
      <c r="V6" s="5">
        <f>波兰IIP!S15/100</f>
        <v>795.87791249464999</v>
      </c>
      <c r="W6" s="5">
        <f>波兰IIP!T15/100</f>
        <v>934.98432004386007</v>
      </c>
      <c r="X6" s="5">
        <f>波兰IIP!U15/100</f>
        <v>978.67346597006497</v>
      </c>
      <c r="Y6" s="5">
        <f>波兰IIP!V15/100</f>
        <v>1089.1226896251801</v>
      </c>
      <c r="Z6" s="5">
        <f>波兰IIP!W15/100</f>
        <v>1062.2300309847801</v>
      </c>
      <c r="AA6" s="5">
        <f>波兰IIP!X15/100</f>
        <v>1004.40351172953</v>
      </c>
      <c r="AB6" s="5">
        <f>波兰IIP!Y15/100</f>
        <v>949.20579950418596</v>
      </c>
      <c r="AC6" s="5">
        <f>波兰IIP!Z15/100</f>
        <v>1143.8082698046999</v>
      </c>
      <c r="AD6" s="5">
        <f>波兰IIP!AA15/100</f>
        <v>1132.76691024109</v>
      </c>
      <c r="AE6" s="5">
        <f>波兰IIP!AB15/100</f>
        <v>1169.65989912589</v>
      </c>
      <c r="AF6" s="5">
        <f>波兰IIP!AC15/100</f>
        <v>1284.0146047677099</v>
      </c>
      <c r="AG6" s="5">
        <f>波兰IIP!AD15/100</f>
        <v>1542.3013367707699</v>
      </c>
    </row>
    <row r="7" spans="1:34" ht="14.4">
      <c r="A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4" ht="14.4">
      <c r="A8" s="1" t="s">
        <v>86</v>
      </c>
      <c r="B8" s="2" t="s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>印尼IIP!D4/100</f>
        <v>436.33294538947598</v>
      </c>
      <c r="O8" s="3">
        <f>印尼IIP!E4/100</f>
        <v>502.79467497444102</v>
      </c>
      <c r="P8" s="3">
        <f>印尼IIP!F4/100</f>
        <v>571.50868947294896</v>
      </c>
      <c r="Q8" s="3">
        <f>印尼IIP!G4/100</f>
        <v>574.50901187249303</v>
      </c>
      <c r="R8" s="3">
        <f>印尼IIP!H4/100</f>
        <v>642.897202275827</v>
      </c>
      <c r="S8" s="3">
        <f>印尼IIP!I4/100</f>
        <v>826.64011644005393</v>
      </c>
      <c r="T8" s="3">
        <f>印尼IIP!J4/100</f>
        <v>1045.2207865786099</v>
      </c>
      <c r="U8" s="3">
        <f>印尼IIP!K4/100</f>
        <v>880.34716641434807</v>
      </c>
      <c r="V8" s="3">
        <f>印尼IIP!L4/100</f>
        <v>1162.4882974710799</v>
      </c>
      <c r="W8" s="3">
        <f>印尼IIP!M4/100</f>
        <v>1499.8118546457899</v>
      </c>
      <c r="X8" s="3">
        <f>印尼IIP!N4/100</f>
        <v>1668.5227070201902</v>
      </c>
      <c r="Y8" s="3">
        <f>印尼IIP!O4/100</f>
        <v>1872.56427798855</v>
      </c>
      <c r="Z8" s="3">
        <f>印尼IIP!P4/100</f>
        <v>1902.8992098026602</v>
      </c>
      <c r="AA8" s="3">
        <f>印尼IIP!Q4/100</f>
        <v>2019.0799462878201</v>
      </c>
      <c r="AB8" s="3">
        <f>印尼IIP!R4/100</f>
        <v>2124.3361839128002</v>
      </c>
      <c r="AC8" s="3">
        <f>印尼IIP!S4/100</f>
        <v>3005.4132468424705</v>
      </c>
      <c r="AD8" s="3">
        <f>印尼IIP!T4/100</f>
        <v>3383.5298151825</v>
      </c>
      <c r="AE8" s="3">
        <f>印尼IIP!U4/100</f>
        <v>3466.9593472122197</v>
      </c>
      <c r="AF8" s="3">
        <f>印尼IIP!V4/100</f>
        <v>3753.1980012776598</v>
      </c>
      <c r="AG8" s="3">
        <f>印尼IIP!W4/100</f>
        <v>4044.8111930725404</v>
      </c>
    </row>
    <row r="9" spans="1:34" ht="14.4">
      <c r="A9" s="1"/>
      <c r="B9" s="2" t="s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f>印尼IIP!D14/100</f>
        <v>280.14203440338201</v>
      </c>
      <c r="O9" s="3">
        <f>印尼IIP!E14/100</f>
        <v>320.41667497444104</v>
      </c>
      <c r="P9" s="3">
        <f>印尼IIP!F14/100</f>
        <v>362.96525811250905</v>
      </c>
      <c r="Q9" s="3">
        <f>印尼IIP!G14/100</f>
        <v>363.21242514376797</v>
      </c>
      <c r="R9" s="3">
        <f>印尼IIP!H14/100</f>
        <v>347.23744502357999</v>
      </c>
      <c r="S9" s="3">
        <f>印尼IIP!I14/100</f>
        <v>425.86529845229103</v>
      </c>
      <c r="T9" s="3">
        <f>印尼IIP!J14/100</f>
        <v>569.22135341603791</v>
      </c>
      <c r="U9" s="3">
        <f>印尼IIP!K14/100</f>
        <v>516.38059361319802</v>
      </c>
      <c r="V9" s="3">
        <f>印尼IIP!L14/100</f>
        <v>661.15702968139794</v>
      </c>
      <c r="W9" s="3">
        <f>印尼IIP!M14/100</f>
        <v>962.06817349042797</v>
      </c>
      <c r="X9" s="3">
        <f>印尼IIP!N14/100</f>
        <v>1101.3207862143499</v>
      </c>
      <c r="Y9" s="3">
        <f>印尼IIP!O14/100</f>
        <v>1127.7250410306599</v>
      </c>
      <c r="Z9" s="3">
        <f>印尼IIP!P14/100</f>
        <v>993.86672188083287</v>
      </c>
      <c r="AA9" s="3">
        <f>印尼IIP!Q14/100</f>
        <v>1118.6244427199699</v>
      </c>
      <c r="AB9" s="3">
        <f>印尼IIP!R14/100</f>
        <v>1059.28855219719</v>
      </c>
      <c r="AC9" s="3">
        <f>印尼IIP!S14/100</f>
        <v>1163.6962286025901</v>
      </c>
      <c r="AD9" s="3">
        <f>印尼IIP!T14/100</f>
        <v>1302.0291989581701</v>
      </c>
      <c r="AE9" s="3">
        <f>印尼IIP!U14/100</f>
        <v>1206.54274034382</v>
      </c>
      <c r="AF9" s="3">
        <f>印尼IIP!V14/100</f>
        <v>1291.8326659065701</v>
      </c>
      <c r="AG9" s="3">
        <f>印尼IIP!W14/100</f>
        <v>1358.96649070238</v>
      </c>
    </row>
    <row r="10" spans="1:34" ht="14.4">
      <c r="A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4" ht="14.4">
      <c r="A11" s="1" t="s">
        <v>91</v>
      </c>
      <c r="B11" s="2" t="s">
        <v>0</v>
      </c>
      <c r="C11" s="3">
        <f>马来西亚IIP!D4/100</f>
        <v>139.99911612514899</v>
      </c>
      <c r="D11" s="3">
        <f>马来西亚IIP!E4/100</f>
        <v>148.166597854744</v>
      </c>
      <c r="E11" s="3">
        <f>马来西亚IIP!F4/100</f>
        <v>216.00106655549303</v>
      </c>
      <c r="F11" s="3">
        <f>马来西亚IIP!G4/100</f>
        <v>340.62829036464399</v>
      </c>
      <c r="G11" s="3">
        <f>马来西亚IIP!H4/100</f>
        <v>341.22007595883701</v>
      </c>
      <c r="N11" s="3">
        <f>马来西亚IIP!I4/100</f>
        <v>625.49517121289807</v>
      </c>
      <c r="O11" s="3">
        <f>马来西亚IIP!J4/100</f>
        <v>690.86434308984406</v>
      </c>
      <c r="P11" s="3">
        <f>马来西亚IIP!K4/100</f>
        <v>813.51674412038801</v>
      </c>
      <c r="Q11" s="3">
        <f>马来西亚IIP!L4/100</f>
        <v>1091.8213425265401</v>
      </c>
      <c r="R11" s="3">
        <f>马来西亚IIP!M4/100</f>
        <v>1197.9380970423701</v>
      </c>
      <c r="S11" s="3">
        <f>马来西亚IIP!N4/100</f>
        <v>1655.98276608079</v>
      </c>
      <c r="T11" s="3">
        <f>马来西亚IIP!O4/100</f>
        <v>2375.78167025623</v>
      </c>
      <c r="U11" s="3">
        <f>马来西亚IIP!P4/100</f>
        <v>2324.72806902404</v>
      </c>
      <c r="V11" s="3">
        <f>马来西亚IIP!Q4/100</f>
        <v>2616.5137594235798</v>
      </c>
      <c r="W11" s="3">
        <f>马来西亚IIP!R4/100</f>
        <v>3081.5285937142498</v>
      </c>
      <c r="X11" s="3">
        <f>马来西亚IIP!S4/100</f>
        <v>3575.5593313392801</v>
      </c>
      <c r="Y11" s="3">
        <f>马来西亚IIP!T4/100</f>
        <v>4007.79178387089</v>
      </c>
      <c r="Z11" s="3">
        <f>马来西亚IIP!U4/100</f>
        <v>4126.4323057466099</v>
      </c>
      <c r="AA11" s="3">
        <f>马来西亚IIP!V4/100</f>
        <v>4158.0656641906708</v>
      </c>
      <c r="AB11" s="3">
        <f>马来西亚IIP!W4/100</f>
        <v>3875.6848318759603</v>
      </c>
      <c r="AC11" s="3">
        <f>马来西亚IIP!X4/100</f>
        <v>3856.8634523364499</v>
      </c>
      <c r="AD11" s="3">
        <f>马来西亚IIP!Y4/100</f>
        <v>4182.7833570861403</v>
      </c>
      <c r="AE11" s="3">
        <f>马来西亚IIP!Z4/100</f>
        <v>4130.4505297866099</v>
      </c>
      <c r="AF11" s="3">
        <f>马来西亚IIP!AA4/100</f>
        <v>4354.2650117486901</v>
      </c>
      <c r="AG11" s="3">
        <f>马来西亚IIP!AB4/100</f>
        <v>4743.5667649029201</v>
      </c>
    </row>
    <row r="12" spans="1:34" ht="14.4">
      <c r="A12" s="1"/>
      <c r="B12" s="2" t="s">
        <v>1</v>
      </c>
      <c r="C12" s="5">
        <f>马来西亚IIP!D14/100</f>
        <v>100.46552367650901</v>
      </c>
      <c r="D12" s="5">
        <f>马来西亚IIP!E14/100</f>
        <v>112.17540842743099</v>
      </c>
      <c r="E12" s="5">
        <f>马来西亚IIP!F14/100</f>
        <v>181.14654894446699</v>
      </c>
      <c r="F12" s="5">
        <f>马来西亚IIP!G14/100</f>
        <v>283.42673567280605</v>
      </c>
      <c r="G12" s="5">
        <f>马来西亚IIP!H14/100</f>
        <v>266.73179470883701</v>
      </c>
      <c r="H12" s="5"/>
      <c r="I12" s="5"/>
      <c r="J12" s="5"/>
      <c r="K12" s="5"/>
      <c r="L12" s="5"/>
      <c r="M12" s="5"/>
      <c r="N12" s="5">
        <f>马来西亚IIP!I14/100</f>
        <v>298.11359226552895</v>
      </c>
      <c r="O12" s="5">
        <f>马来西亚IIP!J14/100</f>
        <v>336.46960624773897</v>
      </c>
      <c r="P12" s="5">
        <f>马来西亚IIP!K14/100</f>
        <v>441.08516517301905</v>
      </c>
      <c r="Q12" s="5">
        <f>马来西亚IIP!L14/100</f>
        <v>662.00555305285309</v>
      </c>
      <c r="R12" s="5">
        <f>马来西亚IIP!M14/100</f>
        <v>701.3825414868179</v>
      </c>
      <c r="S12" s="5">
        <f>马来西亚IIP!N14/100</f>
        <v>821.99324321514791</v>
      </c>
      <c r="T12" s="5">
        <f>马来西亚IIP!O14/100</f>
        <v>1014.9366679879699</v>
      </c>
      <c r="U12" s="5">
        <f>马来西亚IIP!P14/100</f>
        <v>916.33186236907</v>
      </c>
      <c r="V12" s="5">
        <f>马来西亚IIP!Q14/100</f>
        <v>967.37056002007512</v>
      </c>
      <c r="W12" s="5">
        <f>马来西亚IIP!R14/100</f>
        <v>1065.8290426660599</v>
      </c>
      <c r="X12" s="5">
        <f>马来西亚IIP!S14/100</f>
        <v>1332.48423100227</v>
      </c>
      <c r="Y12" s="5">
        <f>马来西亚IIP!T14/100</f>
        <v>1396.88949230669</v>
      </c>
      <c r="Z12" s="5">
        <f>马来西亚IIP!U14/100</f>
        <v>1346.49534857507</v>
      </c>
      <c r="AA12" s="5">
        <f>马来西亚IIP!V14/100</f>
        <v>1159.78592385965</v>
      </c>
      <c r="AB12" s="5">
        <f>马来西亚IIP!W14/100</f>
        <v>953.14949118211109</v>
      </c>
      <c r="AC12" s="5">
        <f>马来西亚IIP!X14/100</f>
        <v>944.88265695241193</v>
      </c>
      <c r="AD12" s="5">
        <f>马来西亚IIP!Y14/100</f>
        <v>1020.72779751539</v>
      </c>
      <c r="AE12" s="5">
        <f>马来西亚IIP!Z14/100</f>
        <v>1013.69085808435</v>
      </c>
      <c r="AF12" s="5">
        <f>马来西亚IIP!AA14/100</f>
        <v>1036.1137260751</v>
      </c>
      <c r="AG12" s="5">
        <f>马来西亚IIP!AB14/100</f>
        <v>1077.2523330562999</v>
      </c>
      <c r="AH12" s="3"/>
    </row>
    <row r="13" spans="1:34" ht="14.4">
      <c r="A13" s="1"/>
      <c r="C13" s="3"/>
      <c r="D13" s="3"/>
      <c r="E13" s="3"/>
      <c r="F13" s="3"/>
      <c r="G13" s="3"/>
      <c r="H13" s="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4" ht="14.4">
      <c r="A14" s="1" t="s">
        <v>92</v>
      </c>
      <c r="B14" s="2" t="s">
        <v>0</v>
      </c>
      <c r="C14" s="3">
        <f>英国IIP!D4/100</f>
        <v>17381.341748473002</v>
      </c>
      <c r="D14" s="3">
        <f>英国IIP!E4/100</f>
        <v>17642.1664550856</v>
      </c>
      <c r="E14" s="3">
        <f>英国IIP!F4/100</f>
        <v>17341.846350738502</v>
      </c>
      <c r="F14" s="3">
        <f>英国IIP!G4/100</f>
        <v>20092.590955283897</v>
      </c>
      <c r="G14" s="3">
        <f>英国IIP!H4/100</f>
        <v>21119.696066240798</v>
      </c>
      <c r="H14" s="3">
        <f>英国IIP!I4/100</f>
        <v>24062.697082978502</v>
      </c>
      <c r="I14" s="3">
        <f>英国IIP!J4/100</f>
        <v>27829.171108598399</v>
      </c>
      <c r="J14" s="3">
        <f>英国IIP!K4/100</f>
        <v>32687.7926393208</v>
      </c>
      <c r="K14" s="3">
        <f>英国IIP!L4/100</f>
        <v>35677.528092680805</v>
      </c>
      <c r="L14" s="3">
        <f>英国IIP!M4/100</f>
        <v>41610.690143189997</v>
      </c>
      <c r="M14" s="3">
        <f>英国IIP!N4/100</f>
        <v>47246.968745169601</v>
      </c>
      <c r="N14" s="3">
        <f>英国IIP!O4/100</f>
        <v>48226.505424258896</v>
      </c>
      <c r="O14" s="3">
        <f>英国IIP!P4/100</f>
        <v>53780.806215696204</v>
      </c>
      <c r="P14" s="3">
        <f>英国IIP!Q4/100</f>
        <v>67029.367929557891</v>
      </c>
      <c r="Q14" s="3">
        <f>英国IIP!R4/100</f>
        <v>96099.827139837202</v>
      </c>
      <c r="R14" s="3">
        <f>英国IIP!S4/100</f>
        <v>103366.08195327601</v>
      </c>
      <c r="S14" s="3">
        <f>英国IIP!T4/100</f>
        <v>128807.79424375801</v>
      </c>
      <c r="T14" s="3">
        <f>英国IIP!U4/100</f>
        <v>165291.55675647303</v>
      </c>
      <c r="U14" s="3">
        <f>英国IIP!V4/100</f>
        <v>168227.87997305801</v>
      </c>
      <c r="V14" s="3">
        <f>英国IIP!W4/100</f>
        <v>144734.56476600299</v>
      </c>
      <c r="W14" s="3">
        <f>英国IIP!X4/100</f>
        <v>160257.966486144</v>
      </c>
      <c r="X14" s="3">
        <f>英国IIP!Y4/100</f>
        <v>171839.226924913</v>
      </c>
      <c r="Y14" s="3">
        <f>英国IIP!Z4/100</f>
        <v>165557.13983864599</v>
      </c>
      <c r="Z14" s="3">
        <f>英国IIP!AA4/100</f>
        <v>160483.046282797</v>
      </c>
      <c r="AA14" s="3">
        <f>英国IIP!AB4/100</f>
        <v>161113.517948213</v>
      </c>
      <c r="AB14" s="3">
        <f>英国IIP!AC4/100</f>
        <v>144857.581875059</v>
      </c>
      <c r="AC14" s="3">
        <f>英国IIP!AD4/100</f>
        <v>138197.99378469802</v>
      </c>
      <c r="AD14" s="3">
        <f>英国IIP!AE4/100</f>
        <v>149958.94829069701</v>
      </c>
      <c r="AE14" s="3">
        <f>英国IIP!AF4/100</f>
        <v>144197.701956859</v>
      </c>
      <c r="AF14" s="3">
        <f>英国IIP!AG4/100</f>
        <v>151493.908033841</v>
      </c>
      <c r="AG14" s="3">
        <f>英国IIP!AH4/100</f>
        <v>173610.99832116102</v>
      </c>
    </row>
    <row r="15" spans="1:34" ht="14.4">
      <c r="A15" s="1"/>
      <c r="B15" s="2" t="s">
        <v>1</v>
      </c>
      <c r="C15" s="5">
        <f>英国IIP!D15/100</f>
        <v>432.83358847306198</v>
      </c>
      <c r="D15" s="5">
        <f>英国IIP!E15/100</f>
        <v>486.08899708562501</v>
      </c>
      <c r="E15" s="5">
        <f>英国IIP!F15/100</f>
        <v>427.78275073851603</v>
      </c>
      <c r="F15" s="5">
        <f>英国IIP!G15/100</f>
        <v>440.44409128392903</v>
      </c>
      <c r="G15" s="5">
        <f>英国IIP!H15/100</f>
        <v>479.336691240768</v>
      </c>
      <c r="H15" s="5">
        <f>英国IIP!I15/100</f>
        <v>491.49058297855902</v>
      </c>
      <c r="I15" s="5">
        <f>英国IIP!J15/100</f>
        <v>463.94840859839599</v>
      </c>
      <c r="J15" s="5">
        <f>英国IIP!K15/100</f>
        <v>377.88241332077598</v>
      </c>
      <c r="K15" s="5">
        <f>英国IIP!L15/100</f>
        <v>388.38842768080804</v>
      </c>
      <c r="L15" s="5">
        <f>英国IIP!M15/100</f>
        <v>358.62656319000905</v>
      </c>
      <c r="M15" s="5">
        <f>英国IIP!N15/100</f>
        <v>429.74585916957801</v>
      </c>
      <c r="N15" s="5">
        <f>英国IIP!O15/100</f>
        <v>372.35592025894698</v>
      </c>
      <c r="O15" s="5">
        <f>英国IIP!P15/100</f>
        <v>411.01355969620602</v>
      </c>
      <c r="P15" s="5">
        <f>英国IIP!Q15/100</f>
        <v>424.79225755798899</v>
      </c>
      <c r="Q15" s="5">
        <f>英国IIP!R15/100</f>
        <v>448.69068983726896</v>
      </c>
      <c r="R15" s="5">
        <f>英国IIP!S15/100</f>
        <v>431.53705627556303</v>
      </c>
      <c r="S15" s="5">
        <f>英国IIP!T15/100</f>
        <v>450.10985375805603</v>
      </c>
      <c r="T15" s="5">
        <f>英国IIP!U15/100</f>
        <v>534.62531247330298</v>
      </c>
      <c r="U15" s="5">
        <f>英国IIP!V15/100</f>
        <v>528.70531105763894</v>
      </c>
      <c r="V15" s="5">
        <f>英国IIP!W15/100</f>
        <v>649.62555600246799</v>
      </c>
      <c r="W15" s="5">
        <f>英国IIP!X15/100</f>
        <v>775.72236614424696</v>
      </c>
      <c r="X15" s="5">
        <f>英国IIP!Y15/100</f>
        <v>878.33814791287705</v>
      </c>
      <c r="Y15" s="5">
        <f>英国IIP!Z15/100</f>
        <v>979.58249864591301</v>
      </c>
      <c r="Z15" s="5">
        <f>英国IIP!AA15/100</f>
        <v>1011.54532279676</v>
      </c>
      <c r="AA15" s="5">
        <f>英国IIP!AB15/100</f>
        <v>1056.38103621296</v>
      </c>
      <c r="AB15" s="5">
        <f>英国IIP!AC15/100</f>
        <v>1295.3629280589798</v>
      </c>
      <c r="AC15" s="5">
        <f>英国IIP!AD15/100</f>
        <v>1346.42461469759</v>
      </c>
      <c r="AD15" s="5">
        <f>英国IIP!AE15/100</f>
        <v>1508.1788596971498</v>
      </c>
      <c r="AE15" s="5">
        <f>英国IIP!AF15/100</f>
        <v>1718.2256053588399</v>
      </c>
      <c r="AF15" s="5">
        <f>英国IIP!AG15/100</f>
        <v>1727.41641784078</v>
      </c>
      <c r="AG15" s="3">
        <v>727.56287016855492</v>
      </c>
    </row>
    <row r="17" spans="1:33" ht="14.4">
      <c r="A17" s="1" t="s">
        <v>93</v>
      </c>
      <c r="B17" s="2" t="s">
        <v>0</v>
      </c>
      <c r="C17" s="3">
        <f>德国IIP!D4/100</f>
        <v>10865.0952360465</v>
      </c>
      <c r="D17" s="3">
        <f>德国IIP!E4/100</f>
        <v>11418.466401157501</v>
      </c>
      <c r="E17" s="3">
        <f>德国IIP!F4/100</f>
        <v>11726.0424386907</v>
      </c>
      <c r="F17" s="3">
        <f>德国IIP!G4/100</f>
        <v>12851.897872612499</v>
      </c>
      <c r="G17" s="3">
        <f>德国IIP!H4/100</f>
        <v>14319.4502060222</v>
      </c>
      <c r="H17" s="3">
        <f>德国IIP!I4/100</f>
        <v>16638.3486559585</v>
      </c>
      <c r="I17" s="3">
        <f>德国IIP!J4/100</f>
        <v>16996.793904774699</v>
      </c>
      <c r="J17" s="3">
        <f>德国IIP!K4/100</f>
        <v>17728.042860117999</v>
      </c>
      <c r="K17" s="3">
        <f>德国IIP!L4/100</f>
        <v>22349.066623766495</v>
      </c>
      <c r="L17" s="3">
        <f>德国IIP!M4/100</f>
        <v>25182.261073420101</v>
      </c>
      <c r="M17" s="3">
        <f>德国IIP!N4/100</f>
        <v>27222.8167698527</v>
      </c>
      <c r="N17" s="3">
        <f>德国IIP!O4/100</f>
        <v>28444.559749539305</v>
      </c>
      <c r="O17" s="3">
        <f>德国IIP!P4/100</f>
        <v>33467.827488974297</v>
      </c>
      <c r="P17" s="3">
        <f>德国IIP!Q4/100</f>
        <v>42526.394584084999</v>
      </c>
      <c r="Q17" s="3">
        <f>德国IIP!R4/100</f>
        <v>49600.308441405396</v>
      </c>
      <c r="R17" s="3">
        <f>德国IIP!S4/100</f>
        <v>50155.142925318301</v>
      </c>
      <c r="S17" s="3">
        <f>德国IIP!T4/100</f>
        <v>62457.166286183397</v>
      </c>
      <c r="T17" s="3">
        <f>德国IIP!U4/100</f>
        <v>76763.376934071595</v>
      </c>
      <c r="U17" s="3">
        <f>德国IIP!V4/100</f>
        <v>70963.089813622006</v>
      </c>
      <c r="V17" s="3">
        <f>德国IIP!W4/100</f>
        <v>75540.979464065502</v>
      </c>
      <c r="W17" s="3">
        <f>德国IIP!X4/100</f>
        <v>87393.372262899415</v>
      </c>
      <c r="X17" s="3">
        <f>德国IIP!Y4/100</f>
        <v>88624.449286874107</v>
      </c>
      <c r="Y17" s="3">
        <f>德国IIP!Z4/100</f>
        <v>96334.548778857585</v>
      </c>
      <c r="Z17" s="3">
        <f>德国IIP!AA4/100</f>
        <v>95816.105226636108</v>
      </c>
      <c r="AA17" s="3">
        <f>德国IIP!AB4/100</f>
        <v>93029.437182479203</v>
      </c>
      <c r="AB17" s="3">
        <f>德国IIP!AC4/100</f>
        <v>85933.377995554183</v>
      </c>
      <c r="AC17" s="3">
        <f>德国IIP!AD4/100</f>
        <v>87303.09251953401</v>
      </c>
      <c r="AD17" s="3">
        <f>德国IIP!AE4/100</f>
        <v>102415.71009423901</v>
      </c>
      <c r="AE17" s="3">
        <f>德国IIP!AF4/100</f>
        <v>100521.319756754</v>
      </c>
      <c r="AF17" s="3">
        <f>德国IIP!AG4/100</f>
        <v>108236.96575216399</v>
      </c>
      <c r="AG17" s="3">
        <f>德国IIP!AH4/100</f>
        <v>128618.33321448699</v>
      </c>
    </row>
    <row r="18" spans="1:33" ht="14.4">
      <c r="A18" s="1"/>
      <c r="B18" s="2" t="s">
        <v>1</v>
      </c>
      <c r="C18" s="5">
        <f>德国IIP!D15/100</f>
        <v>696.27328156194108</v>
      </c>
      <c r="D18" s="5">
        <f>德国IIP!E15/100</f>
        <v>625.02972569579799</v>
      </c>
      <c r="E18" s="5">
        <f>德国IIP!F15/100</f>
        <v>875.78221564241596</v>
      </c>
      <c r="F18" s="5">
        <f>德国IIP!G15/100</f>
        <v>695.87632363490604</v>
      </c>
      <c r="G18" s="5">
        <f>德国IIP!H15/100</f>
        <v>733.51270602223997</v>
      </c>
      <c r="H18" s="5">
        <f>德国IIP!I15/100</f>
        <v>846.23146028356393</v>
      </c>
      <c r="I18" s="5">
        <f>德国IIP!J15/100</f>
        <v>769.01541236409003</v>
      </c>
      <c r="J18" s="5">
        <f>德国IIP!K15/100</f>
        <v>707.9379552577609</v>
      </c>
      <c r="K18" s="5">
        <f>德国IIP!L15/100</f>
        <v>801.07499196737206</v>
      </c>
      <c r="L18" s="5">
        <f>德国IIP!M15/100</f>
        <v>934.75326542008906</v>
      </c>
      <c r="M18" s="5">
        <f>德国IIP!N15/100</f>
        <v>872.95498985270603</v>
      </c>
      <c r="N18" s="5">
        <f>德国IIP!O15/100</f>
        <v>821.58607753941101</v>
      </c>
      <c r="O18" s="5">
        <f>德国IIP!P15/100</f>
        <v>891.41968197424501</v>
      </c>
      <c r="P18" s="5">
        <f>德国IIP!Q15/100</f>
        <v>968.35209408499213</v>
      </c>
      <c r="Q18" s="5">
        <f>德国IIP!R15/100</f>
        <v>971.70392140544607</v>
      </c>
      <c r="R18" s="5">
        <f>德国IIP!S15/100</f>
        <v>1016.75671231833</v>
      </c>
      <c r="S18" s="5">
        <f>德国IIP!T15/100</f>
        <v>1116.37673618339</v>
      </c>
      <c r="T18" s="5">
        <f>德国IIP!U15/100</f>
        <v>1362.34132907152</v>
      </c>
      <c r="U18" s="5">
        <f>德国IIP!V15/100</f>
        <v>1380.4417866219901</v>
      </c>
      <c r="V18" s="5">
        <f>德国IIP!W15/100</f>
        <v>1808.47838406549</v>
      </c>
      <c r="W18" s="5">
        <f>德国IIP!X15/100</f>
        <v>2164.9643088994299</v>
      </c>
      <c r="X18" s="5">
        <f>德国IIP!Y15/100</f>
        <v>2388.5373918741002</v>
      </c>
      <c r="Y18" s="5">
        <f>德国IIP!Z15/100</f>
        <v>2488.5690408575697</v>
      </c>
      <c r="Z18" s="5">
        <f>德国IIP!AA15/100</f>
        <v>1982.0722716360699</v>
      </c>
      <c r="AA18" s="5">
        <f>德国IIP!AB15/100</f>
        <v>1927.5011224791899</v>
      </c>
      <c r="AB18" s="5">
        <f>德国IIP!AC15/100</f>
        <v>1736.8364965542498</v>
      </c>
      <c r="AC18" s="5">
        <f>德国IIP!AD15/100</f>
        <v>1852.8660365339701</v>
      </c>
      <c r="AD18" s="5">
        <f>德国IIP!AE15/100</f>
        <v>2000.8995892386897</v>
      </c>
      <c r="AE18" s="5">
        <f>德国IIP!AF15/100</f>
        <v>1982.2991567540303</v>
      </c>
      <c r="AF18" s="5">
        <f>德国IIP!AG15/100</f>
        <v>2238.3228381641597</v>
      </c>
      <c r="AG18" s="5">
        <f>德国IIP!AH15/100</f>
        <v>2687.77245148679</v>
      </c>
    </row>
    <row r="19" spans="1:33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3" ht="14.4">
      <c r="A20" s="1" t="s">
        <v>94</v>
      </c>
      <c r="B20" s="2" t="s">
        <v>0</v>
      </c>
      <c r="C20" s="3">
        <f>澳大利亚IIP!D4/100</f>
        <v>903.22706424075602</v>
      </c>
      <c r="D20" s="3">
        <f>澳大利亚IIP!E4/100</f>
        <v>943.29765136471894</v>
      </c>
      <c r="E20" s="3">
        <f>澳大利亚IIP!F4/100</f>
        <v>929.41788273117595</v>
      </c>
      <c r="F20" s="3">
        <f>澳大利亚IIP!G4/100</f>
        <v>1072.73923620493</v>
      </c>
      <c r="G20" s="3">
        <f>澳大利亚IIP!H4/100</f>
        <v>1277.4218170445499</v>
      </c>
      <c r="H20" s="3">
        <f>澳大利亚IIP!I4/100</f>
        <v>1433.8569438037398</v>
      </c>
      <c r="I20" s="3">
        <f>澳大利亚IIP!J4/100</f>
        <v>1708.4642621971702</v>
      </c>
      <c r="J20" s="3">
        <f>澳大利亚IIP!K4/100</f>
        <v>1822.1146563149302</v>
      </c>
      <c r="K20" s="3">
        <f>澳大利亚IIP!L4/100</f>
        <v>1959.0613966291501</v>
      </c>
      <c r="L20" s="3">
        <f>澳大利亚IIP!M4/100</f>
        <v>2452.7599221223199</v>
      </c>
      <c r="M20" s="3">
        <f>澳大利亚IIP!N4/100</f>
        <v>2449.7669867351501</v>
      </c>
      <c r="N20" s="3">
        <f>澳大利亚IIP!O4/100</f>
        <v>2739.6657697743799</v>
      </c>
      <c r="O20" s="3">
        <f>澳大利亚IIP!P4/100</f>
        <v>3086.1992865017796</v>
      </c>
      <c r="P20" s="3">
        <f>澳大利亚IIP!Q4/100</f>
        <v>4435.3741448910196</v>
      </c>
      <c r="Q20" s="3">
        <f>澳大利亚IIP!R4/100</f>
        <v>5460.5919050931197</v>
      </c>
      <c r="R20" s="3">
        <f>澳大利亚IIP!S4/100</f>
        <v>5933.7913260866007</v>
      </c>
      <c r="S20" s="3">
        <f>澳大利亚IIP!T4/100</f>
        <v>7944.05639957735</v>
      </c>
      <c r="T20" s="3">
        <f>澳大利亚IIP!U4/100</f>
        <v>10197.2990943885</v>
      </c>
      <c r="U20" s="3">
        <f>澳大利亚IIP!V4/100</f>
        <v>8102.7445024204499</v>
      </c>
      <c r="V20" s="3">
        <f>澳大利亚IIP!W4/100</f>
        <v>11064.8781765847</v>
      </c>
      <c r="W20" s="3">
        <f>澳大利亚IIP!X4/100</f>
        <v>13345.466275980601</v>
      </c>
      <c r="X20" s="3">
        <f>澳大利亚IIP!Y4/100</f>
        <v>13586.4285765807</v>
      </c>
      <c r="Y20" s="3">
        <f>澳大利亚IIP!Z4/100</f>
        <v>15316.112916162401</v>
      </c>
      <c r="Z20" s="3">
        <f>澳大利亚IIP!AA4/100</f>
        <v>15616.054923322001</v>
      </c>
      <c r="AA20" s="3">
        <f>澳大利亚IIP!AB4/100</f>
        <v>16609.2948722004</v>
      </c>
      <c r="AB20" s="3">
        <f>澳大利亚IIP!AC4/100</f>
        <v>16084.316562706001</v>
      </c>
      <c r="AC20" s="3">
        <f>澳大利亚IIP!AD4/100</f>
        <v>16791.5086852278</v>
      </c>
      <c r="AD20" s="3">
        <f>澳大利亚IIP!AE4/100</f>
        <v>19013.856351181901</v>
      </c>
      <c r="AE20" s="3">
        <f>澳大利亚IIP!AF4/100</f>
        <v>18483.165571203001</v>
      </c>
      <c r="AF20" s="3">
        <f>澳大利亚IIP!AG4/100</f>
        <v>21115.247379034703</v>
      </c>
      <c r="AG20" s="3">
        <f>澳大利亚IIP!AH4/100</f>
        <v>23719.824012649999</v>
      </c>
    </row>
    <row r="21" spans="1:33" ht="14.4">
      <c r="A21" s="1"/>
      <c r="B21" s="2" t="s">
        <v>1</v>
      </c>
      <c r="C21" s="5">
        <f>澳大利亚IIP!D15/100</f>
        <v>193.28353324075601</v>
      </c>
      <c r="D21" s="5">
        <f>澳大利亚IIP!E15/100</f>
        <v>193.375051364717</v>
      </c>
      <c r="E21" s="5">
        <f>澳大利亚IIP!F15/100</f>
        <v>138.478150731173</v>
      </c>
      <c r="F21" s="5">
        <f>澳大利亚IIP!G15/100</f>
        <v>141.875698204928</v>
      </c>
      <c r="G21" s="5">
        <f>澳大利亚IIP!H15/100</f>
        <v>143.07634225015101</v>
      </c>
      <c r="H21" s="5">
        <f>澳大利亚IIP!I15/100</f>
        <v>149.491843803737</v>
      </c>
      <c r="I21" s="5">
        <f>澳大利亚IIP!J15/100</f>
        <v>174.02276881396199</v>
      </c>
      <c r="J21" s="5">
        <f>澳大利亚IIP!K15/100</f>
        <v>170.940279017329</v>
      </c>
      <c r="K21" s="5">
        <f>澳大利亚IIP!L15/100</f>
        <v>153.77177622224599</v>
      </c>
      <c r="L21" s="5">
        <f>澳大利亚IIP!M15/100</f>
        <v>219.55564812232299</v>
      </c>
      <c r="M21" s="5">
        <f>澳大利亚IIP!N15/100</f>
        <v>188.16724673514702</v>
      </c>
      <c r="N21" s="5">
        <f>澳大利亚IIP!O15/100</f>
        <v>186.64023977437199</v>
      </c>
      <c r="O21" s="5">
        <f>澳大利亚IIP!P15/100</f>
        <v>215.66720250178298</v>
      </c>
      <c r="P21" s="5">
        <f>澳大利亚IIP!Q15/100</f>
        <v>332.58164489101199</v>
      </c>
      <c r="Q21" s="5">
        <f>澳大利亚IIP!R15/100</f>
        <v>369.26602509311897</v>
      </c>
      <c r="R21" s="5">
        <f>澳大利亚IIP!S15/100</f>
        <v>432.56742208661302</v>
      </c>
      <c r="S21" s="5">
        <f>澳大利亚IIP!T15/100</f>
        <v>550.79806557734696</v>
      </c>
      <c r="T21" s="5">
        <f>澳大利亚IIP!U15/100</f>
        <v>269.08135038850202</v>
      </c>
      <c r="U21" s="5">
        <f>澳大利亚IIP!V15/100</f>
        <v>329.22367042043595</v>
      </c>
      <c r="V21" s="5">
        <f>澳大利亚IIP!W15/100</f>
        <v>417.428485584773</v>
      </c>
      <c r="W21" s="5">
        <f>澳大利亚IIP!X15/100</f>
        <v>422.683299980632</v>
      </c>
      <c r="X21" s="5">
        <f>澳大利亚IIP!Y15/100</f>
        <v>468.24836858074201</v>
      </c>
      <c r="Y21" s="5">
        <f>澳大利亚IIP!Z15/100</f>
        <v>492.22387116237297</v>
      </c>
      <c r="Z21" s="5">
        <f>澳大利亚IIP!AA15/100</f>
        <v>528.01108832201601</v>
      </c>
      <c r="AA21" s="5">
        <f>澳大利亚IIP!AB15/100</f>
        <v>538.927626200399</v>
      </c>
      <c r="AB21" s="5">
        <f>澳大利亚IIP!AC15/100</f>
        <v>492.66963470596204</v>
      </c>
      <c r="AC21" s="5">
        <f>澳大利亚IIP!AD15/100</f>
        <v>550.69742922777402</v>
      </c>
      <c r="AD21" s="5">
        <f>澳大利亚IIP!AE15/100</f>
        <v>688.27895118181902</v>
      </c>
      <c r="AE21" s="5">
        <f>澳大利亚IIP!AF15/100</f>
        <v>574.88805520300798</v>
      </c>
      <c r="AF21" s="5">
        <f>澳大利亚IIP!AG15/100</f>
        <v>600.32021503477802</v>
      </c>
      <c r="AG21" s="5">
        <f>澳大利亚IIP!AH15/100</f>
        <v>458.844368649893</v>
      </c>
    </row>
    <row r="26" spans="1:33" ht="14.4">
      <c r="A26" s="2" t="s">
        <v>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26"/>
  <sheetViews>
    <sheetView workbookViewId="0">
      <selection activeCell="G6" sqref="G6"/>
    </sheetView>
  </sheetViews>
  <sheetFormatPr defaultRowHeight="13.8"/>
  <cols>
    <col min="1" max="1" width="33.21875" customWidth="1"/>
    <col min="2" max="2" width="17.44140625" customWidth="1"/>
  </cols>
  <sheetData>
    <row r="1" spans="1:30">
      <c r="A1" s="24" t="s">
        <v>3</v>
      </c>
      <c r="B1" s="24"/>
      <c r="C1" s="8" t="s">
        <v>4</v>
      </c>
      <c r="D1" s="9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 t="s">
        <v>29</v>
      </c>
      <c r="AC1" s="10" t="s">
        <v>30</v>
      </c>
      <c r="AD1" s="11" t="s">
        <v>31</v>
      </c>
    </row>
    <row r="2" spans="1:30">
      <c r="A2" s="12" t="s">
        <v>32</v>
      </c>
      <c r="B2" s="13" t="s">
        <v>33</v>
      </c>
      <c r="C2" s="14" t="s">
        <v>33</v>
      </c>
      <c r="D2" s="7" t="s">
        <v>34</v>
      </c>
      <c r="E2" s="7" t="s">
        <v>34</v>
      </c>
      <c r="F2" s="7" t="s">
        <v>34</v>
      </c>
      <c r="G2" s="7" t="s">
        <v>34</v>
      </c>
      <c r="H2" s="7" t="s">
        <v>34</v>
      </c>
      <c r="I2" s="7" t="s">
        <v>34</v>
      </c>
      <c r="J2" s="7" t="s">
        <v>34</v>
      </c>
      <c r="K2" s="7" t="s">
        <v>34</v>
      </c>
      <c r="L2" s="7" t="s">
        <v>34</v>
      </c>
      <c r="M2" s="7" t="s">
        <v>34</v>
      </c>
      <c r="N2" s="7" t="s">
        <v>34</v>
      </c>
      <c r="O2" s="7" t="s">
        <v>34</v>
      </c>
      <c r="P2" s="7" t="s">
        <v>34</v>
      </c>
      <c r="Q2" s="7" t="s">
        <v>34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34</v>
      </c>
      <c r="Y2" s="7" t="s">
        <v>34</v>
      </c>
      <c r="Z2" s="7" t="s">
        <v>34</v>
      </c>
      <c r="AA2" s="7" t="s">
        <v>34</v>
      </c>
      <c r="AB2" s="7" t="s">
        <v>34</v>
      </c>
      <c r="AC2" s="7" t="s">
        <v>34</v>
      </c>
      <c r="AD2" s="7" t="s">
        <v>34</v>
      </c>
    </row>
    <row r="3" spans="1:30">
      <c r="A3" s="15" t="s">
        <v>35</v>
      </c>
      <c r="B3" s="16" t="s">
        <v>33</v>
      </c>
      <c r="C3" s="17" t="s">
        <v>33</v>
      </c>
      <c r="D3" s="18" t="s">
        <v>34</v>
      </c>
      <c r="E3" s="18" t="s">
        <v>34</v>
      </c>
      <c r="F3" s="18" t="s">
        <v>34</v>
      </c>
      <c r="G3" s="18" t="s">
        <v>34</v>
      </c>
      <c r="H3" s="18" t="s">
        <v>34</v>
      </c>
      <c r="I3" s="18" t="s">
        <v>34</v>
      </c>
      <c r="J3" s="18" t="s">
        <v>34</v>
      </c>
      <c r="K3" s="18" t="s">
        <v>34</v>
      </c>
      <c r="L3" s="18" t="s">
        <v>34</v>
      </c>
      <c r="M3" s="18" t="s">
        <v>34</v>
      </c>
      <c r="N3" s="18" t="s">
        <v>34</v>
      </c>
      <c r="O3" s="18" t="s">
        <v>34</v>
      </c>
      <c r="P3" s="18" t="s">
        <v>34</v>
      </c>
      <c r="Q3" s="18" t="s">
        <v>34</v>
      </c>
      <c r="R3" s="18" t="s">
        <v>34</v>
      </c>
      <c r="S3" s="18" t="s">
        <v>34</v>
      </c>
      <c r="T3" s="18" t="s">
        <v>34</v>
      </c>
      <c r="U3" s="18" t="s">
        <v>34</v>
      </c>
      <c r="V3" s="18" t="s">
        <v>34</v>
      </c>
      <c r="W3" s="18" t="s">
        <v>34</v>
      </c>
      <c r="X3" s="18" t="s">
        <v>34</v>
      </c>
      <c r="Y3" s="18" t="s">
        <v>34</v>
      </c>
      <c r="Z3" s="18" t="s">
        <v>34</v>
      </c>
      <c r="AA3" s="18" t="s">
        <v>34</v>
      </c>
      <c r="AB3" s="18" t="s">
        <v>34</v>
      </c>
      <c r="AC3" s="18" t="s">
        <v>34</v>
      </c>
      <c r="AD3" s="18" t="s">
        <v>34</v>
      </c>
    </row>
    <row r="4" spans="1:30" ht="30.6">
      <c r="A4" s="19" t="s">
        <v>36</v>
      </c>
      <c r="B4" s="20" t="s">
        <v>37</v>
      </c>
      <c r="C4" s="17" t="s">
        <v>38</v>
      </c>
      <c r="D4" s="7">
        <v>73887.257349675798</v>
      </c>
      <c r="E4" s="7">
        <v>99306.736705771109</v>
      </c>
      <c r="F4" s="7">
        <v>121669.022878153</v>
      </c>
      <c r="G4" s="7">
        <v>117563.21425618499</v>
      </c>
      <c r="H4" s="7">
        <v>139459.723195089</v>
      </c>
      <c r="I4" s="7">
        <v>157055.49034712202</v>
      </c>
      <c r="J4" s="7">
        <v>180877.95962340798</v>
      </c>
      <c r="K4" s="7">
        <v>177095.58249149201</v>
      </c>
      <c r="L4" s="7">
        <v>201996.14945591902</v>
      </c>
      <c r="M4" s="7">
        <v>254547.54111768701</v>
      </c>
      <c r="N4" s="7">
        <v>327981.06480015902</v>
      </c>
      <c r="O4" s="7">
        <v>368168.87683874997</v>
      </c>
      <c r="P4" s="7">
        <v>462468.710981532</v>
      </c>
      <c r="Q4" s="7">
        <v>590481.45296391298</v>
      </c>
      <c r="R4" s="7">
        <v>532809.68197607296</v>
      </c>
      <c r="S4" s="7">
        <v>626547.52524985094</v>
      </c>
      <c r="T4" s="7">
        <v>693788.76161186211</v>
      </c>
      <c r="U4" s="7">
        <v>756414.81146997097</v>
      </c>
      <c r="V4" s="7">
        <v>855753.55296748504</v>
      </c>
      <c r="W4" s="7">
        <v>961696.42956921598</v>
      </c>
      <c r="X4" s="7">
        <v>1072655.8942873599</v>
      </c>
      <c r="Y4" s="7">
        <v>1143984.2853646101</v>
      </c>
      <c r="Z4" s="7">
        <v>1245133.2463740702</v>
      </c>
      <c r="AA4" s="7">
        <v>1461630.4773183798</v>
      </c>
      <c r="AB4" s="7">
        <v>1546337.8477417</v>
      </c>
      <c r="AC4" s="7">
        <v>1721351.56931386</v>
      </c>
      <c r="AD4" s="7">
        <v>1980548.9926143</v>
      </c>
    </row>
    <row r="5" spans="1:30" ht="20.399999999999999">
      <c r="A5" s="19" t="s">
        <v>39</v>
      </c>
      <c r="B5" s="20" t="s">
        <v>40</v>
      </c>
      <c r="C5" s="17" t="s">
        <v>38</v>
      </c>
      <c r="D5" s="18">
        <v>9719.7999999999993</v>
      </c>
      <c r="E5" s="18">
        <v>13280</v>
      </c>
      <c r="F5" s="18">
        <v>17623.7</v>
      </c>
      <c r="G5" s="18">
        <v>19549.2</v>
      </c>
      <c r="H5" s="18">
        <v>19086.7</v>
      </c>
      <c r="I5" s="18">
        <v>19191.3</v>
      </c>
      <c r="J5" s="18">
        <v>21497.4</v>
      </c>
      <c r="K5" s="18">
        <v>19966.900000000001</v>
      </c>
      <c r="L5" s="18">
        <v>20734.5</v>
      </c>
      <c r="M5" s="18">
        <v>24986.400000000001</v>
      </c>
      <c r="N5" s="18">
        <v>32165.599999999999</v>
      </c>
      <c r="O5" s="18">
        <v>38683.1</v>
      </c>
      <c r="P5" s="18">
        <v>49187</v>
      </c>
      <c r="Q5" s="18">
        <v>74776.5</v>
      </c>
      <c r="R5" s="18">
        <v>97953.1</v>
      </c>
      <c r="S5" s="18">
        <v>121278.8</v>
      </c>
      <c r="T5" s="18">
        <v>144031.9</v>
      </c>
      <c r="U5" s="18">
        <v>172413.2</v>
      </c>
      <c r="V5" s="18">
        <v>202875.3</v>
      </c>
      <c r="W5" s="18">
        <v>238812.1</v>
      </c>
      <c r="X5" s="18">
        <v>260502.39999999999</v>
      </c>
      <c r="Y5" s="18">
        <v>285931.8</v>
      </c>
      <c r="Z5" s="18">
        <v>310217.59999999998</v>
      </c>
      <c r="AA5" s="18">
        <v>360566.2</v>
      </c>
      <c r="AB5" s="18">
        <v>405219.1</v>
      </c>
      <c r="AC5" s="18">
        <v>456004.3</v>
      </c>
      <c r="AD5" s="18">
        <v>515402.7</v>
      </c>
    </row>
    <row r="6" spans="1:30" ht="30.6">
      <c r="A6" s="19" t="s">
        <v>41</v>
      </c>
      <c r="B6" s="20" t="s">
        <v>42</v>
      </c>
      <c r="C6" s="17" t="s">
        <v>38</v>
      </c>
      <c r="D6" s="7">
        <v>9011.7000000000007</v>
      </c>
      <c r="E6" s="7">
        <v>12364.7</v>
      </c>
      <c r="F6" s="7">
        <v>16592.900000000001</v>
      </c>
      <c r="G6" s="7">
        <v>18319.8</v>
      </c>
      <c r="H6" s="7">
        <v>17209.8</v>
      </c>
      <c r="I6" s="7">
        <v>17076.599999999999</v>
      </c>
      <c r="J6" s="7">
        <v>19139.5</v>
      </c>
      <c r="K6" s="7">
        <v>18235.900000000001</v>
      </c>
      <c r="L6" s="7">
        <v>18741.8</v>
      </c>
      <c r="M6" s="7">
        <v>23044.6</v>
      </c>
      <c r="N6" s="7">
        <v>30041.200000000001</v>
      </c>
      <c r="O6" s="7">
        <v>35740.800000000003</v>
      </c>
      <c r="P6" s="7">
        <v>45652</v>
      </c>
      <c r="Q6" s="7">
        <v>68073.600000000006</v>
      </c>
      <c r="R6" s="7">
        <v>88384.4</v>
      </c>
      <c r="S6" s="7">
        <v>109174.5</v>
      </c>
      <c r="T6" s="7">
        <v>132308.70000000001</v>
      </c>
      <c r="U6" s="7">
        <v>157719.1</v>
      </c>
      <c r="V6" s="7">
        <v>186002.8</v>
      </c>
      <c r="W6" s="7">
        <v>205127.3</v>
      </c>
      <c r="X6" s="7">
        <v>221016.3</v>
      </c>
      <c r="Y6" s="7">
        <v>237162.9</v>
      </c>
      <c r="Z6" s="7">
        <v>261751.6</v>
      </c>
      <c r="AA6" s="7">
        <v>303920</v>
      </c>
      <c r="AB6" s="7">
        <v>342636.7</v>
      </c>
      <c r="AC6" s="7">
        <v>383974.5</v>
      </c>
      <c r="AD6" s="7">
        <v>432013.2</v>
      </c>
    </row>
    <row r="7" spans="1:30" ht="30.6">
      <c r="A7" s="19" t="s">
        <v>43</v>
      </c>
      <c r="B7" s="20" t="s">
        <v>44</v>
      </c>
      <c r="C7" s="17" t="s">
        <v>38</v>
      </c>
      <c r="D7" s="18">
        <v>708.1</v>
      </c>
      <c r="E7" s="18">
        <v>915.3</v>
      </c>
      <c r="F7" s="18">
        <v>1030.8</v>
      </c>
      <c r="G7" s="18">
        <v>1229.4000000000001</v>
      </c>
      <c r="H7" s="18">
        <v>1876.9</v>
      </c>
      <c r="I7" s="18">
        <v>2114.6999999999998</v>
      </c>
      <c r="J7" s="18">
        <v>2357.9</v>
      </c>
      <c r="K7" s="18">
        <v>1731</v>
      </c>
      <c r="L7" s="18">
        <v>1992.7</v>
      </c>
      <c r="M7" s="18">
        <v>1941.8</v>
      </c>
      <c r="N7" s="18">
        <v>2124.4</v>
      </c>
      <c r="O7" s="18">
        <v>2942.3</v>
      </c>
      <c r="P7" s="18">
        <v>3535</v>
      </c>
      <c r="Q7" s="18">
        <v>6702.9</v>
      </c>
      <c r="R7" s="18">
        <v>9568.7000000000007</v>
      </c>
      <c r="S7" s="18">
        <v>12104.4</v>
      </c>
      <c r="T7" s="18">
        <v>11723.2</v>
      </c>
      <c r="U7" s="18">
        <v>14694.1</v>
      </c>
      <c r="V7" s="18">
        <v>16872.5</v>
      </c>
      <c r="W7" s="18">
        <v>33684.699999999997</v>
      </c>
      <c r="X7" s="18">
        <v>39486.1</v>
      </c>
      <c r="Y7" s="18">
        <v>48768.9</v>
      </c>
      <c r="Z7" s="18">
        <v>48466</v>
      </c>
      <c r="AA7" s="18">
        <v>56646.2</v>
      </c>
      <c r="AB7" s="18">
        <v>62582.400000000001</v>
      </c>
      <c r="AC7" s="18">
        <v>72029.8</v>
      </c>
      <c r="AD7" s="18">
        <v>83389.5</v>
      </c>
    </row>
    <row r="8" spans="1:30" ht="30.6">
      <c r="A8" s="19" t="s">
        <v>45</v>
      </c>
      <c r="B8" s="20" t="s">
        <v>46</v>
      </c>
      <c r="C8" s="17" t="s">
        <v>38</v>
      </c>
      <c r="D8" s="7">
        <v>4752.2</v>
      </c>
      <c r="E8" s="7">
        <v>7344.2</v>
      </c>
      <c r="F8" s="7">
        <v>14492.9</v>
      </c>
      <c r="G8" s="7">
        <v>12087</v>
      </c>
      <c r="H8" s="7">
        <v>9323.1</v>
      </c>
      <c r="I8" s="7">
        <v>8032.1</v>
      </c>
      <c r="J8" s="7">
        <v>5526.9</v>
      </c>
      <c r="K8" s="7">
        <v>7928.2</v>
      </c>
      <c r="L8" s="7">
        <v>11551</v>
      </c>
      <c r="M8" s="7">
        <v>19546</v>
      </c>
      <c r="N8" s="7">
        <v>33086.300000000003</v>
      </c>
      <c r="O8" s="7">
        <v>52133.9</v>
      </c>
      <c r="P8" s="7">
        <v>97765.8</v>
      </c>
      <c r="Q8" s="7">
        <v>158606.1</v>
      </c>
      <c r="R8" s="7">
        <v>75112.899999999994</v>
      </c>
      <c r="S8" s="7">
        <v>101146.1</v>
      </c>
      <c r="T8" s="7">
        <v>112230.9</v>
      </c>
      <c r="U8" s="7">
        <v>103447.2</v>
      </c>
      <c r="V8" s="7">
        <v>137695.29999999999</v>
      </c>
      <c r="W8" s="7">
        <v>168759.9</v>
      </c>
      <c r="X8" s="7">
        <v>204835.20000000001</v>
      </c>
      <c r="Y8" s="7">
        <v>235457.9</v>
      </c>
      <c r="Z8" s="7">
        <v>304903.7</v>
      </c>
      <c r="AA8" s="7">
        <v>424646.8</v>
      </c>
      <c r="AB8" s="7">
        <v>464979.1</v>
      </c>
      <c r="AC8" s="7">
        <v>577848.30000000005</v>
      </c>
      <c r="AD8" s="7">
        <v>708262.5</v>
      </c>
    </row>
    <row r="9" spans="1:30" ht="30.6">
      <c r="A9" s="19" t="s">
        <v>47</v>
      </c>
      <c r="B9" s="20" t="s">
        <v>48</v>
      </c>
      <c r="C9" s="17" t="s">
        <v>38</v>
      </c>
      <c r="D9" s="18">
        <v>364.6</v>
      </c>
      <c r="E9" s="18">
        <v>586.79999999999995</v>
      </c>
      <c r="F9" s="18">
        <v>1240.2</v>
      </c>
      <c r="G9" s="18">
        <v>975.9</v>
      </c>
      <c r="H9" s="18">
        <v>793.2</v>
      </c>
      <c r="I9" s="18">
        <v>1174.7</v>
      </c>
      <c r="J9" s="18">
        <v>1033.8</v>
      </c>
      <c r="K9" s="18">
        <v>1155.5999999999999</v>
      </c>
      <c r="L9" s="18">
        <v>1793.7</v>
      </c>
      <c r="M9" s="18">
        <v>3415.8</v>
      </c>
      <c r="N9" s="18">
        <v>9009</v>
      </c>
      <c r="O9" s="18">
        <v>13913.5</v>
      </c>
      <c r="P9" s="18">
        <v>36818.699999999997</v>
      </c>
      <c r="Q9" s="18">
        <v>104857.60000000001</v>
      </c>
      <c r="R9" s="18">
        <v>47878.9</v>
      </c>
      <c r="S9" s="18">
        <v>72319.600000000006</v>
      </c>
      <c r="T9" s="18">
        <v>81930.100000000006</v>
      </c>
      <c r="U9" s="18">
        <v>71663.199999999997</v>
      </c>
      <c r="V9" s="18">
        <v>99121.1</v>
      </c>
      <c r="W9" s="18">
        <v>123774.8</v>
      </c>
      <c r="X9" s="18">
        <v>142406.70000000001</v>
      </c>
      <c r="Y9" s="18">
        <v>154506.20000000001</v>
      </c>
      <c r="Z9" s="18">
        <v>176987.6</v>
      </c>
      <c r="AA9" s="18">
        <v>250617.9</v>
      </c>
      <c r="AB9" s="18">
        <v>260938.8</v>
      </c>
      <c r="AC9" s="18">
        <v>347250.8</v>
      </c>
      <c r="AD9" s="18">
        <v>463313.5</v>
      </c>
    </row>
    <row r="10" spans="1:30" ht="30.6">
      <c r="A10" s="19" t="s">
        <v>49</v>
      </c>
      <c r="B10" s="20" t="s">
        <v>50</v>
      </c>
      <c r="C10" s="17" t="s">
        <v>38</v>
      </c>
      <c r="D10" s="7">
        <v>4387.6000000000004</v>
      </c>
      <c r="E10" s="7">
        <v>6757.4</v>
      </c>
      <c r="F10" s="7">
        <v>13252.7</v>
      </c>
      <c r="G10" s="7">
        <v>11111.1</v>
      </c>
      <c r="H10" s="7">
        <v>8529.9</v>
      </c>
      <c r="I10" s="7">
        <v>6857.4</v>
      </c>
      <c r="J10" s="7">
        <v>4493.1000000000004</v>
      </c>
      <c r="K10" s="7">
        <v>6772.6</v>
      </c>
      <c r="L10" s="7">
        <v>9757.2999999999993</v>
      </c>
      <c r="M10" s="7">
        <v>16130.2</v>
      </c>
      <c r="N10" s="7">
        <v>24077.3</v>
      </c>
      <c r="O10" s="7">
        <v>38220.400000000001</v>
      </c>
      <c r="P10" s="7">
        <v>60947.1</v>
      </c>
      <c r="Q10" s="7">
        <v>53748.5</v>
      </c>
      <c r="R10" s="7">
        <v>27234</v>
      </c>
      <c r="S10" s="7">
        <v>28826.5</v>
      </c>
      <c r="T10" s="7">
        <v>30300.7</v>
      </c>
      <c r="U10" s="7">
        <v>31784</v>
      </c>
      <c r="V10" s="7">
        <v>38574.1</v>
      </c>
      <c r="W10" s="7">
        <v>44985.1</v>
      </c>
      <c r="X10" s="7">
        <v>62428.5</v>
      </c>
      <c r="Y10" s="7">
        <v>80951.7</v>
      </c>
      <c r="Z10" s="7">
        <v>127916.1</v>
      </c>
      <c r="AA10" s="7">
        <v>174028.9</v>
      </c>
      <c r="AB10" s="7">
        <v>204040.3</v>
      </c>
      <c r="AC10" s="7">
        <v>230597.5</v>
      </c>
      <c r="AD10" s="7">
        <v>244949</v>
      </c>
    </row>
    <row r="11" spans="1:30" ht="40.799999999999997">
      <c r="A11" s="19" t="s">
        <v>51</v>
      </c>
      <c r="B11" s="20" t="s">
        <v>52</v>
      </c>
      <c r="C11" s="17" t="s">
        <v>38</v>
      </c>
      <c r="D11" s="18" t="s">
        <v>53</v>
      </c>
      <c r="E11" s="18" t="s">
        <v>53</v>
      </c>
      <c r="F11" s="18" t="s">
        <v>53</v>
      </c>
      <c r="G11" s="18" t="s">
        <v>53</v>
      </c>
      <c r="H11" s="18" t="s">
        <v>53</v>
      </c>
      <c r="I11" s="18" t="s">
        <v>53</v>
      </c>
      <c r="J11" s="18" t="s">
        <v>53</v>
      </c>
      <c r="K11" s="18">
        <v>414.2</v>
      </c>
      <c r="L11" s="18">
        <v>916.5</v>
      </c>
      <c r="M11" s="18">
        <v>776.9</v>
      </c>
      <c r="N11" s="18">
        <v>1078.3</v>
      </c>
      <c r="O11" s="18">
        <v>1009.1</v>
      </c>
      <c r="P11" s="18">
        <v>1392</v>
      </c>
      <c r="Q11" s="18">
        <v>2338.3000000000002</v>
      </c>
      <c r="R11" s="18">
        <v>54865.5</v>
      </c>
      <c r="S11" s="18">
        <v>28682.2</v>
      </c>
      <c r="T11" s="18">
        <v>27581.599999999999</v>
      </c>
      <c r="U11" s="18">
        <v>26747.5</v>
      </c>
      <c r="V11" s="18">
        <v>31717.3</v>
      </c>
      <c r="W11" s="18">
        <v>23585.7</v>
      </c>
      <c r="X11" s="18">
        <v>30569</v>
      </c>
      <c r="Y11" s="18">
        <v>29463.8</v>
      </c>
      <c r="Z11" s="18">
        <v>22219.599999999999</v>
      </c>
      <c r="AA11" s="18">
        <v>26258.799999999999</v>
      </c>
      <c r="AB11" s="18">
        <v>20291.8</v>
      </c>
      <c r="AC11" s="18">
        <v>29034.9</v>
      </c>
      <c r="AD11" s="18">
        <v>46429.5</v>
      </c>
    </row>
    <row r="12" spans="1:30" ht="20.399999999999999">
      <c r="A12" s="19" t="s">
        <v>54</v>
      </c>
      <c r="B12" s="20" t="s">
        <v>55</v>
      </c>
      <c r="C12" s="17" t="s">
        <v>38</v>
      </c>
      <c r="D12" s="7">
        <v>37075.199999999997</v>
      </c>
      <c r="E12" s="7">
        <v>49332.5</v>
      </c>
      <c r="F12" s="7">
        <v>60131</v>
      </c>
      <c r="G12" s="7">
        <v>77055.199999999997</v>
      </c>
      <c r="H12" s="7">
        <v>62539.9</v>
      </c>
      <c r="I12" s="7">
        <v>55777.8</v>
      </c>
      <c r="J12" s="7">
        <v>57655.5</v>
      </c>
      <c r="K12" s="7">
        <v>45964.6</v>
      </c>
      <c r="L12" s="7">
        <v>47379.8</v>
      </c>
      <c r="M12" s="7">
        <v>53883.1</v>
      </c>
      <c r="N12" s="7">
        <v>62582</v>
      </c>
      <c r="O12" s="7">
        <v>65952</v>
      </c>
      <c r="P12" s="7">
        <v>75167.399999999994</v>
      </c>
      <c r="Q12" s="7">
        <v>92536.1</v>
      </c>
      <c r="R12" s="7">
        <v>103658</v>
      </c>
      <c r="S12" s="7">
        <v>105428.6</v>
      </c>
      <c r="T12" s="7">
        <v>118373.5</v>
      </c>
      <c r="U12" s="7">
        <v>147385.20000000001</v>
      </c>
      <c r="V12" s="7">
        <v>156497.1</v>
      </c>
      <c r="W12" s="7">
        <v>184079.2</v>
      </c>
      <c r="X12" s="7">
        <v>213155.20000000001</v>
      </c>
      <c r="Y12" s="7">
        <v>225172.8</v>
      </c>
      <c r="Z12" s="7">
        <v>236676.2</v>
      </c>
      <c r="AA12" s="7">
        <v>260880</v>
      </c>
      <c r="AB12" s="7">
        <v>252153.60000000001</v>
      </c>
      <c r="AC12" s="7">
        <v>249647.8</v>
      </c>
      <c r="AD12" s="7">
        <v>267356.3</v>
      </c>
    </row>
    <row r="13" spans="1:30" ht="30.6">
      <c r="A13" s="19" t="s">
        <v>56</v>
      </c>
      <c r="B13" s="20" t="s">
        <v>57</v>
      </c>
      <c r="C13" s="17" t="s">
        <v>38</v>
      </c>
      <c r="D13" s="18">
        <v>384.1</v>
      </c>
      <c r="E13" s="18">
        <v>413</v>
      </c>
      <c r="F13" s="18">
        <v>394.8</v>
      </c>
      <c r="G13" s="18">
        <v>364</v>
      </c>
      <c r="H13" s="18">
        <v>416</v>
      </c>
      <c r="I13" s="18">
        <v>589.70000000000005</v>
      </c>
      <c r="J13" s="18">
        <v>596.1</v>
      </c>
      <c r="K13" s="18">
        <v>617.20000000000005</v>
      </c>
      <c r="L13" s="18">
        <v>703.5</v>
      </c>
      <c r="M13" s="18">
        <v>776.2</v>
      </c>
      <c r="N13" s="18">
        <v>907.2</v>
      </c>
      <c r="O13" s="18">
        <v>1035</v>
      </c>
      <c r="P13" s="18">
        <v>1117.3</v>
      </c>
      <c r="Q13" s="18">
        <v>1208.0999999999999</v>
      </c>
      <c r="R13" s="18">
        <v>1070</v>
      </c>
      <c r="S13" s="18">
        <v>1223.5999999999999</v>
      </c>
      <c r="T13" s="18">
        <v>1361.5</v>
      </c>
      <c r="U13" s="18">
        <v>1493.5</v>
      </c>
      <c r="V13" s="18">
        <v>1812.4</v>
      </c>
      <c r="W13" s="18">
        <v>2072.6</v>
      </c>
      <c r="X13" s="18">
        <v>2231.9</v>
      </c>
      <c r="Y13" s="18">
        <v>2346.8000000000002</v>
      </c>
      <c r="Z13" s="18">
        <v>2783</v>
      </c>
      <c r="AA13" s="18">
        <v>3425.6</v>
      </c>
      <c r="AB13" s="18">
        <v>3650.2</v>
      </c>
      <c r="AC13" s="18">
        <v>3938.3</v>
      </c>
      <c r="AD13" s="18">
        <v>4369.3999999999996</v>
      </c>
    </row>
    <row r="14" spans="1:30" ht="40.799999999999997">
      <c r="A14" s="19" t="s">
        <v>58</v>
      </c>
      <c r="B14" s="20" t="s">
        <v>59</v>
      </c>
      <c r="C14" s="17" t="s">
        <v>38</v>
      </c>
      <c r="D14" s="7">
        <v>36691.1</v>
      </c>
      <c r="E14" s="7">
        <v>48919.5</v>
      </c>
      <c r="F14" s="7">
        <v>59736.2</v>
      </c>
      <c r="G14" s="7">
        <v>76691.199999999997</v>
      </c>
      <c r="H14" s="7">
        <v>62123.9</v>
      </c>
      <c r="I14" s="7">
        <v>55188.1</v>
      </c>
      <c r="J14" s="7">
        <v>57059.4</v>
      </c>
      <c r="K14" s="7">
        <v>45347.4</v>
      </c>
      <c r="L14" s="7">
        <v>46676.3</v>
      </c>
      <c r="M14" s="7">
        <v>53106.9</v>
      </c>
      <c r="N14" s="7">
        <v>61674.8</v>
      </c>
      <c r="O14" s="7">
        <v>64917</v>
      </c>
      <c r="P14" s="7">
        <v>74050.100000000006</v>
      </c>
      <c r="Q14" s="7">
        <v>91328</v>
      </c>
      <c r="R14" s="7">
        <v>102588</v>
      </c>
      <c r="S14" s="7">
        <v>104205</v>
      </c>
      <c r="T14" s="7">
        <v>117012</v>
      </c>
      <c r="U14" s="7">
        <v>145891.70000000001</v>
      </c>
      <c r="V14" s="7">
        <v>154684.70000000001</v>
      </c>
      <c r="W14" s="7">
        <v>182006.6</v>
      </c>
      <c r="X14" s="7">
        <v>210923.3</v>
      </c>
      <c r="Y14" s="7">
        <v>222826</v>
      </c>
      <c r="Z14" s="7">
        <v>233893.2</v>
      </c>
      <c r="AA14" s="7">
        <v>257454.4</v>
      </c>
      <c r="AB14" s="7">
        <v>248503.4</v>
      </c>
      <c r="AC14" s="7">
        <v>245709.5</v>
      </c>
      <c r="AD14" s="7">
        <v>262986.90000000002</v>
      </c>
    </row>
    <row r="15" spans="1:30" ht="30.6">
      <c r="A15" s="19" t="s">
        <v>60</v>
      </c>
      <c r="B15" s="20" t="s">
        <v>61</v>
      </c>
      <c r="C15" s="17" t="s">
        <v>38</v>
      </c>
      <c r="D15" s="18">
        <v>22340.057349675801</v>
      </c>
      <c r="E15" s="18">
        <v>29350.036705771097</v>
      </c>
      <c r="F15" s="18">
        <v>29421.522878153399</v>
      </c>
      <c r="G15" s="18">
        <v>8871.81425618496</v>
      </c>
      <c r="H15" s="18">
        <v>48510.023195088797</v>
      </c>
      <c r="I15" s="18">
        <v>74054.290347122107</v>
      </c>
      <c r="J15" s="18">
        <v>96198.159623407497</v>
      </c>
      <c r="K15" s="18">
        <v>102821.682491492</v>
      </c>
      <c r="L15" s="18">
        <v>121414.349455919</v>
      </c>
      <c r="M15" s="18">
        <v>155355.24111768702</v>
      </c>
      <c r="N15" s="18">
        <v>199068.864800159</v>
      </c>
      <c r="O15" s="18">
        <v>210390.77683875</v>
      </c>
      <c r="P15" s="18">
        <v>238956.51098153202</v>
      </c>
      <c r="Q15" s="18">
        <v>262224.45296391298</v>
      </c>
      <c r="R15" s="18">
        <v>201220.18197607298</v>
      </c>
      <c r="S15" s="18">
        <v>270011.82524985104</v>
      </c>
      <c r="T15" s="18">
        <v>291570.86161186203</v>
      </c>
      <c r="U15" s="18">
        <v>306421.61146997102</v>
      </c>
      <c r="V15" s="18">
        <v>326968.55296748498</v>
      </c>
      <c r="W15" s="18">
        <v>346459.62956921599</v>
      </c>
      <c r="X15" s="18">
        <v>363594.09428736201</v>
      </c>
      <c r="Y15" s="18">
        <v>367957.98536460701</v>
      </c>
      <c r="Z15" s="18">
        <v>371116.14637406799</v>
      </c>
      <c r="AA15" s="18">
        <v>389278.677318384</v>
      </c>
      <c r="AB15" s="18">
        <v>403694.24774170201</v>
      </c>
      <c r="AC15" s="18">
        <v>408816.26931385603</v>
      </c>
      <c r="AD15" s="18">
        <v>443097.99261430296</v>
      </c>
    </row>
    <row r="16" spans="1:30" ht="20.399999999999999">
      <c r="A16" s="19" t="s">
        <v>62</v>
      </c>
      <c r="B16" s="20" t="s">
        <v>63</v>
      </c>
      <c r="C16" s="17" t="s">
        <v>38</v>
      </c>
      <c r="D16" s="7">
        <v>111132.039241872</v>
      </c>
      <c r="E16" s="7">
        <v>145435.481396344</v>
      </c>
      <c r="F16" s="7">
        <v>185197.94303282001</v>
      </c>
      <c r="G16" s="7">
        <v>193100.83284832299</v>
      </c>
      <c r="H16" s="7">
        <v>208355.95271150299</v>
      </c>
      <c r="I16" s="7">
        <v>248746.40697798901</v>
      </c>
      <c r="J16" s="7">
        <v>223146.92276336299</v>
      </c>
      <c r="K16" s="7">
        <v>234803.72967692002</v>
      </c>
      <c r="L16" s="7">
        <v>263078.32446706697</v>
      </c>
      <c r="M16" s="7">
        <v>317565.84387133899</v>
      </c>
      <c r="N16" s="7">
        <v>388196.33162171196</v>
      </c>
      <c r="O16" s="7">
        <v>512040.30947317299</v>
      </c>
      <c r="P16" s="7">
        <v>619175.88774634595</v>
      </c>
      <c r="Q16" s="7">
        <v>779415.61778980203</v>
      </c>
      <c r="R16" s="7">
        <v>603065.20290325407</v>
      </c>
      <c r="S16" s="7">
        <v>727231.625996385</v>
      </c>
      <c r="T16" s="7">
        <v>826441.22918304196</v>
      </c>
      <c r="U16" s="7">
        <v>838598.06257712806</v>
      </c>
      <c r="V16" s="7">
        <v>953439.13968818996</v>
      </c>
      <c r="W16" s="7">
        <v>1002079.84364542</v>
      </c>
      <c r="X16" s="7">
        <v>991777.17232434708</v>
      </c>
      <c r="Y16" s="7">
        <v>939530.71326989506</v>
      </c>
      <c r="Z16" s="7">
        <v>963995.47207876702</v>
      </c>
      <c r="AA16" s="7">
        <v>1199920.05275534</v>
      </c>
      <c r="AB16" s="7">
        <v>1110148.08214571</v>
      </c>
      <c r="AC16" s="7">
        <v>1203586.52836825</v>
      </c>
      <c r="AD16" s="7">
        <v>1493353.94663445</v>
      </c>
    </row>
    <row r="17" spans="1:30" ht="30.6">
      <c r="A17" s="19" t="s">
        <v>64</v>
      </c>
      <c r="B17" s="20" t="s">
        <v>65</v>
      </c>
      <c r="C17" s="17" t="s">
        <v>38</v>
      </c>
      <c r="D17" s="18">
        <v>14846</v>
      </c>
      <c r="E17" s="18">
        <v>18216.7</v>
      </c>
      <c r="F17" s="18">
        <v>25725.9</v>
      </c>
      <c r="G17" s="18">
        <v>14166.5</v>
      </c>
      <c r="H17" s="18">
        <v>22195</v>
      </c>
      <c r="I17" s="18">
        <v>41852.400000000001</v>
      </c>
      <c r="J17" s="18">
        <v>43738</v>
      </c>
      <c r="K17" s="18">
        <v>53207.5</v>
      </c>
      <c r="L17" s="18">
        <v>62658.3</v>
      </c>
      <c r="M17" s="18">
        <v>66069.7</v>
      </c>
      <c r="N17" s="18">
        <v>87766.399999999994</v>
      </c>
      <c r="O17" s="18">
        <v>104879.1</v>
      </c>
      <c r="P17" s="18">
        <v>115773.5</v>
      </c>
      <c r="Q17" s="18">
        <v>121956.5</v>
      </c>
      <c r="R17" s="18">
        <v>94721.5</v>
      </c>
      <c r="S17" s="18">
        <v>121933.4</v>
      </c>
      <c r="T17" s="18">
        <v>135499.70000000001</v>
      </c>
      <c r="U17" s="18">
        <v>135178.29999999999</v>
      </c>
      <c r="V17" s="18">
        <v>157876.1</v>
      </c>
      <c r="W17" s="18">
        <v>180859.7</v>
      </c>
      <c r="X17" s="18">
        <v>179441</v>
      </c>
      <c r="Y17" s="18">
        <v>179544.4</v>
      </c>
      <c r="Z17" s="18">
        <v>188877</v>
      </c>
      <c r="AA17" s="18">
        <v>229399.4</v>
      </c>
      <c r="AB17" s="18">
        <v>237237.8</v>
      </c>
      <c r="AC17" s="18">
        <v>241657.1</v>
      </c>
      <c r="AD17" s="18">
        <v>260801.1</v>
      </c>
    </row>
    <row r="18" spans="1:30" ht="40.799999999999997">
      <c r="A18" s="19" t="s">
        <v>66</v>
      </c>
      <c r="B18" s="20" t="s">
        <v>67</v>
      </c>
      <c r="C18" s="17" t="s">
        <v>38</v>
      </c>
      <c r="D18" s="7">
        <v>14846</v>
      </c>
      <c r="E18" s="7">
        <v>18216.7</v>
      </c>
      <c r="F18" s="7">
        <v>25725.9</v>
      </c>
      <c r="G18" s="7">
        <v>14142.6</v>
      </c>
      <c r="H18" s="7">
        <v>21896.400000000001</v>
      </c>
      <c r="I18" s="7">
        <v>41388</v>
      </c>
      <c r="J18" s="7">
        <v>43060.800000000003</v>
      </c>
      <c r="K18" s="7">
        <v>49718.5</v>
      </c>
      <c r="L18" s="7">
        <v>59100.800000000003</v>
      </c>
      <c r="M18" s="7">
        <v>62704</v>
      </c>
      <c r="N18" s="7">
        <v>83914.3</v>
      </c>
      <c r="O18" s="7">
        <v>100767.6</v>
      </c>
      <c r="P18" s="7">
        <v>113392.9</v>
      </c>
      <c r="Q18" s="7">
        <v>118202.5</v>
      </c>
      <c r="R18" s="7">
        <v>90164.5</v>
      </c>
      <c r="S18" s="7">
        <v>115453.4</v>
      </c>
      <c r="T18" s="7">
        <v>127358.3</v>
      </c>
      <c r="U18" s="7">
        <v>126120.9</v>
      </c>
      <c r="V18" s="7">
        <v>151034.70000000001</v>
      </c>
      <c r="W18" s="7">
        <v>165641.9</v>
      </c>
      <c r="X18" s="7">
        <v>163749.20000000001</v>
      </c>
      <c r="Y18" s="7">
        <v>161569.1</v>
      </c>
      <c r="Z18" s="7">
        <v>164533.79999999999</v>
      </c>
      <c r="AA18" s="7">
        <v>199852.1</v>
      </c>
      <c r="AB18" s="7">
        <v>203605.1</v>
      </c>
      <c r="AC18" s="7">
        <v>205665</v>
      </c>
      <c r="AD18" s="7">
        <v>215872.9</v>
      </c>
    </row>
    <row r="19" spans="1:30" ht="30.6">
      <c r="A19" s="19" t="s">
        <v>68</v>
      </c>
      <c r="B19" s="20" t="s">
        <v>69</v>
      </c>
      <c r="C19" s="17" t="s">
        <v>38</v>
      </c>
      <c r="D19" s="18" t="s">
        <v>53</v>
      </c>
      <c r="E19" s="18" t="s">
        <v>53</v>
      </c>
      <c r="F19" s="18" t="s">
        <v>53</v>
      </c>
      <c r="G19" s="18">
        <v>23.9</v>
      </c>
      <c r="H19" s="18">
        <v>298.60000000000002</v>
      </c>
      <c r="I19" s="18">
        <v>464.4</v>
      </c>
      <c r="J19" s="18">
        <v>677.2</v>
      </c>
      <c r="K19" s="18">
        <v>3489</v>
      </c>
      <c r="L19" s="18">
        <v>3557.5</v>
      </c>
      <c r="M19" s="18">
        <v>3365.7</v>
      </c>
      <c r="N19" s="18">
        <v>3852.1</v>
      </c>
      <c r="O19" s="18">
        <v>4111.5</v>
      </c>
      <c r="P19" s="18">
        <v>2380.6</v>
      </c>
      <c r="Q19" s="18">
        <v>3754</v>
      </c>
      <c r="R19" s="18">
        <v>4557</v>
      </c>
      <c r="S19" s="18">
        <v>6480</v>
      </c>
      <c r="T19" s="18">
        <v>8141.4</v>
      </c>
      <c r="U19" s="18">
        <v>9057.4</v>
      </c>
      <c r="V19" s="18">
        <v>6841.4</v>
      </c>
      <c r="W19" s="18">
        <v>15217.8</v>
      </c>
      <c r="X19" s="18">
        <v>15691.8</v>
      </c>
      <c r="Y19" s="18">
        <v>17975.3</v>
      </c>
      <c r="Z19" s="18">
        <v>24343.200000000001</v>
      </c>
      <c r="AA19" s="18">
        <v>29547.3</v>
      </c>
      <c r="AB19" s="18">
        <v>33632.699999999997</v>
      </c>
      <c r="AC19" s="18">
        <v>35992.1</v>
      </c>
      <c r="AD19" s="18">
        <v>44928.2</v>
      </c>
    </row>
    <row r="20" spans="1:30" ht="30.6">
      <c r="A20" s="19" t="s">
        <v>70</v>
      </c>
      <c r="B20" s="20" t="s">
        <v>71</v>
      </c>
      <c r="C20" s="17" t="s">
        <v>38</v>
      </c>
      <c r="D20" s="7">
        <v>34948.199999999997</v>
      </c>
      <c r="E20" s="7">
        <v>47922.3</v>
      </c>
      <c r="F20" s="7">
        <v>59044.1</v>
      </c>
      <c r="G20" s="7">
        <v>60237.2</v>
      </c>
      <c r="H20" s="7">
        <v>65710.399999999994</v>
      </c>
      <c r="I20" s="7">
        <v>107147.1</v>
      </c>
      <c r="J20" s="7">
        <v>80324</v>
      </c>
      <c r="K20" s="7">
        <v>106387.2</v>
      </c>
      <c r="L20" s="7">
        <v>116201.2</v>
      </c>
      <c r="M20" s="7">
        <v>165028.70000000001</v>
      </c>
      <c r="N20" s="7">
        <v>210313.2</v>
      </c>
      <c r="O20" s="7">
        <v>310456.3</v>
      </c>
      <c r="P20" s="7">
        <v>352392.9</v>
      </c>
      <c r="Q20" s="7">
        <v>456653.6</v>
      </c>
      <c r="R20" s="7">
        <v>252152.1</v>
      </c>
      <c r="S20" s="7">
        <v>391579.7</v>
      </c>
      <c r="T20" s="7">
        <v>489149.1</v>
      </c>
      <c r="U20" s="7">
        <v>477017.7</v>
      </c>
      <c r="V20" s="7">
        <v>578102.30000000005</v>
      </c>
      <c r="W20" s="7">
        <v>615574.4</v>
      </c>
      <c r="X20" s="7">
        <v>591004.1</v>
      </c>
      <c r="Y20" s="7">
        <v>550718.5</v>
      </c>
      <c r="Z20" s="7">
        <v>573264.6</v>
      </c>
      <c r="AA20" s="7">
        <v>773912.5</v>
      </c>
      <c r="AB20" s="7">
        <v>666590.30000000005</v>
      </c>
      <c r="AC20" s="7">
        <v>741955.7</v>
      </c>
      <c r="AD20" s="7">
        <v>975037.7</v>
      </c>
    </row>
    <row r="21" spans="1:30" ht="40.799999999999997">
      <c r="A21" s="19" t="s">
        <v>72</v>
      </c>
      <c r="B21" s="20" t="s">
        <v>73</v>
      </c>
      <c r="C21" s="17" t="s">
        <v>38</v>
      </c>
      <c r="D21" s="18">
        <v>15391.3</v>
      </c>
      <c r="E21" s="18">
        <v>18153.3</v>
      </c>
      <c r="F21" s="18">
        <v>14532.8</v>
      </c>
      <c r="G21" s="18">
        <v>6187.7</v>
      </c>
      <c r="H21" s="18">
        <v>18734.5</v>
      </c>
      <c r="I21" s="18">
        <v>62901.2</v>
      </c>
      <c r="J21" s="18">
        <v>40465.1</v>
      </c>
      <c r="K21" s="18">
        <v>70002.2</v>
      </c>
      <c r="L21" s="18">
        <v>75665.7</v>
      </c>
      <c r="M21" s="18">
        <v>116758.1</v>
      </c>
      <c r="N21" s="18">
        <v>156416.4</v>
      </c>
      <c r="O21" s="18">
        <v>249475.5</v>
      </c>
      <c r="P21" s="18">
        <v>276388.09999999998</v>
      </c>
      <c r="Q21" s="18">
        <v>320065.40000000002</v>
      </c>
      <c r="R21" s="18">
        <v>124639.7</v>
      </c>
      <c r="S21" s="18">
        <v>237083.2</v>
      </c>
      <c r="T21" s="18">
        <v>317029</v>
      </c>
      <c r="U21" s="18">
        <v>284242.7</v>
      </c>
      <c r="V21" s="18">
        <v>363305.6</v>
      </c>
      <c r="W21" s="18">
        <v>387922.1</v>
      </c>
      <c r="X21" s="18">
        <v>369159.6</v>
      </c>
      <c r="Y21" s="18">
        <v>344079.1</v>
      </c>
      <c r="Z21" s="18">
        <v>384528</v>
      </c>
      <c r="AA21" s="18">
        <v>565845.6</v>
      </c>
      <c r="AB21" s="18">
        <v>437571.9</v>
      </c>
      <c r="AC21" s="18">
        <v>497523.1</v>
      </c>
      <c r="AD21" s="18">
        <v>685512.8</v>
      </c>
    </row>
    <row r="22" spans="1:30" ht="30.6">
      <c r="A22" s="19" t="s">
        <v>74</v>
      </c>
      <c r="B22" s="20" t="s">
        <v>75</v>
      </c>
      <c r="C22" s="17" t="s">
        <v>38</v>
      </c>
      <c r="D22" s="7">
        <v>19556.900000000001</v>
      </c>
      <c r="E22" s="7">
        <v>29769</v>
      </c>
      <c r="F22" s="7">
        <v>44511.3</v>
      </c>
      <c r="G22" s="7">
        <v>54049.5</v>
      </c>
      <c r="H22" s="7">
        <v>46975.9</v>
      </c>
      <c r="I22" s="7">
        <v>44245.9</v>
      </c>
      <c r="J22" s="7">
        <v>39858.9</v>
      </c>
      <c r="K22" s="7">
        <v>36385</v>
      </c>
      <c r="L22" s="7">
        <v>40535.5</v>
      </c>
      <c r="M22" s="7">
        <v>48270.6</v>
      </c>
      <c r="N22" s="7">
        <v>53896.800000000003</v>
      </c>
      <c r="O22" s="7">
        <v>60980.800000000003</v>
      </c>
      <c r="P22" s="7">
        <v>76004.899999999994</v>
      </c>
      <c r="Q22" s="7">
        <v>136588.20000000001</v>
      </c>
      <c r="R22" s="7">
        <v>127512.4</v>
      </c>
      <c r="S22" s="7">
        <v>154496.5</v>
      </c>
      <c r="T22" s="7">
        <v>172120</v>
      </c>
      <c r="U22" s="7">
        <v>192775</v>
      </c>
      <c r="V22" s="7">
        <v>214796.7</v>
      </c>
      <c r="W22" s="7">
        <v>227652.2</v>
      </c>
      <c r="X22" s="7">
        <v>221844.5</v>
      </c>
      <c r="Y22" s="7">
        <v>206639.4</v>
      </c>
      <c r="Z22" s="7">
        <v>188736.6</v>
      </c>
      <c r="AA22" s="7">
        <v>208066.9</v>
      </c>
      <c r="AB22" s="7">
        <v>229018.4</v>
      </c>
      <c r="AC22" s="7">
        <v>244432.6</v>
      </c>
      <c r="AD22" s="7">
        <v>289524.90000000002</v>
      </c>
    </row>
    <row r="23" spans="1:30" ht="40.799999999999997">
      <c r="A23" s="19" t="s">
        <v>76</v>
      </c>
      <c r="B23" s="20" t="s">
        <v>77</v>
      </c>
      <c r="C23" s="17" t="s">
        <v>38</v>
      </c>
      <c r="D23" s="18" t="s">
        <v>53</v>
      </c>
      <c r="E23" s="18" t="s">
        <v>53</v>
      </c>
      <c r="F23" s="18" t="s">
        <v>53</v>
      </c>
      <c r="G23" s="18" t="s">
        <v>53</v>
      </c>
      <c r="H23" s="18" t="s">
        <v>53</v>
      </c>
      <c r="I23" s="18" t="s">
        <v>53</v>
      </c>
      <c r="J23" s="18" t="s">
        <v>53</v>
      </c>
      <c r="K23" s="18">
        <v>416.8</v>
      </c>
      <c r="L23" s="18">
        <v>935.8</v>
      </c>
      <c r="M23" s="18">
        <v>898.7</v>
      </c>
      <c r="N23" s="18">
        <v>904.4</v>
      </c>
      <c r="O23" s="18">
        <v>1319.2</v>
      </c>
      <c r="P23" s="18">
        <v>2423.1999999999998</v>
      </c>
      <c r="Q23" s="18">
        <v>4911</v>
      </c>
      <c r="R23" s="18">
        <v>75321.2</v>
      </c>
      <c r="S23" s="18">
        <v>32598.799999999999</v>
      </c>
      <c r="T23" s="18">
        <v>27361</v>
      </c>
      <c r="U23" s="18">
        <v>29073</v>
      </c>
      <c r="V23" s="18">
        <v>30910.7</v>
      </c>
      <c r="W23" s="18">
        <v>26419.7</v>
      </c>
      <c r="X23" s="18">
        <v>35833.300000000003</v>
      </c>
      <c r="Y23" s="18">
        <v>37821.1</v>
      </c>
      <c r="Z23" s="18">
        <v>32797.199999999997</v>
      </c>
      <c r="AA23" s="18">
        <v>22194.5</v>
      </c>
      <c r="AB23" s="18">
        <v>27817.8</v>
      </c>
      <c r="AC23" s="18">
        <v>29662.799999999999</v>
      </c>
      <c r="AD23" s="18">
        <v>41340.1</v>
      </c>
    </row>
    <row r="24" spans="1:30" ht="40.799999999999997">
      <c r="A24" s="19" t="s">
        <v>78</v>
      </c>
      <c r="B24" s="20" t="s">
        <v>79</v>
      </c>
      <c r="C24" s="17" t="s">
        <v>38</v>
      </c>
      <c r="D24" s="7">
        <v>61337.839241871901</v>
      </c>
      <c r="E24" s="7">
        <v>79296.481396344403</v>
      </c>
      <c r="F24" s="7">
        <v>100427.94303282001</v>
      </c>
      <c r="G24" s="7">
        <v>118697.132848323</v>
      </c>
      <c r="H24" s="7">
        <v>120450.55271150301</v>
      </c>
      <c r="I24" s="7">
        <v>99746.906977988998</v>
      </c>
      <c r="J24" s="7">
        <v>99084.922763363298</v>
      </c>
      <c r="K24" s="7">
        <v>74792.229676919902</v>
      </c>
      <c r="L24" s="7">
        <v>83283.024467066891</v>
      </c>
      <c r="M24" s="7">
        <v>85568.743871338811</v>
      </c>
      <c r="N24" s="7">
        <v>89212.331621712292</v>
      </c>
      <c r="O24" s="7">
        <v>95385.709473172697</v>
      </c>
      <c r="P24" s="7">
        <v>148586.187746346</v>
      </c>
      <c r="Q24" s="7">
        <v>195894.51778980199</v>
      </c>
      <c r="R24" s="7">
        <v>180870.502903254</v>
      </c>
      <c r="S24" s="7">
        <v>181119.625996385</v>
      </c>
      <c r="T24" s="7">
        <v>174431.529183042</v>
      </c>
      <c r="U24" s="7">
        <v>197328.962577128</v>
      </c>
      <c r="V24" s="7">
        <v>186550.03968819001</v>
      </c>
      <c r="W24" s="7">
        <v>179226.14364542402</v>
      </c>
      <c r="X24" s="7">
        <v>185498.772324347</v>
      </c>
      <c r="Y24" s="7">
        <v>171446.713269895</v>
      </c>
      <c r="Z24" s="7">
        <v>169056.67207876701</v>
      </c>
      <c r="AA24" s="7">
        <v>174413.652755344</v>
      </c>
      <c r="AB24" s="7">
        <v>178502.18214571301</v>
      </c>
      <c r="AC24" s="7">
        <v>190310.928368252</v>
      </c>
      <c r="AD24" s="7">
        <v>216175.046634453</v>
      </c>
    </row>
    <row r="25" spans="1:30" ht="30.6">
      <c r="A25" s="19" t="s">
        <v>80</v>
      </c>
      <c r="B25" s="20" t="s">
        <v>81</v>
      </c>
      <c r="C25" s="17" t="s">
        <v>38</v>
      </c>
      <c r="D25" s="18" t="s">
        <v>53</v>
      </c>
      <c r="E25" s="18" t="s">
        <v>53</v>
      </c>
      <c r="F25" s="18" t="s">
        <v>53</v>
      </c>
      <c r="G25" s="18" t="s">
        <v>53</v>
      </c>
      <c r="H25" s="18" t="s">
        <v>53</v>
      </c>
      <c r="I25" s="18" t="s">
        <v>53</v>
      </c>
      <c r="J25" s="18" t="s">
        <v>53</v>
      </c>
      <c r="K25" s="18" t="s">
        <v>53</v>
      </c>
      <c r="L25" s="18" t="s">
        <v>53</v>
      </c>
      <c r="M25" s="18" t="s">
        <v>53</v>
      </c>
      <c r="N25" s="18" t="s">
        <v>53</v>
      </c>
      <c r="O25" s="18" t="s">
        <v>53</v>
      </c>
      <c r="P25" s="18" t="s">
        <v>53</v>
      </c>
      <c r="Q25" s="18" t="s">
        <v>53</v>
      </c>
      <c r="R25" s="18" t="s">
        <v>53</v>
      </c>
      <c r="S25" s="18" t="s">
        <v>53</v>
      </c>
      <c r="T25" s="18" t="s">
        <v>53</v>
      </c>
      <c r="U25" s="18" t="s">
        <v>53</v>
      </c>
      <c r="V25" s="18" t="s">
        <v>53</v>
      </c>
      <c r="W25" s="18" t="s">
        <v>53</v>
      </c>
      <c r="X25" s="18" t="s">
        <v>53</v>
      </c>
      <c r="Y25" s="18" t="s">
        <v>53</v>
      </c>
      <c r="Z25" s="18" t="s">
        <v>53</v>
      </c>
      <c r="AA25" s="18" t="s">
        <v>53</v>
      </c>
      <c r="AB25" s="18" t="s">
        <v>53</v>
      </c>
      <c r="AC25" s="18" t="s">
        <v>53</v>
      </c>
      <c r="AD25" s="18" t="s">
        <v>53</v>
      </c>
    </row>
    <row r="26" spans="1:30" ht="40.799999999999997">
      <c r="A26" s="21" t="s">
        <v>82</v>
      </c>
      <c r="B26" s="22" t="s">
        <v>83</v>
      </c>
      <c r="C26" s="23" t="s">
        <v>38</v>
      </c>
      <c r="D26" s="7">
        <v>61337.839241871901</v>
      </c>
      <c r="E26" s="7">
        <v>79296.481396344403</v>
      </c>
      <c r="F26" s="7">
        <v>100427.94303282001</v>
      </c>
      <c r="G26" s="7">
        <v>118697.132848323</v>
      </c>
      <c r="H26" s="7">
        <v>120450.55271150301</v>
      </c>
      <c r="I26" s="7">
        <v>99746.906977988998</v>
      </c>
      <c r="J26" s="7">
        <v>99084.922763363298</v>
      </c>
      <c r="K26" s="7">
        <v>74792.229676919902</v>
      </c>
      <c r="L26" s="7">
        <v>83283.024467066891</v>
      </c>
      <c r="M26" s="7">
        <v>85568.743871338811</v>
      </c>
      <c r="N26" s="7">
        <v>89212.331621712292</v>
      </c>
      <c r="O26" s="7">
        <v>95385.709473172697</v>
      </c>
      <c r="P26" s="7">
        <v>148586.187746346</v>
      </c>
      <c r="Q26" s="7">
        <v>195894.51778980199</v>
      </c>
      <c r="R26" s="7">
        <v>180870.502903254</v>
      </c>
      <c r="S26" s="7">
        <v>181119.625996385</v>
      </c>
      <c r="T26" s="7">
        <v>174431.529183042</v>
      </c>
      <c r="U26" s="7">
        <v>197328.962577128</v>
      </c>
      <c r="V26" s="7">
        <v>186550.03968819001</v>
      </c>
      <c r="W26" s="7">
        <v>179226.14364542402</v>
      </c>
      <c r="X26" s="7">
        <v>185498.772324347</v>
      </c>
      <c r="Y26" s="7">
        <v>171446.713269895</v>
      </c>
      <c r="Z26" s="7">
        <v>169056.67207876701</v>
      </c>
      <c r="AA26" s="7">
        <v>174413.652755344</v>
      </c>
      <c r="AB26" s="7">
        <v>178502.18214571301</v>
      </c>
      <c r="AC26" s="7">
        <v>190310.928368252</v>
      </c>
      <c r="AD26" s="7">
        <v>216175.046634453</v>
      </c>
    </row>
  </sheetData>
  <mergeCells count="1">
    <mergeCell ref="A1:B1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D26"/>
  <sheetViews>
    <sheetView topLeftCell="A13" workbookViewId="0">
      <selection activeCell="G6" sqref="G6"/>
    </sheetView>
  </sheetViews>
  <sheetFormatPr defaultRowHeight="13.8"/>
  <cols>
    <col min="1" max="1" width="28.88671875" customWidth="1"/>
    <col min="2" max="2" width="17" customWidth="1"/>
  </cols>
  <sheetData>
    <row r="1" spans="1:30">
      <c r="A1" s="24" t="s">
        <v>3</v>
      </c>
      <c r="B1" s="24"/>
      <c r="C1" s="8" t="s">
        <v>4</v>
      </c>
      <c r="D1" s="9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 t="s">
        <v>29</v>
      </c>
      <c r="AC1" s="10" t="s">
        <v>30</v>
      </c>
      <c r="AD1" s="11" t="s">
        <v>31</v>
      </c>
    </row>
    <row r="2" spans="1:30">
      <c r="A2" s="12" t="s">
        <v>32</v>
      </c>
      <c r="B2" s="13" t="s">
        <v>33</v>
      </c>
      <c r="C2" s="14" t="s">
        <v>33</v>
      </c>
      <c r="D2" s="7" t="s">
        <v>34</v>
      </c>
      <c r="E2" s="7" t="s">
        <v>34</v>
      </c>
      <c r="F2" s="7" t="s">
        <v>34</v>
      </c>
      <c r="G2" s="7" t="s">
        <v>34</v>
      </c>
      <c r="H2" s="7" t="s">
        <v>34</v>
      </c>
      <c r="I2" s="7" t="s">
        <v>34</v>
      </c>
      <c r="J2" s="7" t="s">
        <v>34</v>
      </c>
      <c r="K2" s="7" t="s">
        <v>34</v>
      </c>
      <c r="L2" s="7" t="s">
        <v>34</v>
      </c>
      <c r="M2" s="7" t="s">
        <v>34</v>
      </c>
      <c r="N2" s="7" t="s">
        <v>34</v>
      </c>
      <c r="O2" s="7" t="s">
        <v>34</v>
      </c>
      <c r="P2" s="7" t="s">
        <v>34</v>
      </c>
      <c r="Q2" s="7" t="s">
        <v>34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34</v>
      </c>
      <c r="Y2" s="7" t="s">
        <v>34</v>
      </c>
      <c r="Z2" s="7" t="s">
        <v>34</v>
      </c>
      <c r="AA2" s="7" t="s">
        <v>34</v>
      </c>
      <c r="AB2" s="7" t="s">
        <v>34</v>
      </c>
      <c r="AC2" s="7" t="s">
        <v>34</v>
      </c>
      <c r="AD2" s="7" t="s">
        <v>34</v>
      </c>
    </row>
    <row r="3" spans="1:30">
      <c r="A3" s="15" t="s">
        <v>35</v>
      </c>
      <c r="B3" s="16" t="s">
        <v>33</v>
      </c>
      <c r="C3" s="17" t="s">
        <v>33</v>
      </c>
      <c r="D3" s="18" t="s">
        <v>34</v>
      </c>
      <c r="E3" s="18" t="s">
        <v>34</v>
      </c>
      <c r="F3" s="18" t="s">
        <v>34</v>
      </c>
      <c r="G3" s="18" t="s">
        <v>34</v>
      </c>
      <c r="H3" s="18" t="s">
        <v>34</v>
      </c>
      <c r="I3" s="18" t="s">
        <v>34</v>
      </c>
      <c r="J3" s="18" t="s">
        <v>34</v>
      </c>
      <c r="K3" s="18" t="s">
        <v>34</v>
      </c>
      <c r="L3" s="18" t="s">
        <v>34</v>
      </c>
      <c r="M3" s="18" t="s">
        <v>34</v>
      </c>
      <c r="N3" s="18" t="s">
        <v>34</v>
      </c>
      <c r="O3" s="18" t="s">
        <v>34</v>
      </c>
      <c r="P3" s="18" t="s">
        <v>34</v>
      </c>
      <c r="Q3" s="18" t="s">
        <v>34</v>
      </c>
      <c r="R3" s="18" t="s">
        <v>34</v>
      </c>
      <c r="S3" s="18" t="s">
        <v>34</v>
      </c>
      <c r="T3" s="18" t="s">
        <v>34</v>
      </c>
      <c r="U3" s="18" t="s">
        <v>34</v>
      </c>
      <c r="V3" s="18" t="s">
        <v>34</v>
      </c>
      <c r="W3" s="18" t="s">
        <v>34</v>
      </c>
      <c r="X3" s="18" t="s">
        <v>34</v>
      </c>
      <c r="Y3" s="18" t="s">
        <v>34</v>
      </c>
      <c r="Z3" s="18" t="s">
        <v>34</v>
      </c>
      <c r="AA3" s="18" t="s">
        <v>34</v>
      </c>
      <c r="AB3" s="18" t="s">
        <v>34</v>
      </c>
      <c r="AC3" s="18" t="s">
        <v>34</v>
      </c>
      <c r="AD3" s="18" t="s">
        <v>34</v>
      </c>
    </row>
    <row r="4" spans="1:30" ht="40.799999999999997">
      <c r="A4" s="19" t="s">
        <v>36</v>
      </c>
      <c r="B4" s="20" t="s">
        <v>37</v>
      </c>
      <c r="C4" s="17" t="s">
        <v>38</v>
      </c>
      <c r="D4" s="7">
        <v>23506.0844478053</v>
      </c>
      <c r="E4" s="7">
        <v>31965.891236874297</v>
      </c>
      <c r="F4" s="7">
        <v>28748.330407574002</v>
      </c>
      <c r="G4" s="7">
        <v>31913.457512089299</v>
      </c>
      <c r="H4" s="7">
        <v>38420.6712108305</v>
      </c>
      <c r="I4" s="7">
        <v>40253.588442624197</v>
      </c>
      <c r="J4" s="7">
        <v>45002.147717175205</v>
      </c>
      <c r="K4" s="7">
        <v>49541.824839515604</v>
      </c>
      <c r="L4" s="7">
        <v>51828.502875391503</v>
      </c>
      <c r="M4" s="7">
        <v>61907.218213239699</v>
      </c>
      <c r="N4" s="7">
        <v>86126.059413398107</v>
      </c>
      <c r="O4" s="7">
        <v>98602.752301117711</v>
      </c>
      <c r="P4" s="7">
        <v>126746.05257884599</v>
      </c>
      <c r="Q4" s="7">
        <v>168538.48952453499</v>
      </c>
      <c r="R4" s="7">
        <v>147821.60393354</v>
      </c>
      <c r="S4" s="7">
        <v>169069.79124946499</v>
      </c>
      <c r="T4" s="7">
        <v>212584.43200438598</v>
      </c>
      <c r="U4" s="7">
        <v>219107.34659700698</v>
      </c>
      <c r="V4" s="7">
        <v>245316.26896251799</v>
      </c>
      <c r="W4" s="7">
        <v>245802.00309847799</v>
      </c>
      <c r="X4" s="7">
        <v>236868.351172953</v>
      </c>
      <c r="Y4" s="7">
        <v>237728.57995041899</v>
      </c>
      <c r="Z4" s="7">
        <v>256612.82698047001</v>
      </c>
      <c r="AA4" s="7">
        <v>285752.69102410902</v>
      </c>
      <c r="AB4" s="7">
        <v>284550.98991258896</v>
      </c>
      <c r="AC4" s="7">
        <v>301605.460476771</v>
      </c>
      <c r="AD4" s="7">
        <v>353277.13367707701</v>
      </c>
    </row>
    <row r="5" spans="1:30" ht="30.6">
      <c r="A5" s="19" t="s">
        <v>39</v>
      </c>
      <c r="B5" s="20" t="s">
        <v>40</v>
      </c>
      <c r="C5" s="17" t="s">
        <v>38</v>
      </c>
      <c r="D5" s="18">
        <v>461</v>
      </c>
      <c r="E5" s="18">
        <v>539</v>
      </c>
      <c r="F5" s="18">
        <v>737</v>
      </c>
      <c r="G5" s="18">
        <v>683</v>
      </c>
      <c r="H5" s="18">
        <v>1187</v>
      </c>
      <c r="I5" s="18">
        <v>1177</v>
      </c>
      <c r="J5" s="18">
        <v>1187</v>
      </c>
      <c r="K5" s="18">
        <v>1311</v>
      </c>
      <c r="L5" s="18">
        <v>1592</v>
      </c>
      <c r="M5" s="18">
        <v>5513</v>
      </c>
      <c r="N5" s="18">
        <v>8323</v>
      </c>
      <c r="O5" s="18">
        <v>11506</v>
      </c>
      <c r="P5" s="18">
        <v>21779</v>
      </c>
      <c r="Q5" s="18">
        <v>31432</v>
      </c>
      <c r="R5" s="18">
        <v>33464</v>
      </c>
      <c r="S5" s="18">
        <v>40436</v>
      </c>
      <c r="T5" s="18">
        <v>62506</v>
      </c>
      <c r="U5" s="18">
        <v>65395</v>
      </c>
      <c r="V5" s="18">
        <v>72091</v>
      </c>
      <c r="W5" s="18">
        <v>71439</v>
      </c>
      <c r="X5" s="18">
        <v>66200</v>
      </c>
      <c r="Y5" s="18">
        <v>62292</v>
      </c>
      <c r="Z5" s="18">
        <v>64089</v>
      </c>
      <c r="AA5" s="18">
        <v>73098</v>
      </c>
      <c r="AB5" s="18">
        <v>66674</v>
      </c>
      <c r="AC5" s="18">
        <v>68681</v>
      </c>
      <c r="AD5" s="18">
        <v>76027</v>
      </c>
    </row>
    <row r="6" spans="1:30" ht="51">
      <c r="A6" s="19" t="s">
        <v>41</v>
      </c>
      <c r="B6" s="20" t="s">
        <v>42</v>
      </c>
      <c r="C6" s="17" t="s">
        <v>38</v>
      </c>
      <c r="D6" s="7">
        <v>461</v>
      </c>
      <c r="E6" s="7">
        <v>539</v>
      </c>
      <c r="F6" s="7">
        <v>715</v>
      </c>
      <c r="G6" s="7">
        <v>635</v>
      </c>
      <c r="H6" s="7">
        <v>898</v>
      </c>
      <c r="I6" s="7">
        <v>812</v>
      </c>
      <c r="J6" s="7">
        <v>870</v>
      </c>
      <c r="K6" s="7">
        <v>999</v>
      </c>
      <c r="L6" s="7">
        <v>1264</v>
      </c>
      <c r="M6" s="7">
        <v>1621</v>
      </c>
      <c r="N6" s="7">
        <v>2341</v>
      </c>
      <c r="O6" s="7">
        <v>4698</v>
      </c>
      <c r="P6" s="7">
        <v>11834</v>
      </c>
      <c r="Q6" s="7">
        <v>16731</v>
      </c>
      <c r="R6" s="7">
        <v>18339</v>
      </c>
      <c r="S6" s="7">
        <v>22418</v>
      </c>
      <c r="T6" s="7">
        <v>23297</v>
      </c>
      <c r="U6" s="7">
        <v>28785</v>
      </c>
      <c r="V6" s="7">
        <v>31819</v>
      </c>
      <c r="W6" s="7">
        <v>33656</v>
      </c>
      <c r="X6" s="7">
        <v>31083</v>
      </c>
      <c r="Y6" s="7">
        <v>29088</v>
      </c>
      <c r="Z6" s="7">
        <v>26354</v>
      </c>
      <c r="AA6" s="7">
        <v>29277</v>
      </c>
      <c r="AB6" s="7">
        <v>23635</v>
      </c>
      <c r="AC6" s="7">
        <v>21559</v>
      </c>
      <c r="AD6" s="7">
        <v>22601</v>
      </c>
    </row>
    <row r="7" spans="1:30" ht="40.799999999999997">
      <c r="A7" s="19" t="s">
        <v>43</v>
      </c>
      <c r="B7" s="20" t="s">
        <v>44</v>
      </c>
      <c r="C7" s="17" t="s">
        <v>38</v>
      </c>
      <c r="D7" s="18" t="s">
        <v>34</v>
      </c>
      <c r="E7" s="18" t="s">
        <v>34</v>
      </c>
      <c r="F7" s="18">
        <v>22</v>
      </c>
      <c r="G7" s="18">
        <v>48</v>
      </c>
      <c r="H7" s="18">
        <v>289</v>
      </c>
      <c r="I7" s="18">
        <v>365</v>
      </c>
      <c r="J7" s="18">
        <v>317</v>
      </c>
      <c r="K7" s="18">
        <v>312</v>
      </c>
      <c r="L7" s="18">
        <v>328</v>
      </c>
      <c r="M7" s="18">
        <v>3892</v>
      </c>
      <c r="N7" s="18">
        <v>5982</v>
      </c>
      <c r="O7" s="18">
        <v>6808</v>
      </c>
      <c r="P7" s="18">
        <v>9945</v>
      </c>
      <c r="Q7" s="18">
        <v>14701</v>
      </c>
      <c r="R7" s="18">
        <v>15125</v>
      </c>
      <c r="S7" s="18">
        <v>18018</v>
      </c>
      <c r="T7" s="18">
        <v>39209</v>
      </c>
      <c r="U7" s="18">
        <v>36610</v>
      </c>
      <c r="V7" s="18">
        <v>40272</v>
      </c>
      <c r="W7" s="18">
        <v>37783</v>
      </c>
      <c r="X7" s="18">
        <v>35117</v>
      </c>
      <c r="Y7" s="18">
        <v>33204</v>
      </c>
      <c r="Z7" s="18">
        <v>37735</v>
      </c>
      <c r="AA7" s="18">
        <v>43821</v>
      </c>
      <c r="AB7" s="18">
        <v>43039</v>
      </c>
      <c r="AC7" s="18">
        <v>47122</v>
      </c>
      <c r="AD7" s="18">
        <v>53426</v>
      </c>
    </row>
    <row r="8" spans="1:30" ht="30.6">
      <c r="A8" s="19" t="s">
        <v>45</v>
      </c>
      <c r="B8" s="20" t="s">
        <v>46</v>
      </c>
      <c r="C8" s="17" t="s">
        <v>38</v>
      </c>
      <c r="D8" s="7">
        <v>1287</v>
      </c>
      <c r="E8" s="7">
        <v>1937</v>
      </c>
      <c r="F8" s="7">
        <v>1338</v>
      </c>
      <c r="G8" s="7">
        <v>839</v>
      </c>
      <c r="H8" s="7">
        <v>1093</v>
      </c>
      <c r="I8" s="7">
        <v>1143</v>
      </c>
      <c r="J8" s="7">
        <v>1575</v>
      </c>
      <c r="K8" s="7">
        <v>1311</v>
      </c>
      <c r="L8" s="7">
        <v>2729</v>
      </c>
      <c r="M8" s="7">
        <v>4143</v>
      </c>
      <c r="N8" s="7">
        <v>6711</v>
      </c>
      <c r="O8" s="7">
        <v>8780</v>
      </c>
      <c r="P8" s="7">
        <v>13841</v>
      </c>
      <c r="Q8" s="7">
        <v>21983</v>
      </c>
      <c r="R8" s="7">
        <v>10588</v>
      </c>
      <c r="S8" s="7">
        <v>14073</v>
      </c>
      <c r="T8" s="7">
        <v>14827</v>
      </c>
      <c r="U8" s="7">
        <v>10853</v>
      </c>
      <c r="V8" s="7">
        <v>13155</v>
      </c>
      <c r="W8" s="7">
        <v>16434</v>
      </c>
      <c r="X8" s="7">
        <v>20576</v>
      </c>
      <c r="Y8" s="7">
        <v>33288</v>
      </c>
      <c r="Z8" s="7">
        <v>27286</v>
      </c>
      <c r="AA8" s="7">
        <v>35524</v>
      </c>
      <c r="AB8" s="7">
        <v>35542</v>
      </c>
      <c r="AC8" s="7">
        <v>38133</v>
      </c>
      <c r="AD8" s="7">
        <v>36403</v>
      </c>
    </row>
    <row r="9" spans="1:30" ht="51">
      <c r="A9" s="19" t="s">
        <v>47</v>
      </c>
      <c r="B9" s="20" t="s">
        <v>48</v>
      </c>
      <c r="C9" s="17" t="s">
        <v>38</v>
      </c>
      <c r="D9" s="18" t="s">
        <v>34</v>
      </c>
      <c r="E9" s="18" t="s">
        <v>34</v>
      </c>
      <c r="F9" s="18" t="s">
        <v>34</v>
      </c>
      <c r="G9" s="18">
        <v>2</v>
      </c>
      <c r="H9" s="18">
        <v>9</v>
      </c>
      <c r="I9" s="18">
        <v>28</v>
      </c>
      <c r="J9" s="18">
        <v>47</v>
      </c>
      <c r="K9" s="18">
        <v>108</v>
      </c>
      <c r="L9" s="18">
        <v>189</v>
      </c>
      <c r="M9" s="18">
        <v>229</v>
      </c>
      <c r="N9" s="18">
        <v>744</v>
      </c>
      <c r="O9" s="18">
        <v>1681</v>
      </c>
      <c r="P9" s="18">
        <v>5214</v>
      </c>
      <c r="Q9" s="18">
        <v>12038</v>
      </c>
      <c r="R9" s="18">
        <v>4225</v>
      </c>
      <c r="S9" s="18">
        <v>8759</v>
      </c>
      <c r="T9" s="18">
        <v>10957</v>
      </c>
      <c r="U9" s="18">
        <v>7187</v>
      </c>
      <c r="V9" s="18">
        <v>9304</v>
      </c>
      <c r="W9" s="18">
        <v>11456</v>
      </c>
      <c r="X9" s="18">
        <v>12589</v>
      </c>
      <c r="Y9" s="18">
        <v>22899</v>
      </c>
      <c r="Z9" s="18">
        <v>16975</v>
      </c>
      <c r="AA9" s="18">
        <v>22565</v>
      </c>
      <c r="AB9" s="18">
        <v>21033</v>
      </c>
      <c r="AC9" s="18">
        <v>22727</v>
      </c>
      <c r="AD9" s="18">
        <v>17115</v>
      </c>
    </row>
    <row r="10" spans="1:30" ht="40.799999999999997">
      <c r="A10" s="19" t="s">
        <v>49</v>
      </c>
      <c r="B10" s="20" t="s">
        <v>50</v>
      </c>
      <c r="C10" s="17" t="s">
        <v>38</v>
      </c>
      <c r="D10" s="7" t="s">
        <v>34</v>
      </c>
      <c r="E10" s="7" t="s">
        <v>34</v>
      </c>
      <c r="F10" s="7" t="s">
        <v>34</v>
      </c>
      <c r="G10" s="7">
        <v>837</v>
      </c>
      <c r="H10" s="7">
        <v>1084</v>
      </c>
      <c r="I10" s="7">
        <v>1115</v>
      </c>
      <c r="J10" s="7">
        <v>1528</v>
      </c>
      <c r="K10" s="7">
        <v>1203</v>
      </c>
      <c r="L10" s="7">
        <v>2540</v>
      </c>
      <c r="M10" s="7">
        <v>3914</v>
      </c>
      <c r="N10" s="7">
        <v>5967</v>
      </c>
      <c r="O10" s="7">
        <v>7099</v>
      </c>
      <c r="P10" s="7">
        <v>8627</v>
      </c>
      <c r="Q10" s="7">
        <v>9945</v>
      </c>
      <c r="R10" s="7">
        <v>6363</v>
      </c>
      <c r="S10" s="7">
        <v>5314</v>
      </c>
      <c r="T10" s="7">
        <v>3870</v>
      </c>
      <c r="U10" s="7">
        <v>3666</v>
      </c>
      <c r="V10" s="7">
        <v>3851</v>
      </c>
      <c r="W10" s="7">
        <v>4978</v>
      </c>
      <c r="X10" s="7">
        <v>7987</v>
      </c>
      <c r="Y10" s="7">
        <v>10389</v>
      </c>
      <c r="Z10" s="7">
        <v>10311</v>
      </c>
      <c r="AA10" s="7">
        <v>12959</v>
      </c>
      <c r="AB10" s="7">
        <v>14509</v>
      </c>
      <c r="AC10" s="7">
        <v>15406</v>
      </c>
      <c r="AD10" s="7">
        <v>19288</v>
      </c>
    </row>
    <row r="11" spans="1:30" ht="51">
      <c r="A11" s="19" t="s">
        <v>51</v>
      </c>
      <c r="B11" s="20" t="s">
        <v>52</v>
      </c>
      <c r="C11" s="17" t="s">
        <v>38</v>
      </c>
      <c r="D11" s="18" t="s">
        <v>34</v>
      </c>
      <c r="E11" s="18" t="s">
        <v>34</v>
      </c>
      <c r="F11" s="18" t="s">
        <v>34</v>
      </c>
      <c r="G11" s="18" t="s">
        <v>34</v>
      </c>
      <c r="H11" s="18" t="s">
        <v>34</v>
      </c>
      <c r="I11" s="18" t="s">
        <v>34</v>
      </c>
      <c r="J11" s="18" t="s">
        <v>34</v>
      </c>
      <c r="K11" s="18" t="s">
        <v>34</v>
      </c>
      <c r="L11" s="18" t="s">
        <v>34</v>
      </c>
      <c r="M11" s="18" t="s">
        <v>34</v>
      </c>
      <c r="N11" s="18">
        <v>303</v>
      </c>
      <c r="O11" s="18">
        <v>499</v>
      </c>
      <c r="P11" s="18">
        <v>551</v>
      </c>
      <c r="Q11" s="18">
        <v>1283</v>
      </c>
      <c r="R11" s="18">
        <v>2365</v>
      </c>
      <c r="S11" s="18">
        <v>981</v>
      </c>
      <c r="T11" s="18">
        <v>3699</v>
      </c>
      <c r="U11" s="18">
        <v>5766</v>
      </c>
      <c r="V11" s="18">
        <v>6083</v>
      </c>
      <c r="W11" s="18">
        <v>5627</v>
      </c>
      <c r="X11" s="18">
        <v>7876</v>
      </c>
      <c r="Y11" s="18">
        <v>4731</v>
      </c>
      <c r="Z11" s="18">
        <v>3467</v>
      </c>
      <c r="AA11" s="18">
        <v>4825</v>
      </c>
      <c r="AB11" s="18">
        <v>5327</v>
      </c>
      <c r="AC11" s="18">
        <v>5177</v>
      </c>
      <c r="AD11" s="18">
        <v>7999</v>
      </c>
    </row>
    <row r="12" spans="1:30" ht="30.6">
      <c r="A12" s="19" t="s">
        <v>54</v>
      </c>
      <c r="B12" s="20" t="s">
        <v>55</v>
      </c>
      <c r="C12" s="17" t="s">
        <v>38</v>
      </c>
      <c r="D12" s="7">
        <v>15727</v>
      </c>
      <c r="E12" s="7">
        <v>14527</v>
      </c>
      <c r="F12" s="7">
        <v>8454</v>
      </c>
      <c r="G12" s="7">
        <v>8988</v>
      </c>
      <c r="H12" s="7">
        <v>7866</v>
      </c>
      <c r="I12" s="7">
        <v>10619</v>
      </c>
      <c r="J12" s="7">
        <v>14776</v>
      </c>
      <c r="K12" s="7">
        <v>20366</v>
      </c>
      <c r="L12" s="7">
        <v>17724</v>
      </c>
      <c r="M12" s="7">
        <v>18097</v>
      </c>
      <c r="N12" s="7">
        <v>34005</v>
      </c>
      <c r="O12" s="7">
        <v>35246</v>
      </c>
      <c r="P12" s="7">
        <v>42092</v>
      </c>
      <c r="Q12" s="7">
        <v>48095</v>
      </c>
      <c r="R12" s="7">
        <v>39227</v>
      </c>
      <c r="S12" s="7">
        <v>33992</v>
      </c>
      <c r="T12" s="7">
        <v>38054</v>
      </c>
      <c r="U12" s="7">
        <v>39226</v>
      </c>
      <c r="V12" s="7">
        <v>45075</v>
      </c>
      <c r="W12" s="7">
        <v>46079</v>
      </c>
      <c r="X12" s="7">
        <v>41776</v>
      </c>
      <c r="Y12" s="7">
        <v>42497</v>
      </c>
      <c r="Z12" s="7">
        <v>47390</v>
      </c>
      <c r="AA12" s="7">
        <v>59029</v>
      </c>
      <c r="AB12" s="7">
        <v>60042</v>
      </c>
      <c r="AC12" s="7">
        <v>61213</v>
      </c>
      <c r="AD12" s="7">
        <v>78618</v>
      </c>
    </row>
    <row r="13" spans="1:30" ht="40.799999999999997">
      <c r="A13" s="19" t="s">
        <v>56</v>
      </c>
      <c r="B13" s="20" t="s">
        <v>57</v>
      </c>
      <c r="C13" s="17" t="s">
        <v>38</v>
      </c>
      <c r="D13" s="18" t="s">
        <v>34</v>
      </c>
      <c r="E13" s="18" t="s">
        <v>34</v>
      </c>
      <c r="F13" s="18" t="s">
        <v>34</v>
      </c>
      <c r="G13" s="18" t="s">
        <v>34</v>
      </c>
      <c r="H13" s="18" t="s">
        <v>34</v>
      </c>
      <c r="I13" s="18" t="s">
        <v>34</v>
      </c>
      <c r="J13" s="18" t="s">
        <v>34</v>
      </c>
      <c r="K13" s="18" t="s">
        <v>34</v>
      </c>
      <c r="L13" s="18" t="s">
        <v>34</v>
      </c>
      <c r="M13" s="18" t="s">
        <v>34</v>
      </c>
      <c r="N13" s="18">
        <v>362</v>
      </c>
      <c r="O13" s="18">
        <v>423</v>
      </c>
      <c r="P13" s="18">
        <v>582</v>
      </c>
      <c r="Q13" s="18">
        <v>925</v>
      </c>
      <c r="R13" s="18">
        <v>962</v>
      </c>
      <c r="S13" s="18">
        <v>1119</v>
      </c>
      <c r="T13" s="18">
        <v>656</v>
      </c>
      <c r="U13" s="18">
        <v>643</v>
      </c>
      <c r="V13" s="18">
        <v>999</v>
      </c>
      <c r="W13" s="18">
        <v>1733</v>
      </c>
      <c r="X13" s="18">
        <v>1115</v>
      </c>
      <c r="Y13" s="18">
        <v>1292</v>
      </c>
      <c r="Z13" s="18">
        <v>1700</v>
      </c>
      <c r="AA13" s="18">
        <v>1930</v>
      </c>
      <c r="AB13" s="18">
        <v>1695</v>
      </c>
      <c r="AC13" s="18">
        <v>2436</v>
      </c>
      <c r="AD13" s="18">
        <v>4606</v>
      </c>
    </row>
    <row r="14" spans="1:30" ht="40.799999999999997">
      <c r="A14" s="19" t="s">
        <v>58</v>
      </c>
      <c r="B14" s="20" t="s">
        <v>59</v>
      </c>
      <c r="C14" s="17" t="s">
        <v>38</v>
      </c>
      <c r="D14" s="7">
        <v>15727</v>
      </c>
      <c r="E14" s="7">
        <v>14527</v>
      </c>
      <c r="F14" s="7">
        <v>8454</v>
      </c>
      <c r="G14" s="7">
        <v>8988</v>
      </c>
      <c r="H14" s="7">
        <v>7866</v>
      </c>
      <c r="I14" s="7">
        <v>10619</v>
      </c>
      <c r="J14" s="7">
        <v>14776</v>
      </c>
      <c r="K14" s="7">
        <v>20366</v>
      </c>
      <c r="L14" s="7">
        <v>17724</v>
      </c>
      <c r="M14" s="7">
        <v>18097</v>
      </c>
      <c r="N14" s="7">
        <v>33643</v>
      </c>
      <c r="O14" s="7">
        <v>34823</v>
      </c>
      <c r="P14" s="7">
        <v>41510</v>
      </c>
      <c r="Q14" s="7">
        <v>47170</v>
      </c>
      <c r="R14" s="7">
        <v>38265</v>
      </c>
      <c r="S14" s="7">
        <v>32873</v>
      </c>
      <c r="T14" s="7">
        <v>37398</v>
      </c>
      <c r="U14" s="7">
        <v>38583</v>
      </c>
      <c r="V14" s="7">
        <v>44076</v>
      </c>
      <c r="W14" s="7">
        <v>44346</v>
      </c>
      <c r="X14" s="7">
        <v>40661</v>
      </c>
      <c r="Y14" s="7">
        <v>41205</v>
      </c>
      <c r="Z14" s="7">
        <v>45690</v>
      </c>
      <c r="AA14" s="7">
        <v>57099</v>
      </c>
      <c r="AB14" s="7">
        <v>58347</v>
      </c>
      <c r="AC14" s="7">
        <v>58777</v>
      </c>
      <c r="AD14" s="7">
        <v>74012</v>
      </c>
    </row>
    <row r="15" spans="1:30" ht="30.6">
      <c r="A15" s="19" t="s">
        <v>60</v>
      </c>
      <c r="B15" s="20" t="s">
        <v>61</v>
      </c>
      <c r="C15" s="17" t="s">
        <v>38</v>
      </c>
      <c r="D15" s="18">
        <v>6031.0844478053396</v>
      </c>
      <c r="E15" s="18">
        <v>14962.8912368743</v>
      </c>
      <c r="F15" s="18">
        <v>18219.330407574002</v>
      </c>
      <c r="G15" s="18">
        <v>21403.457512089299</v>
      </c>
      <c r="H15" s="18">
        <v>28274.6712108305</v>
      </c>
      <c r="I15" s="18">
        <v>27314.588442624197</v>
      </c>
      <c r="J15" s="18">
        <v>27464.147717175201</v>
      </c>
      <c r="K15" s="18">
        <v>26553.824839515597</v>
      </c>
      <c r="L15" s="18">
        <v>29783.502875391499</v>
      </c>
      <c r="M15" s="18">
        <v>34154.218213239699</v>
      </c>
      <c r="N15" s="18">
        <v>36784.059413398099</v>
      </c>
      <c r="O15" s="18">
        <v>42571.752301117696</v>
      </c>
      <c r="P15" s="18">
        <v>48483.052578845702</v>
      </c>
      <c r="Q15" s="18">
        <v>65745.489524534903</v>
      </c>
      <c r="R15" s="18">
        <v>62177.6039335405</v>
      </c>
      <c r="S15" s="18">
        <v>79587.791249464994</v>
      </c>
      <c r="T15" s="18">
        <v>93498.432004386006</v>
      </c>
      <c r="U15" s="18">
        <v>97867.346597006501</v>
      </c>
      <c r="V15" s="18">
        <v>108912.26896251801</v>
      </c>
      <c r="W15" s="18">
        <v>106223.003098478</v>
      </c>
      <c r="X15" s="18">
        <v>100440.351172953</v>
      </c>
      <c r="Y15" s="18">
        <v>94920.5799504186</v>
      </c>
      <c r="Z15" s="18">
        <v>114380.82698047</v>
      </c>
      <c r="AA15" s="18">
        <v>113276.69102410899</v>
      </c>
      <c r="AB15" s="18">
        <v>116965.98991258901</v>
      </c>
      <c r="AC15" s="18">
        <v>128401.460476771</v>
      </c>
      <c r="AD15" s="18">
        <v>154230.13367707698</v>
      </c>
    </row>
    <row r="16" spans="1:30" ht="30.6">
      <c r="A16" s="19" t="s">
        <v>62</v>
      </c>
      <c r="B16" s="20" t="s">
        <v>63</v>
      </c>
      <c r="C16" s="17" t="s">
        <v>38</v>
      </c>
      <c r="D16" s="7">
        <v>53075.0069006997</v>
      </c>
      <c r="E16" s="7">
        <v>59304</v>
      </c>
      <c r="F16" s="7">
        <v>58517</v>
      </c>
      <c r="G16" s="7">
        <v>62444</v>
      </c>
      <c r="H16" s="7">
        <v>80209</v>
      </c>
      <c r="I16" s="7">
        <v>89411</v>
      </c>
      <c r="J16" s="7">
        <v>100168</v>
      </c>
      <c r="K16" s="7">
        <v>107283</v>
      </c>
      <c r="L16" s="7">
        <v>125263</v>
      </c>
      <c r="M16" s="7">
        <v>155895</v>
      </c>
      <c r="N16" s="7">
        <v>213596</v>
      </c>
      <c r="O16" s="7">
        <v>225460</v>
      </c>
      <c r="P16" s="7">
        <v>291939</v>
      </c>
      <c r="Q16" s="7">
        <v>408592</v>
      </c>
      <c r="R16" s="7">
        <v>389154</v>
      </c>
      <c r="S16" s="7">
        <v>445106.27127787203</v>
      </c>
      <c r="T16" s="7">
        <v>522653.19044685701</v>
      </c>
      <c r="U16" s="7">
        <v>498101.96872509999</v>
      </c>
      <c r="V16" s="7">
        <v>581045.12668523309</v>
      </c>
      <c r="W16" s="7">
        <v>618124.14403458207</v>
      </c>
      <c r="X16" s="7">
        <v>570259.16853659099</v>
      </c>
      <c r="Y16" s="7">
        <v>517144.879108864</v>
      </c>
      <c r="Z16" s="7">
        <v>521285.86856737296</v>
      </c>
      <c r="AA16" s="7">
        <v>629292.98204166698</v>
      </c>
      <c r="AB16" s="7">
        <v>593941.48187868099</v>
      </c>
      <c r="AC16" s="7">
        <v>595511.08913693705</v>
      </c>
      <c r="AD16" s="7">
        <v>626481.03140217299</v>
      </c>
    </row>
    <row r="17" spans="1:30" ht="30.6">
      <c r="A17" s="19" t="s">
        <v>64</v>
      </c>
      <c r="B17" s="20" t="s">
        <v>65</v>
      </c>
      <c r="C17" s="17" t="s">
        <v>38</v>
      </c>
      <c r="D17" s="18">
        <v>3789</v>
      </c>
      <c r="E17" s="18">
        <v>7843</v>
      </c>
      <c r="F17" s="18">
        <v>11465</v>
      </c>
      <c r="G17" s="18">
        <v>14592</v>
      </c>
      <c r="H17" s="18">
        <v>22483</v>
      </c>
      <c r="I17" s="18">
        <v>26228</v>
      </c>
      <c r="J17" s="18">
        <v>34396</v>
      </c>
      <c r="K17" s="18">
        <v>41402</v>
      </c>
      <c r="L17" s="18">
        <v>48455</v>
      </c>
      <c r="M17" s="18">
        <v>61245</v>
      </c>
      <c r="N17" s="18">
        <v>91300</v>
      </c>
      <c r="O17" s="18">
        <v>95689</v>
      </c>
      <c r="P17" s="18">
        <v>132703</v>
      </c>
      <c r="Q17" s="18">
        <v>187426</v>
      </c>
      <c r="R17" s="18">
        <v>172259</v>
      </c>
      <c r="S17" s="18">
        <v>194493</v>
      </c>
      <c r="T17" s="18">
        <v>236238</v>
      </c>
      <c r="U17" s="18">
        <v>216660</v>
      </c>
      <c r="V17" s="18">
        <v>251385</v>
      </c>
      <c r="W17" s="18">
        <v>275103</v>
      </c>
      <c r="X17" s="18">
        <v>252588</v>
      </c>
      <c r="Y17" s="18">
        <v>223476</v>
      </c>
      <c r="Z17" s="18">
        <v>225758</v>
      </c>
      <c r="AA17" s="18">
        <v>283612</v>
      </c>
      <c r="AB17" s="18">
        <v>273734</v>
      </c>
      <c r="AC17" s="18">
        <v>286705</v>
      </c>
      <c r="AD17" s="18">
        <v>305784</v>
      </c>
    </row>
    <row r="18" spans="1:30" ht="51">
      <c r="A18" s="19" t="s">
        <v>66</v>
      </c>
      <c r="B18" s="20" t="s">
        <v>67</v>
      </c>
      <c r="C18" s="17" t="s">
        <v>38</v>
      </c>
      <c r="D18" s="7">
        <v>2840</v>
      </c>
      <c r="E18" s="7">
        <v>6130</v>
      </c>
      <c r="F18" s="7">
        <v>8697</v>
      </c>
      <c r="G18" s="7">
        <v>10125</v>
      </c>
      <c r="H18" s="7">
        <v>16063</v>
      </c>
      <c r="I18" s="7">
        <v>18986</v>
      </c>
      <c r="J18" s="7">
        <v>25353</v>
      </c>
      <c r="K18" s="7">
        <v>31011</v>
      </c>
      <c r="L18" s="7">
        <v>35989</v>
      </c>
      <c r="M18" s="7">
        <v>41917</v>
      </c>
      <c r="N18" s="7">
        <v>69283</v>
      </c>
      <c r="O18" s="7">
        <v>73116</v>
      </c>
      <c r="P18" s="7">
        <v>98573</v>
      </c>
      <c r="Q18" s="7">
        <v>140469</v>
      </c>
      <c r="R18" s="7">
        <v>123631</v>
      </c>
      <c r="S18" s="7">
        <v>140446</v>
      </c>
      <c r="T18" s="7">
        <v>164402</v>
      </c>
      <c r="U18" s="7">
        <v>141733</v>
      </c>
      <c r="V18" s="7">
        <v>167553</v>
      </c>
      <c r="W18" s="7">
        <v>184882</v>
      </c>
      <c r="X18" s="7">
        <v>166010</v>
      </c>
      <c r="Y18" s="7">
        <v>141235</v>
      </c>
      <c r="Z18" s="7">
        <v>140914</v>
      </c>
      <c r="AA18" s="7">
        <v>184843</v>
      </c>
      <c r="AB18" s="7">
        <v>176183</v>
      </c>
      <c r="AC18" s="7">
        <v>189060</v>
      </c>
      <c r="AD18" s="7">
        <v>198391</v>
      </c>
    </row>
    <row r="19" spans="1:30" ht="40.799999999999997">
      <c r="A19" s="19" t="s">
        <v>68</v>
      </c>
      <c r="B19" s="20" t="s">
        <v>69</v>
      </c>
      <c r="C19" s="17" t="s">
        <v>38</v>
      </c>
      <c r="D19" s="18">
        <v>949</v>
      </c>
      <c r="E19" s="18">
        <v>1713</v>
      </c>
      <c r="F19" s="18">
        <v>2768</v>
      </c>
      <c r="G19" s="18">
        <v>4467</v>
      </c>
      <c r="H19" s="18">
        <v>6420</v>
      </c>
      <c r="I19" s="18">
        <v>7242</v>
      </c>
      <c r="J19" s="18">
        <v>9043</v>
      </c>
      <c r="K19" s="18">
        <v>10391</v>
      </c>
      <c r="L19" s="18">
        <v>12466</v>
      </c>
      <c r="M19" s="18">
        <v>19328</v>
      </c>
      <c r="N19" s="18">
        <v>22017</v>
      </c>
      <c r="O19" s="18">
        <v>22573</v>
      </c>
      <c r="P19" s="18">
        <v>34130</v>
      </c>
      <c r="Q19" s="18">
        <v>46957</v>
      </c>
      <c r="R19" s="18">
        <v>48628</v>
      </c>
      <c r="S19" s="18">
        <v>54047</v>
      </c>
      <c r="T19" s="18">
        <v>71836</v>
      </c>
      <c r="U19" s="18">
        <v>74927</v>
      </c>
      <c r="V19" s="18">
        <v>83832</v>
      </c>
      <c r="W19" s="18">
        <v>90221</v>
      </c>
      <c r="X19" s="18">
        <v>86578</v>
      </c>
      <c r="Y19" s="18">
        <v>82241</v>
      </c>
      <c r="Z19" s="18">
        <v>84844</v>
      </c>
      <c r="AA19" s="18">
        <v>98769</v>
      </c>
      <c r="AB19" s="18">
        <v>97551</v>
      </c>
      <c r="AC19" s="18">
        <v>97645</v>
      </c>
      <c r="AD19" s="18">
        <v>107393</v>
      </c>
    </row>
    <row r="20" spans="1:30" ht="30.6">
      <c r="A20" s="19" t="s">
        <v>70</v>
      </c>
      <c r="B20" s="20" t="s">
        <v>71</v>
      </c>
      <c r="C20" s="17" t="s">
        <v>38</v>
      </c>
      <c r="D20" s="7">
        <v>8431</v>
      </c>
      <c r="E20" s="7">
        <v>9375</v>
      </c>
      <c r="F20" s="7">
        <v>10148</v>
      </c>
      <c r="G20" s="7">
        <v>11325</v>
      </c>
      <c r="H20" s="7">
        <v>13658</v>
      </c>
      <c r="I20" s="7">
        <v>14618</v>
      </c>
      <c r="J20" s="7">
        <v>18057</v>
      </c>
      <c r="K20" s="7">
        <v>18895</v>
      </c>
      <c r="L20" s="7">
        <v>24042</v>
      </c>
      <c r="M20" s="7">
        <v>34392</v>
      </c>
      <c r="N20" s="7">
        <v>56628</v>
      </c>
      <c r="O20" s="7">
        <v>71383</v>
      </c>
      <c r="P20" s="7">
        <v>84786</v>
      </c>
      <c r="Q20" s="7">
        <v>104867</v>
      </c>
      <c r="R20" s="7">
        <v>77831</v>
      </c>
      <c r="S20" s="7">
        <v>102099</v>
      </c>
      <c r="T20" s="7">
        <v>130904</v>
      </c>
      <c r="U20" s="7">
        <v>125942</v>
      </c>
      <c r="V20" s="7">
        <v>171172</v>
      </c>
      <c r="W20" s="7">
        <v>175869</v>
      </c>
      <c r="X20" s="7">
        <v>163419</v>
      </c>
      <c r="Y20" s="7">
        <v>153408</v>
      </c>
      <c r="Z20" s="7">
        <v>144851</v>
      </c>
      <c r="AA20" s="7">
        <v>189119</v>
      </c>
      <c r="AB20" s="7">
        <v>170507</v>
      </c>
      <c r="AC20" s="7">
        <v>154617</v>
      </c>
      <c r="AD20" s="7">
        <v>149037</v>
      </c>
    </row>
    <row r="21" spans="1:30" ht="51">
      <c r="A21" s="19" t="s">
        <v>72</v>
      </c>
      <c r="B21" s="20" t="s">
        <v>73</v>
      </c>
      <c r="C21" s="17" t="s">
        <v>38</v>
      </c>
      <c r="D21" s="18">
        <v>443</v>
      </c>
      <c r="E21" s="18">
        <v>663</v>
      </c>
      <c r="F21" s="18">
        <v>2279</v>
      </c>
      <c r="G21" s="18">
        <v>2672</v>
      </c>
      <c r="H21" s="18">
        <v>4969</v>
      </c>
      <c r="I21" s="18">
        <v>4981</v>
      </c>
      <c r="J21" s="18">
        <v>5350</v>
      </c>
      <c r="K21" s="18">
        <v>4301</v>
      </c>
      <c r="L21" s="18">
        <v>4399</v>
      </c>
      <c r="M21" s="18">
        <v>6705</v>
      </c>
      <c r="N21" s="18">
        <v>13714</v>
      </c>
      <c r="O21" s="18">
        <v>18739</v>
      </c>
      <c r="P21" s="18">
        <v>22753</v>
      </c>
      <c r="Q21" s="18">
        <v>32929</v>
      </c>
      <c r="R21" s="18">
        <v>16026</v>
      </c>
      <c r="S21" s="18">
        <v>22788</v>
      </c>
      <c r="T21" s="18">
        <v>33260</v>
      </c>
      <c r="U21" s="18">
        <v>25324</v>
      </c>
      <c r="V21" s="18">
        <v>37027</v>
      </c>
      <c r="W21" s="18">
        <v>42209</v>
      </c>
      <c r="X21" s="18">
        <v>38390</v>
      </c>
      <c r="Y21" s="18">
        <v>37138</v>
      </c>
      <c r="Z21" s="18">
        <v>35160</v>
      </c>
      <c r="AA21" s="18">
        <v>57703</v>
      </c>
      <c r="AB21" s="18">
        <v>51360</v>
      </c>
      <c r="AC21" s="18">
        <v>47226</v>
      </c>
      <c r="AD21" s="18">
        <v>42950</v>
      </c>
    </row>
    <row r="22" spans="1:30" ht="40.799999999999997">
      <c r="A22" s="19" t="s">
        <v>74</v>
      </c>
      <c r="B22" s="20" t="s">
        <v>75</v>
      </c>
      <c r="C22" s="17" t="s">
        <v>38</v>
      </c>
      <c r="D22" s="7">
        <v>7988</v>
      </c>
      <c r="E22" s="7">
        <v>8712</v>
      </c>
      <c r="F22" s="7">
        <v>7869</v>
      </c>
      <c r="G22" s="7">
        <v>8653</v>
      </c>
      <c r="H22" s="7">
        <v>8689</v>
      </c>
      <c r="I22" s="7">
        <v>9637</v>
      </c>
      <c r="J22" s="7">
        <v>12707</v>
      </c>
      <c r="K22" s="7">
        <v>14594</v>
      </c>
      <c r="L22" s="7">
        <v>19643</v>
      </c>
      <c r="M22" s="7">
        <v>27687</v>
      </c>
      <c r="N22" s="7">
        <v>42914</v>
      </c>
      <c r="O22" s="7">
        <v>52644</v>
      </c>
      <c r="P22" s="7">
        <v>62033</v>
      </c>
      <c r="Q22" s="7">
        <v>71938</v>
      </c>
      <c r="R22" s="7">
        <v>61805</v>
      </c>
      <c r="S22" s="7">
        <v>79311</v>
      </c>
      <c r="T22" s="7">
        <v>97644</v>
      </c>
      <c r="U22" s="7">
        <v>100618</v>
      </c>
      <c r="V22" s="7">
        <v>134145</v>
      </c>
      <c r="W22" s="7">
        <v>133660</v>
      </c>
      <c r="X22" s="7">
        <v>125029</v>
      </c>
      <c r="Y22" s="7">
        <v>116270</v>
      </c>
      <c r="Z22" s="7">
        <v>109691</v>
      </c>
      <c r="AA22" s="7">
        <v>131416</v>
      </c>
      <c r="AB22" s="7">
        <v>119147</v>
      </c>
      <c r="AC22" s="7">
        <v>107391</v>
      </c>
      <c r="AD22" s="7">
        <v>106087</v>
      </c>
    </row>
    <row r="23" spans="1:30" ht="51">
      <c r="A23" s="19" t="s">
        <v>76</v>
      </c>
      <c r="B23" s="20" t="s">
        <v>77</v>
      </c>
      <c r="C23" s="17" t="s">
        <v>38</v>
      </c>
      <c r="D23" s="18" t="s">
        <v>34</v>
      </c>
      <c r="E23" s="18" t="s">
        <v>34</v>
      </c>
      <c r="F23" s="18" t="s">
        <v>34</v>
      </c>
      <c r="G23" s="18" t="s">
        <v>34</v>
      </c>
      <c r="H23" s="18" t="s">
        <v>34</v>
      </c>
      <c r="I23" s="18" t="s">
        <v>34</v>
      </c>
      <c r="J23" s="18" t="s">
        <v>34</v>
      </c>
      <c r="K23" s="18" t="s">
        <v>34</v>
      </c>
      <c r="L23" s="18" t="s">
        <v>34</v>
      </c>
      <c r="M23" s="18" t="s">
        <v>34</v>
      </c>
      <c r="N23" s="18">
        <v>417</v>
      </c>
      <c r="O23" s="18">
        <v>524</v>
      </c>
      <c r="P23" s="18">
        <v>618</v>
      </c>
      <c r="Q23" s="18">
        <v>1590</v>
      </c>
      <c r="R23" s="18">
        <v>4481</v>
      </c>
      <c r="S23" s="18">
        <v>1384</v>
      </c>
      <c r="T23" s="18">
        <v>6084</v>
      </c>
      <c r="U23" s="18">
        <v>7179</v>
      </c>
      <c r="V23" s="18">
        <v>7101</v>
      </c>
      <c r="W23" s="18">
        <v>6094</v>
      </c>
      <c r="X23" s="18">
        <v>8545</v>
      </c>
      <c r="Y23" s="18">
        <v>6594</v>
      </c>
      <c r="Z23" s="18">
        <v>4933</v>
      </c>
      <c r="AA23" s="18">
        <v>3490</v>
      </c>
      <c r="AB23" s="18">
        <v>3367</v>
      </c>
      <c r="AC23" s="18">
        <v>3818</v>
      </c>
      <c r="AD23" s="18">
        <v>7555</v>
      </c>
    </row>
    <row r="24" spans="1:30" ht="51">
      <c r="A24" s="19" t="s">
        <v>78</v>
      </c>
      <c r="B24" s="20" t="s">
        <v>79</v>
      </c>
      <c r="C24" s="17" t="s">
        <v>38</v>
      </c>
      <c r="D24" s="7">
        <v>40855.0069006997</v>
      </c>
      <c r="E24" s="7">
        <v>42086</v>
      </c>
      <c r="F24" s="7">
        <v>36904</v>
      </c>
      <c r="G24" s="7">
        <v>36527</v>
      </c>
      <c r="H24" s="7">
        <v>44068</v>
      </c>
      <c r="I24" s="7">
        <v>48565</v>
      </c>
      <c r="J24" s="7">
        <v>47715</v>
      </c>
      <c r="K24" s="7">
        <v>46986</v>
      </c>
      <c r="L24" s="7">
        <v>52766</v>
      </c>
      <c r="M24" s="7">
        <v>60258</v>
      </c>
      <c r="N24" s="7">
        <v>65251</v>
      </c>
      <c r="O24" s="7">
        <v>57864</v>
      </c>
      <c r="P24" s="7">
        <v>73832</v>
      </c>
      <c r="Q24" s="7">
        <v>114709</v>
      </c>
      <c r="R24" s="7">
        <v>134583</v>
      </c>
      <c r="S24" s="7">
        <v>147130.271277872</v>
      </c>
      <c r="T24" s="7">
        <v>149427.190446856</v>
      </c>
      <c r="U24" s="7">
        <v>148320.96872510001</v>
      </c>
      <c r="V24" s="7">
        <v>151387.126685233</v>
      </c>
      <c r="W24" s="7">
        <v>161058.14403458199</v>
      </c>
      <c r="X24" s="7">
        <v>145707.16853659099</v>
      </c>
      <c r="Y24" s="7">
        <v>133666.879108864</v>
      </c>
      <c r="Z24" s="7">
        <v>145743.86856737299</v>
      </c>
      <c r="AA24" s="7">
        <v>153071.98204166698</v>
      </c>
      <c r="AB24" s="7">
        <v>146333.48187868099</v>
      </c>
      <c r="AC24" s="7">
        <v>150371.08913693702</v>
      </c>
      <c r="AD24" s="7">
        <v>164105.03140217302</v>
      </c>
    </row>
    <row r="25" spans="1:30" ht="40.799999999999997">
      <c r="A25" s="19" t="s">
        <v>80</v>
      </c>
      <c r="B25" s="20" t="s">
        <v>81</v>
      </c>
      <c r="C25" s="17" t="s">
        <v>38</v>
      </c>
      <c r="D25" s="18" t="s">
        <v>34</v>
      </c>
      <c r="E25" s="18" t="s">
        <v>34</v>
      </c>
      <c r="F25" s="18" t="s">
        <v>34</v>
      </c>
      <c r="G25" s="18" t="s">
        <v>34</v>
      </c>
      <c r="H25" s="18" t="s">
        <v>34</v>
      </c>
      <c r="I25" s="18" t="s">
        <v>34</v>
      </c>
      <c r="J25" s="18" t="s">
        <v>34</v>
      </c>
      <c r="K25" s="18" t="s">
        <v>34</v>
      </c>
      <c r="L25" s="18" t="s">
        <v>34</v>
      </c>
      <c r="M25" s="18" t="s">
        <v>34</v>
      </c>
      <c r="N25" s="18" t="s">
        <v>53</v>
      </c>
      <c r="O25" s="18" t="s">
        <v>53</v>
      </c>
      <c r="P25" s="18" t="s">
        <v>53</v>
      </c>
      <c r="Q25" s="18" t="s">
        <v>53</v>
      </c>
      <c r="R25" s="18" t="s">
        <v>53</v>
      </c>
      <c r="S25" s="18" t="s">
        <v>53</v>
      </c>
      <c r="T25" s="18">
        <v>394</v>
      </c>
      <c r="U25" s="18">
        <v>213</v>
      </c>
      <c r="V25" s="18">
        <v>54</v>
      </c>
      <c r="W25" s="18">
        <v>84</v>
      </c>
      <c r="X25" s="18">
        <v>85</v>
      </c>
      <c r="Y25" s="18">
        <v>73</v>
      </c>
      <c r="Z25" s="18">
        <v>65</v>
      </c>
      <c r="AA25" s="18">
        <v>81</v>
      </c>
      <c r="AB25" s="18">
        <v>117</v>
      </c>
      <c r="AC25" s="18">
        <v>248</v>
      </c>
      <c r="AD25" s="18">
        <v>141</v>
      </c>
    </row>
    <row r="26" spans="1:30" ht="51">
      <c r="A26" s="21" t="s">
        <v>82</v>
      </c>
      <c r="B26" s="22" t="s">
        <v>83</v>
      </c>
      <c r="C26" s="23" t="s">
        <v>38</v>
      </c>
      <c r="D26" s="7">
        <v>40855.0069006997</v>
      </c>
      <c r="E26" s="7">
        <v>42086</v>
      </c>
      <c r="F26" s="7">
        <v>36904</v>
      </c>
      <c r="G26" s="7">
        <v>36527</v>
      </c>
      <c r="H26" s="7">
        <v>44068</v>
      </c>
      <c r="I26" s="7">
        <v>48565</v>
      </c>
      <c r="J26" s="7">
        <v>47715</v>
      </c>
      <c r="K26" s="7">
        <v>46986</v>
      </c>
      <c r="L26" s="7">
        <v>52766</v>
      </c>
      <c r="M26" s="7">
        <v>60258</v>
      </c>
      <c r="N26" s="7">
        <v>65251</v>
      </c>
      <c r="O26" s="7">
        <v>57864</v>
      </c>
      <c r="P26" s="7">
        <v>73832</v>
      </c>
      <c r="Q26" s="7">
        <v>114709</v>
      </c>
      <c r="R26" s="7">
        <v>134583</v>
      </c>
      <c r="S26" s="7">
        <v>147130.271277872</v>
      </c>
      <c r="T26" s="7">
        <v>149033.190446856</v>
      </c>
      <c r="U26" s="7">
        <v>148107.96872510001</v>
      </c>
      <c r="V26" s="7">
        <v>151333.126685233</v>
      </c>
      <c r="W26" s="7">
        <v>160974.14403458199</v>
      </c>
      <c r="X26" s="7">
        <v>145622.16853659099</v>
      </c>
      <c r="Y26" s="7">
        <v>133593.879108864</v>
      </c>
      <c r="Z26" s="7">
        <v>145678.86856737299</v>
      </c>
      <c r="AA26" s="7">
        <v>152990.98204166698</v>
      </c>
      <c r="AB26" s="7">
        <v>146216.48187868099</v>
      </c>
      <c r="AC26" s="7">
        <v>150123.08913693702</v>
      </c>
      <c r="AD26" s="7">
        <v>163964.03140217302</v>
      </c>
    </row>
  </sheetData>
  <mergeCells count="1">
    <mergeCell ref="A1:B1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W24"/>
  <sheetViews>
    <sheetView workbookViewId="0">
      <selection activeCell="G6" sqref="G6"/>
    </sheetView>
  </sheetViews>
  <sheetFormatPr defaultRowHeight="13.8"/>
  <cols>
    <col min="1" max="1" width="24.44140625" customWidth="1"/>
    <col min="2" max="2" width="15.6640625" customWidth="1"/>
  </cols>
  <sheetData>
    <row r="1" spans="1:23">
      <c r="A1" s="24" t="s">
        <v>3</v>
      </c>
      <c r="B1" s="24"/>
      <c r="C1" s="8" t="s">
        <v>4</v>
      </c>
      <c r="D1" s="9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24</v>
      </c>
      <c r="Q1" s="10" t="s">
        <v>25</v>
      </c>
      <c r="R1" s="10" t="s">
        <v>26</v>
      </c>
      <c r="S1" s="10" t="s">
        <v>27</v>
      </c>
      <c r="T1" s="10" t="s">
        <v>28</v>
      </c>
      <c r="U1" s="10" t="s">
        <v>29</v>
      </c>
      <c r="V1" s="10" t="s">
        <v>30</v>
      </c>
      <c r="W1" s="11" t="s">
        <v>31</v>
      </c>
    </row>
    <row r="2" spans="1:23">
      <c r="A2" s="12" t="s">
        <v>32</v>
      </c>
      <c r="B2" s="13" t="s">
        <v>33</v>
      </c>
      <c r="C2" s="14" t="s">
        <v>33</v>
      </c>
      <c r="D2" s="7" t="s">
        <v>34</v>
      </c>
      <c r="E2" s="7" t="s">
        <v>34</v>
      </c>
      <c r="F2" s="7" t="s">
        <v>34</v>
      </c>
      <c r="G2" s="7" t="s">
        <v>34</v>
      </c>
      <c r="H2" s="7" t="s">
        <v>34</v>
      </c>
      <c r="I2" s="7" t="s">
        <v>34</v>
      </c>
      <c r="J2" s="7" t="s">
        <v>34</v>
      </c>
      <c r="K2" s="7" t="s">
        <v>34</v>
      </c>
      <c r="L2" s="7" t="s">
        <v>34</v>
      </c>
      <c r="M2" s="7" t="s">
        <v>34</v>
      </c>
      <c r="N2" s="7" t="s">
        <v>34</v>
      </c>
      <c r="O2" s="7" t="s">
        <v>34</v>
      </c>
      <c r="P2" s="7" t="s">
        <v>34</v>
      </c>
      <c r="Q2" s="7" t="s">
        <v>34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</row>
    <row r="3" spans="1:23" ht="20.399999999999999">
      <c r="A3" s="15" t="s">
        <v>35</v>
      </c>
      <c r="B3" s="16" t="s">
        <v>33</v>
      </c>
      <c r="C3" s="17" t="s">
        <v>33</v>
      </c>
      <c r="D3" s="18" t="s">
        <v>34</v>
      </c>
      <c r="E3" s="18" t="s">
        <v>34</v>
      </c>
      <c r="F3" s="18" t="s">
        <v>34</v>
      </c>
      <c r="G3" s="18" t="s">
        <v>34</v>
      </c>
      <c r="H3" s="18" t="s">
        <v>34</v>
      </c>
      <c r="I3" s="18" t="s">
        <v>34</v>
      </c>
      <c r="J3" s="18" t="s">
        <v>34</v>
      </c>
      <c r="K3" s="18" t="s">
        <v>34</v>
      </c>
      <c r="L3" s="18" t="s">
        <v>34</v>
      </c>
      <c r="M3" s="18" t="s">
        <v>34</v>
      </c>
      <c r="N3" s="18" t="s">
        <v>34</v>
      </c>
      <c r="O3" s="18" t="s">
        <v>34</v>
      </c>
      <c r="P3" s="18" t="s">
        <v>34</v>
      </c>
      <c r="Q3" s="18" t="s">
        <v>34</v>
      </c>
      <c r="R3" s="18" t="s">
        <v>34</v>
      </c>
      <c r="S3" s="18" t="s">
        <v>34</v>
      </c>
      <c r="T3" s="18" t="s">
        <v>34</v>
      </c>
      <c r="U3" s="18" t="s">
        <v>34</v>
      </c>
      <c r="V3" s="18" t="s">
        <v>34</v>
      </c>
      <c r="W3" s="18" t="s">
        <v>34</v>
      </c>
    </row>
    <row r="4" spans="1:23" ht="40.799999999999997">
      <c r="A4" s="19" t="s">
        <v>36</v>
      </c>
      <c r="B4" s="20" t="s">
        <v>37</v>
      </c>
      <c r="C4" s="17" t="s">
        <v>38</v>
      </c>
      <c r="D4" s="7">
        <v>43633.294538947601</v>
      </c>
      <c r="E4" s="7">
        <v>50279.4674974441</v>
      </c>
      <c r="F4" s="7">
        <v>57150.868947294897</v>
      </c>
      <c r="G4" s="7">
        <v>57450.901187249299</v>
      </c>
      <c r="H4" s="7">
        <v>64289.7202275827</v>
      </c>
      <c r="I4" s="7">
        <v>82664.011644005397</v>
      </c>
      <c r="J4" s="7">
        <v>104522.078657861</v>
      </c>
      <c r="K4" s="7">
        <v>88034.716641434803</v>
      </c>
      <c r="L4" s="7">
        <v>116248.829747108</v>
      </c>
      <c r="M4" s="7">
        <v>149981.185464579</v>
      </c>
      <c r="N4" s="7">
        <v>166852.27070201901</v>
      </c>
      <c r="O4" s="7">
        <v>187256.427798855</v>
      </c>
      <c r="P4" s="7">
        <v>190289.920980266</v>
      </c>
      <c r="Q4" s="7">
        <v>201907.99462878201</v>
      </c>
      <c r="R4" s="7">
        <v>212433.61839128</v>
      </c>
      <c r="S4" s="7">
        <v>300541.32468424703</v>
      </c>
      <c r="T4" s="7">
        <v>338352.98151825002</v>
      </c>
      <c r="U4" s="7">
        <v>346695.93472122197</v>
      </c>
      <c r="V4" s="7">
        <v>375319.80012776598</v>
      </c>
      <c r="W4" s="7">
        <v>404481.11930725403</v>
      </c>
    </row>
    <row r="5" spans="1:23" ht="30.6">
      <c r="A5" s="19" t="s">
        <v>39</v>
      </c>
      <c r="B5" s="20" t="s">
        <v>40</v>
      </c>
      <c r="C5" s="17" t="s">
        <v>38</v>
      </c>
      <c r="D5" s="18">
        <v>349.2</v>
      </c>
      <c r="E5" s="18">
        <v>543.85</v>
      </c>
      <c r="F5" s="18">
        <v>560.29999999999995</v>
      </c>
      <c r="G5" s="18">
        <v>834.875</v>
      </c>
      <c r="H5" s="18">
        <v>1914.2645219999999</v>
      </c>
      <c r="I5" s="18">
        <v>9274.2877939999998</v>
      </c>
      <c r="J5" s="18">
        <v>10176.3601945551</v>
      </c>
      <c r="K5" s="18">
        <v>10512.7702769527</v>
      </c>
      <c r="L5" s="18">
        <v>16742</v>
      </c>
      <c r="M5" s="18">
        <v>19293.449345013199</v>
      </c>
      <c r="N5" s="18">
        <v>19997.731724474299</v>
      </c>
      <c r="O5" s="18">
        <v>27985.154052495302</v>
      </c>
      <c r="P5" s="18">
        <v>39737.923850785199</v>
      </c>
      <c r="Q5" s="18">
        <v>37512.272764879403</v>
      </c>
      <c r="R5" s="18">
        <v>40990.218839373701</v>
      </c>
      <c r="S5" s="18">
        <v>70277.986247112596</v>
      </c>
      <c r="T5" s="18">
        <v>76651.814794050995</v>
      </c>
      <c r="U5" s="18">
        <v>81192.2234936124</v>
      </c>
      <c r="V5" s="18">
        <v>89411.613102288189</v>
      </c>
      <c r="W5" s="18">
        <v>98194.356784145799</v>
      </c>
    </row>
    <row r="6" spans="1:23" ht="51">
      <c r="A6" s="19" t="s">
        <v>41</v>
      </c>
      <c r="B6" s="20" t="s">
        <v>42</v>
      </c>
      <c r="C6" s="17" t="s">
        <v>38</v>
      </c>
      <c r="D6" s="7">
        <v>211.51</v>
      </c>
      <c r="E6" s="7">
        <v>117.55</v>
      </c>
      <c r="F6" s="7">
        <v>111</v>
      </c>
      <c r="G6" s="7">
        <v>214.56299999999999</v>
      </c>
      <c r="H6" s="7">
        <v>308.14</v>
      </c>
      <c r="I6" s="7">
        <v>3045.950276</v>
      </c>
      <c r="J6" s="7">
        <v>4171.6045175487097</v>
      </c>
      <c r="K6" s="7">
        <v>4404.37155067601</v>
      </c>
      <c r="L6" s="7">
        <v>9182</v>
      </c>
      <c r="M6" s="7">
        <v>10359.2660515972</v>
      </c>
      <c r="N6" s="7">
        <v>10183.296029895399</v>
      </c>
      <c r="O6" s="7">
        <v>15335.407075888701</v>
      </c>
      <c r="P6" s="7">
        <v>26464.404776741401</v>
      </c>
      <c r="Q6" s="7">
        <v>25003.319631843202</v>
      </c>
      <c r="R6" s="7">
        <v>27698.955988358899</v>
      </c>
      <c r="S6" s="7">
        <v>43355.747789045301</v>
      </c>
      <c r="T6" s="7">
        <v>49648.348268004098</v>
      </c>
      <c r="U6" s="7">
        <v>53743.1255055152</v>
      </c>
      <c r="V6" s="7">
        <v>60062.699397766097</v>
      </c>
      <c r="W6" s="7">
        <v>66654.477555853999</v>
      </c>
    </row>
    <row r="7" spans="1:23" ht="40.799999999999997">
      <c r="A7" s="19" t="s">
        <v>43</v>
      </c>
      <c r="B7" s="20" t="s">
        <v>44</v>
      </c>
      <c r="C7" s="17" t="s">
        <v>38</v>
      </c>
      <c r="D7" s="18">
        <v>137.69</v>
      </c>
      <c r="E7" s="18">
        <v>426.3</v>
      </c>
      <c r="F7" s="18">
        <v>449.3</v>
      </c>
      <c r="G7" s="18">
        <v>620.31200000000001</v>
      </c>
      <c r="H7" s="18">
        <v>1606.1245220000001</v>
      </c>
      <c r="I7" s="18">
        <v>6228.3375180000003</v>
      </c>
      <c r="J7" s="18">
        <v>6004.7556770063893</v>
      </c>
      <c r="K7" s="18">
        <v>6108.3987262766896</v>
      </c>
      <c r="L7" s="18">
        <v>7560</v>
      </c>
      <c r="M7" s="18">
        <v>8934.1832934160011</v>
      </c>
      <c r="N7" s="18">
        <v>9814.4356945789514</v>
      </c>
      <c r="O7" s="18">
        <v>12649.746976606601</v>
      </c>
      <c r="P7" s="18">
        <v>13273.519074043699</v>
      </c>
      <c r="Q7" s="18">
        <v>12508.953133036199</v>
      </c>
      <c r="R7" s="18">
        <v>13291.262851014901</v>
      </c>
      <c r="S7" s="18">
        <v>26922.238458067299</v>
      </c>
      <c r="T7" s="18">
        <v>27003.466526046901</v>
      </c>
      <c r="U7" s="18">
        <v>27449.097988097197</v>
      </c>
      <c r="V7" s="18">
        <v>29348.9137045221</v>
      </c>
      <c r="W7" s="18">
        <v>31539.8792282918</v>
      </c>
    </row>
    <row r="8" spans="1:23" ht="30.6">
      <c r="A8" s="19" t="s">
        <v>45</v>
      </c>
      <c r="B8" s="20" t="s">
        <v>46</v>
      </c>
      <c r="C8" s="17" t="s">
        <v>38</v>
      </c>
      <c r="D8" s="7">
        <v>1921.31105769231</v>
      </c>
      <c r="E8" s="7">
        <v>2379.0300000000002</v>
      </c>
      <c r="F8" s="7">
        <v>2888.30781104364</v>
      </c>
      <c r="G8" s="7">
        <v>2802.12850643702</v>
      </c>
      <c r="H8" s="7">
        <v>2509.7749745676497</v>
      </c>
      <c r="I8" s="7">
        <v>3744.3763691795998</v>
      </c>
      <c r="J8" s="7">
        <v>3598.0549952224201</v>
      </c>
      <c r="K8" s="7">
        <v>4311.5268074568703</v>
      </c>
      <c r="L8" s="7">
        <v>4192</v>
      </c>
      <c r="M8" s="7">
        <v>6828.6257201819899</v>
      </c>
      <c r="N8" s="7">
        <v>8018.0723891486305</v>
      </c>
      <c r="O8" s="7">
        <v>13486.094910584199</v>
      </c>
      <c r="P8" s="7">
        <v>14758.857121942499</v>
      </c>
      <c r="Q8" s="7">
        <v>12172.120164608499</v>
      </c>
      <c r="R8" s="7">
        <v>13335.5688746177</v>
      </c>
      <c r="S8" s="7">
        <v>13372.0685630797</v>
      </c>
      <c r="T8" s="7">
        <v>17262.446265714298</v>
      </c>
      <c r="U8" s="7">
        <v>22094.1344435459</v>
      </c>
      <c r="V8" s="7">
        <v>21728.1354319846</v>
      </c>
      <c r="W8" s="7">
        <v>22945.621607115398</v>
      </c>
    </row>
    <row r="9" spans="1:23" ht="51">
      <c r="A9" s="19" t="s">
        <v>47</v>
      </c>
      <c r="B9" s="20" t="s">
        <v>48</v>
      </c>
      <c r="C9" s="17" t="s">
        <v>38</v>
      </c>
      <c r="D9" s="18">
        <v>16.781057692307698</v>
      </c>
      <c r="E9" s="18">
        <v>22.51</v>
      </c>
      <c r="F9" s="18">
        <v>31.353792732959199</v>
      </c>
      <c r="G9" s="18">
        <v>50.809943681377796</v>
      </c>
      <c r="H9" s="18">
        <v>93.731943031536105</v>
      </c>
      <c r="I9" s="18">
        <v>354.35199889135299</v>
      </c>
      <c r="J9" s="18">
        <v>865</v>
      </c>
      <c r="K9" s="18">
        <v>488.32429100000002</v>
      </c>
      <c r="L9" s="18">
        <v>851</v>
      </c>
      <c r="M9" s="18">
        <v>947.138907172171</v>
      </c>
      <c r="N9" s="18">
        <v>1258.9330657885901</v>
      </c>
      <c r="O9" s="18">
        <v>1724.37664745303</v>
      </c>
      <c r="P9" s="18">
        <v>2433.8992511495499</v>
      </c>
      <c r="Q9" s="18">
        <v>3186.6219785972098</v>
      </c>
      <c r="R9" s="18">
        <v>3847.40968815512</v>
      </c>
      <c r="S9" s="18">
        <v>4236.8583933054597</v>
      </c>
      <c r="T9" s="18">
        <v>5931.7455714215603</v>
      </c>
      <c r="U9" s="18">
        <v>7179.7215287548797</v>
      </c>
      <c r="V9" s="18">
        <v>7685.0343469450399</v>
      </c>
      <c r="W9" s="18">
        <v>8756.7091370739308</v>
      </c>
    </row>
    <row r="10" spans="1:23" ht="40.799999999999997">
      <c r="A10" s="19" t="s">
        <v>49</v>
      </c>
      <c r="B10" s="20" t="s">
        <v>50</v>
      </c>
      <c r="C10" s="17" t="s">
        <v>38</v>
      </c>
      <c r="D10" s="7">
        <v>1904.53</v>
      </c>
      <c r="E10" s="7">
        <v>2356.52</v>
      </c>
      <c r="F10" s="7">
        <v>2856.9540183106801</v>
      </c>
      <c r="G10" s="7">
        <v>2751.31856275564</v>
      </c>
      <c r="H10" s="7">
        <v>2416.04303153612</v>
      </c>
      <c r="I10" s="7">
        <v>3390.0243702882499</v>
      </c>
      <c r="J10" s="7">
        <v>2733.0549952224201</v>
      </c>
      <c r="K10" s="7">
        <v>3823.2025164568699</v>
      </c>
      <c r="L10" s="7">
        <v>3341</v>
      </c>
      <c r="M10" s="7">
        <v>5881.4868130098102</v>
      </c>
      <c r="N10" s="7">
        <v>6759.1393233600393</v>
      </c>
      <c r="O10" s="7">
        <v>11761.718263131099</v>
      </c>
      <c r="P10" s="7">
        <v>12324.957870792899</v>
      </c>
      <c r="Q10" s="7">
        <v>8985.4981860112894</v>
      </c>
      <c r="R10" s="7">
        <v>9488.1591864625789</v>
      </c>
      <c r="S10" s="7">
        <v>9135.2101697742601</v>
      </c>
      <c r="T10" s="7">
        <v>11330.7006942928</v>
      </c>
      <c r="U10" s="7">
        <v>14914.412914791001</v>
      </c>
      <c r="V10" s="7">
        <v>14043.1010850396</v>
      </c>
      <c r="W10" s="7">
        <v>14188.912470041401</v>
      </c>
    </row>
    <row r="11" spans="1:23" ht="51">
      <c r="A11" s="19" t="s">
        <v>51</v>
      </c>
      <c r="B11" s="20" t="s">
        <v>52</v>
      </c>
      <c r="C11" s="17" t="s">
        <v>38</v>
      </c>
      <c r="D11" s="18" t="s">
        <v>34</v>
      </c>
      <c r="E11" s="18" t="s">
        <v>34</v>
      </c>
      <c r="F11" s="18">
        <v>33.399763733018304</v>
      </c>
      <c r="G11" s="18">
        <v>40.304628632938602</v>
      </c>
      <c r="H11" s="18">
        <v>26.736012207527999</v>
      </c>
      <c r="I11" s="18">
        <v>18.773835920177401</v>
      </c>
      <c r="J11" s="18">
        <v>37.870368404289202</v>
      </c>
      <c r="K11" s="18">
        <v>169.98575342465801</v>
      </c>
      <c r="L11" s="18">
        <v>76</v>
      </c>
      <c r="M11" s="18">
        <v>80.930158558447303</v>
      </c>
      <c r="N11" s="18">
        <v>101.36159721041</v>
      </c>
      <c r="O11" s="18">
        <v>57.312241918303997</v>
      </c>
      <c r="P11" s="18">
        <v>168.06510225884</v>
      </c>
      <c r="Q11" s="18">
        <v>151.885797636174</v>
      </c>
      <c r="R11" s="18">
        <v>181.79490896977202</v>
      </c>
      <c r="S11" s="18">
        <v>114.395347712638</v>
      </c>
      <c r="T11" s="18">
        <v>100.30126764223499</v>
      </c>
      <c r="U11" s="18">
        <v>301.760837139562</v>
      </c>
      <c r="V11" s="18">
        <v>194.48283256233401</v>
      </c>
      <c r="W11" s="18">
        <v>271.63251408458001</v>
      </c>
    </row>
    <row r="12" spans="1:23" ht="30.6">
      <c r="A12" s="19" t="s">
        <v>54</v>
      </c>
      <c r="B12" s="20" t="s">
        <v>55</v>
      </c>
      <c r="C12" s="17" t="s">
        <v>38</v>
      </c>
      <c r="D12" s="7">
        <v>13348.580040917101</v>
      </c>
      <c r="E12" s="7">
        <v>15314.92</v>
      </c>
      <c r="F12" s="7">
        <v>17372.3355612673</v>
      </c>
      <c r="G12" s="7">
        <v>17452.3505378025</v>
      </c>
      <c r="H12" s="7">
        <v>25115.200216449502</v>
      </c>
      <c r="I12" s="7">
        <v>27040.043799676499</v>
      </c>
      <c r="J12" s="7">
        <v>33787.657758075504</v>
      </c>
      <c r="K12" s="7">
        <v>21402.374442280699</v>
      </c>
      <c r="L12" s="7">
        <v>29123.1267789679</v>
      </c>
      <c r="M12" s="7">
        <v>27571.362891782399</v>
      </c>
      <c r="N12" s="7">
        <v>28603.0263697509</v>
      </c>
      <c r="O12" s="7">
        <v>32955.3624907911</v>
      </c>
      <c r="P12" s="7">
        <v>36238.402717196506</v>
      </c>
      <c r="Q12" s="7">
        <v>40209.271629660398</v>
      </c>
      <c r="R12" s="7">
        <v>51997.180548599703</v>
      </c>
      <c r="S12" s="7">
        <v>100407.25166608299</v>
      </c>
      <c r="T12" s="7">
        <v>114135.49929502499</v>
      </c>
      <c r="U12" s="7">
        <v>122453.541912542</v>
      </c>
      <c r="V12" s="7">
        <v>134802.30217027399</v>
      </c>
      <c r="W12" s="7">
        <v>147172.85933167001</v>
      </c>
    </row>
    <row r="13" spans="1:23" ht="61.2">
      <c r="A13" s="19" t="s">
        <v>58</v>
      </c>
      <c r="B13" s="20" t="s">
        <v>59</v>
      </c>
      <c r="C13" s="17" t="s">
        <v>38</v>
      </c>
      <c r="D13" s="18">
        <v>13348.580040917101</v>
      </c>
      <c r="E13" s="18">
        <v>15314.92</v>
      </c>
      <c r="F13" s="18">
        <v>17372.3355612673</v>
      </c>
      <c r="G13" s="18">
        <v>17452.3505378025</v>
      </c>
      <c r="H13" s="18">
        <v>25115.200216449502</v>
      </c>
      <c r="I13" s="18">
        <v>27040.043799676499</v>
      </c>
      <c r="J13" s="18">
        <v>33787.657758075504</v>
      </c>
      <c r="K13" s="18">
        <v>21402.374442280699</v>
      </c>
      <c r="L13" s="18">
        <v>29123.1267789679</v>
      </c>
      <c r="M13" s="18">
        <v>27571.362891782399</v>
      </c>
      <c r="N13" s="18">
        <v>28603.0263697509</v>
      </c>
      <c r="O13" s="18">
        <v>32955.3624907911</v>
      </c>
      <c r="P13" s="18">
        <v>36238.402717196506</v>
      </c>
      <c r="Q13" s="18">
        <v>40209.271629660398</v>
      </c>
      <c r="R13" s="18">
        <v>51997.180548599703</v>
      </c>
      <c r="S13" s="18">
        <v>100407.25166608299</v>
      </c>
      <c r="T13" s="18">
        <v>114135.49929502499</v>
      </c>
      <c r="U13" s="18">
        <v>122453.541912542</v>
      </c>
      <c r="V13" s="18">
        <v>134802.30217027399</v>
      </c>
      <c r="W13" s="18">
        <v>147172.85933167001</v>
      </c>
    </row>
    <row r="14" spans="1:23" ht="40.799999999999997">
      <c r="A14" s="19" t="s">
        <v>60</v>
      </c>
      <c r="B14" s="20" t="s">
        <v>61</v>
      </c>
      <c r="C14" s="17" t="s">
        <v>38</v>
      </c>
      <c r="D14" s="7">
        <v>28014.203440338199</v>
      </c>
      <c r="E14" s="7">
        <v>32041.667497444101</v>
      </c>
      <c r="F14" s="7">
        <v>36296.525811250904</v>
      </c>
      <c r="G14" s="7">
        <v>36321.242514376798</v>
      </c>
      <c r="H14" s="7">
        <v>34723.744502358</v>
      </c>
      <c r="I14" s="7">
        <v>42586.529845229103</v>
      </c>
      <c r="J14" s="7">
        <v>56922.135341603796</v>
      </c>
      <c r="K14" s="7">
        <v>51638.0593613198</v>
      </c>
      <c r="L14" s="7">
        <v>66115.702968139798</v>
      </c>
      <c r="M14" s="7">
        <v>96206.817349042802</v>
      </c>
      <c r="N14" s="7">
        <v>110132.07862143499</v>
      </c>
      <c r="O14" s="7">
        <v>112772.50410306599</v>
      </c>
      <c r="P14" s="7">
        <v>99386.672188083292</v>
      </c>
      <c r="Q14" s="7">
        <v>111862.444271997</v>
      </c>
      <c r="R14" s="7">
        <v>105928.855219719</v>
      </c>
      <c r="S14" s="7">
        <v>116369.622860259</v>
      </c>
      <c r="T14" s="7">
        <v>130202.919895817</v>
      </c>
      <c r="U14" s="7">
        <v>120654.274034382</v>
      </c>
      <c r="V14" s="7">
        <v>129183.266590657</v>
      </c>
      <c r="W14" s="7">
        <v>135896.649070238</v>
      </c>
    </row>
    <row r="15" spans="1:23" ht="30.6">
      <c r="A15" s="19" t="s">
        <v>62</v>
      </c>
      <c r="B15" s="20" t="s">
        <v>63</v>
      </c>
      <c r="C15" s="17" t="s">
        <v>38</v>
      </c>
      <c r="D15" s="18">
        <v>157926.25168791</v>
      </c>
      <c r="E15" s="18">
        <v>149225.39431479998</v>
      </c>
      <c r="F15" s="18">
        <v>163468.08115783599</v>
      </c>
      <c r="G15" s="18">
        <v>174580.33725741101</v>
      </c>
      <c r="H15" s="18">
        <v>189486.39226868999</v>
      </c>
      <c r="I15" s="18">
        <v>219880.12870061802</v>
      </c>
      <c r="J15" s="18">
        <v>274067.79741765501</v>
      </c>
      <c r="K15" s="18">
        <v>236157.78931727199</v>
      </c>
      <c r="L15" s="18">
        <v>329973.26931834401</v>
      </c>
      <c r="M15" s="18">
        <v>441042.79501670395</v>
      </c>
      <c r="N15" s="18">
        <v>485124.89438534004</v>
      </c>
      <c r="O15" s="18">
        <v>548480.20399010403</v>
      </c>
      <c r="P15" s="18">
        <v>561722.6189188991</v>
      </c>
      <c r="Q15" s="18">
        <v>585881.06557446101</v>
      </c>
      <c r="R15" s="18">
        <v>589267.53608305205</v>
      </c>
      <c r="S15" s="18">
        <v>634323.14013038098</v>
      </c>
      <c r="T15" s="18">
        <v>661717.76115342602</v>
      </c>
      <c r="U15" s="18">
        <v>663747.16848537407</v>
      </c>
      <c r="V15" s="18">
        <v>713239.28294733108</v>
      </c>
      <c r="W15" s="18">
        <v>684455.72826288093</v>
      </c>
    </row>
    <row r="16" spans="1:23" ht="40.799999999999997">
      <c r="A16" s="19" t="s">
        <v>64</v>
      </c>
      <c r="B16" s="20" t="s">
        <v>65</v>
      </c>
      <c r="C16" s="17" t="s">
        <v>38</v>
      </c>
      <c r="D16" s="7">
        <v>16965.8</v>
      </c>
      <c r="E16" s="7">
        <v>7975.04</v>
      </c>
      <c r="F16" s="7">
        <v>11096.2</v>
      </c>
      <c r="G16" s="7">
        <v>16794.68</v>
      </c>
      <c r="H16" s="7">
        <v>44862.507412583996</v>
      </c>
      <c r="I16" s="7">
        <v>62766.785914</v>
      </c>
      <c r="J16" s="7">
        <v>86910.293033411304</v>
      </c>
      <c r="K16" s="7">
        <v>79937.547595301701</v>
      </c>
      <c r="L16" s="7">
        <v>121625</v>
      </c>
      <c r="M16" s="7">
        <v>173356.25924965</v>
      </c>
      <c r="N16" s="7">
        <v>198597.85775614801</v>
      </c>
      <c r="O16" s="7">
        <v>227218.71668610998</v>
      </c>
      <c r="P16" s="7">
        <v>251186.765046427</v>
      </c>
      <c r="Q16" s="7">
        <v>229602.84874727801</v>
      </c>
      <c r="R16" s="7">
        <v>234048.91750652701</v>
      </c>
      <c r="S16" s="7">
        <v>261003.15788888501</v>
      </c>
      <c r="T16" s="7">
        <v>242215.559531598</v>
      </c>
      <c r="U16" s="7">
        <v>234147.06244089099</v>
      </c>
      <c r="V16" s="7">
        <v>244032.36819250399</v>
      </c>
      <c r="W16" s="7">
        <v>249914.76330699999</v>
      </c>
    </row>
    <row r="17" spans="1:23" ht="51">
      <c r="A17" s="19" t="s">
        <v>66</v>
      </c>
      <c r="B17" s="20" t="s">
        <v>67</v>
      </c>
      <c r="C17" s="17" t="s">
        <v>38</v>
      </c>
      <c r="D17" s="18">
        <v>7486.95</v>
      </c>
      <c r="E17" s="18">
        <v>3237.58</v>
      </c>
      <c r="F17" s="18">
        <v>6636.07</v>
      </c>
      <c r="G17" s="18">
        <v>9794.9599999999991</v>
      </c>
      <c r="H17" s="18">
        <v>37762.494821183995</v>
      </c>
      <c r="I17" s="18">
        <v>51828.500913999997</v>
      </c>
      <c r="J17" s="18">
        <v>74274.4050450426</v>
      </c>
      <c r="K17" s="18">
        <v>65164.747595301698</v>
      </c>
      <c r="L17" s="18">
        <v>103122</v>
      </c>
      <c r="M17" s="18">
        <v>151017.56224301402</v>
      </c>
      <c r="N17" s="18">
        <v>170882.557119384</v>
      </c>
      <c r="O17" s="18">
        <v>196404.96903899399</v>
      </c>
      <c r="P17" s="18">
        <v>216196.42707420999</v>
      </c>
      <c r="Q17" s="18">
        <v>190288.441225963</v>
      </c>
      <c r="R17" s="18">
        <v>193639.925811636</v>
      </c>
      <c r="S17" s="18">
        <v>218763.95046943601</v>
      </c>
      <c r="T17" s="18">
        <v>196598.25532729001</v>
      </c>
      <c r="U17" s="18">
        <v>190377.18188599599</v>
      </c>
      <c r="V17" s="18">
        <v>201478.674502849</v>
      </c>
      <c r="W17" s="18">
        <v>207517.353041608</v>
      </c>
    </row>
    <row r="18" spans="1:23" ht="40.799999999999997">
      <c r="A18" s="19" t="s">
        <v>68</v>
      </c>
      <c r="B18" s="20" t="s">
        <v>69</v>
      </c>
      <c r="C18" s="17" t="s">
        <v>38</v>
      </c>
      <c r="D18" s="7">
        <v>9478.85</v>
      </c>
      <c r="E18" s="7">
        <v>4737.46</v>
      </c>
      <c r="F18" s="7">
        <v>4460.13</v>
      </c>
      <c r="G18" s="7">
        <v>6999.72</v>
      </c>
      <c r="H18" s="7">
        <v>7100.0125914</v>
      </c>
      <c r="I18" s="7">
        <v>10938.285</v>
      </c>
      <c r="J18" s="7">
        <v>12635.8879883687</v>
      </c>
      <c r="K18" s="7">
        <v>14772.8</v>
      </c>
      <c r="L18" s="7">
        <v>18503</v>
      </c>
      <c r="M18" s="7">
        <v>22338.697006636099</v>
      </c>
      <c r="N18" s="7">
        <v>27715.300636764303</v>
      </c>
      <c r="O18" s="7">
        <v>30813.747647116299</v>
      </c>
      <c r="P18" s="7">
        <v>34990.3379722174</v>
      </c>
      <c r="Q18" s="7">
        <v>39314.407521314795</v>
      </c>
      <c r="R18" s="7">
        <v>40408.991694890705</v>
      </c>
      <c r="S18" s="7">
        <v>42239.207419448896</v>
      </c>
      <c r="T18" s="7">
        <v>45617.304204307598</v>
      </c>
      <c r="U18" s="7">
        <v>43769.880554895404</v>
      </c>
      <c r="V18" s="7">
        <v>42553.693689655505</v>
      </c>
      <c r="W18" s="7">
        <v>42397.410265391998</v>
      </c>
    </row>
    <row r="19" spans="1:23" ht="40.799999999999997">
      <c r="A19" s="19" t="s">
        <v>70</v>
      </c>
      <c r="B19" s="20" t="s">
        <v>71</v>
      </c>
      <c r="C19" s="17" t="s">
        <v>38</v>
      </c>
      <c r="D19" s="18">
        <v>13314.525192307699</v>
      </c>
      <c r="E19" s="18">
        <v>14332.24</v>
      </c>
      <c r="F19" s="18">
        <v>23297.253667426998</v>
      </c>
      <c r="G19" s="18">
        <v>25732.328844354099</v>
      </c>
      <c r="H19" s="18">
        <v>34591.698887622704</v>
      </c>
      <c r="I19" s="18">
        <v>56161.524977558802</v>
      </c>
      <c r="J19" s="18">
        <v>71421.227741939307</v>
      </c>
      <c r="K19" s="18">
        <v>45347.904434652701</v>
      </c>
      <c r="L19" s="18">
        <v>95640.956000000006</v>
      </c>
      <c r="M19" s="18">
        <v>146148.46586076802</v>
      </c>
      <c r="N19" s="18">
        <v>152782.264324294</v>
      </c>
      <c r="O19" s="18">
        <v>178393.40922265899</v>
      </c>
      <c r="P19" s="18">
        <v>161974.61238172601</v>
      </c>
      <c r="Q19" s="18">
        <v>204793.077253792</v>
      </c>
      <c r="R19" s="18">
        <v>201249.64132804502</v>
      </c>
      <c r="S19" s="18">
        <v>227037.05349194698</v>
      </c>
      <c r="T19" s="18">
        <v>270390.59130704997</v>
      </c>
      <c r="U19" s="18">
        <v>266986.888469328</v>
      </c>
      <c r="V19" s="18">
        <v>298838.66551285697</v>
      </c>
      <c r="W19" s="18">
        <v>259766.16929562201</v>
      </c>
    </row>
    <row r="20" spans="1:23" ht="51">
      <c r="A20" s="19" t="s">
        <v>72</v>
      </c>
      <c r="B20" s="20" t="s">
        <v>73</v>
      </c>
      <c r="C20" s="17" t="s">
        <v>38</v>
      </c>
      <c r="D20" s="7">
        <v>4474.7113461538402</v>
      </c>
      <c r="E20" s="7">
        <v>6451.69</v>
      </c>
      <c r="F20" s="7">
        <v>14807.883667427001</v>
      </c>
      <c r="G20" s="7">
        <v>15594.4318443541</v>
      </c>
      <c r="H20" s="7">
        <v>15854.0240838927</v>
      </c>
      <c r="I20" s="7">
        <v>31518.706977558799</v>
      </c>
      <c r="J20" s="7">
        <v>41416.465741939297</v>
      </c>
      <c r="K20" s="7">
        <v>14982.7674346527</v>
      </c>
      <c r="L20" s="7">
        <v>53293</v>
      </c>
      <c r="M20" s="7">
        <v>88846.629548639205</v>
      </c>
      <c r="N20" s="7">
        <v>89252.855977354906</v>
      </c>
      <c r="O20" s="7">
        <v>100910.81892622099</v>
      </c>
      <c r="P20" s="7">
        <v>77691.597307826203</v>
      </c>
      <c r="Q20" s="7">
        <v>102141.761318238</v>
      </c>
      <c r="R20" s="7">
        <v>84808.861410635189</v>
      </c>
      <c r="S20" s="7">
        <v>95411.017044097505</v>
      </c>
      <c r="T20" s="7">
        <v>112576.923029008</v>
      </c>
      <c r="U20" s="7">
        <v>97817.6302685431</v>
      </c>
      <c r="V20" s="7">
        <v>107990.781451241</v>
      </c>
      <c r="W20" s="7">
        <v>59690.411612165</v>
      </c>
    </row>
    <row r="21" spans="1:23" ht="40.799999999999997">
      <c r="A21" s="19" t="s">
        <v>74</v>
      </c>
      <c r="B21" s="20" t="s">
        <v>75</v>
      </c>
      <c r="C21" s="17" t="s">
        <v>38</v>
      </c>
      <c r="D21" s="18">
        <v>8839.813846153851</v>
      </c>
      <c r="E21" s="18">
        <v>7880.55</v>
      </c>
      <c r="F21" s="18">
        <v>8489.3700000000008</v>
      </c>
      <c r="G21" s="18">
        <v>10137.897000000001</v>
      </c>
      <c r="H21" s="18">
        <v>18737.674803729999</v>
      </c>
      <c r="I21" s="18">
        <v>24642.817999999999</v>
      </c>
      <c r="J21" s="18">
        <v>30004.761999999999</v>
      </c>
      <c r="K21" s="18">
        <v>30365.136999999999</v>
      </c>
      <c r="L21" s="18">
        <v>42347.955999999998</v>
      </c>
      <c r="M21" s="18">
        <v>57301.836312129206</v>
      </c>
      <c r="N21" s="18">
        <v>63529.408346939599</v>
      </c>
      <c r="O21" s="18">
        <v>77482.590296437804</v>
      </c>
      <c r="P21" s="18">
        <v>84283.015073900096</v>
      </c>
      <c r="Q21" s="18">
        <v>102651.315935554</v>
      </c>
      <c r="R21" s="18">
        <v>116440.779917409</v>
      </c>
      <c r="S21" s="18">
        <v>131626.03644785</v>
      </c>
      <c r="T21" s="18">
        <v>157813.66827804199</v>
      </c>
      <c r="U21" s="18">
        <v>169169.258200785</v>
      </c>
      <c r="V21" s="18">
        <v>190847.88406161498</v>
      </c>
      <c r="W21" s="18">
        <v>200075.75768345699</v>
      </c>
    </row>
    <row r="22" spans="1:23" ht="61.2">
      <c r="A22" s="19" t="s">
        <v>76</v>
      </c>
      <c r="B22" s="20" t="s">
        <v>77</v>
      </c>
      <c r="C22" s="17" t="s">
        <v>38</v>
      </c>
      <c r="D22" s="7" t="s">
        <v>34</v>
      </c>
      <c r="E22" s="7" t="s">
        <v>34</v>
      </c>
      <c r="F22" s="7">
        <v>32.071707028942697</v>
      </c>
      <c r="G22" s="7">
        <v>39.894187298170095</v>
      </c>
      <c r="H22" s="7">
        <v>43.235300101729401</v>
      </c>
      <c r="I22" s="7">
        <v>22.464911349400101</v>
      </c>
      <c r="J22" s="7">
        <v>22.464911349400101</v>
      </c>
      <c r="K22" s="7">
        <v>221.42958904109599</v>
      </c>
      <c r="L22" s="7">
        <v>78</v>
      </c>
      <c r="M22" s="7">
        <v>56.702080038594097</v>
      </c>
      <c r="N22" s="7">
        <v>87.095680583811188</v>
      </c>
      <c r="O22" s="7">
        <v>94.777828439193399</v>
      </c>
      <c r="P22" s="7">
        <v>136.05066081384899</v>
      </c>
      <c r="Q22" s="7">
        <v>122.02631735771701</v>
      </c>
      <c r="R22" s="7">
        <v>90.713324435955101</v>
      </c>
      <c r="S22" s="7">
        <v>134.00025986692501</v>
      </c>
      <c r="T22" s="7">
        <v>67.175692090419204</v>
      </c>
      <c r="U22" s="7">
        <v>122.13961185601801</v>
      </c>
      <c r="V22" s="7">
        <v>207.20478408474202</v>
      </c>
      <c r="W22" s="7">
        <v>312.63547263559002</v>
      </c>
    </row>
    <row r="23" spans="1:23" ht="61.2">
      <c r="A23" s="19" t="s">
        <v>78</v>
      </c>
      <c r="B23" s="20" t="s">
        <v>79</v>
      </c>
      <c r="C23" s="17" t="s">
        <v>38</v>
      </c>
      <c r="D23" s="18">
        <v>127645.92649560201</v>
      </c>
      <c r="E23" s="18">
        <v>126918.1143148</v>
      </c>
      <c r="F23" s="18">
        <v>129042.55578338001</v>
      </c>
      <c r="G23" s="18">
        <v>132013.434225759</v>
      </c>
      <c r="H23" s="18">
        <v>109988.95066838201</v>
      </c>
      <c r="I23" s="18">
        <v>100929.35289771001</v>
      </c>
      <c r="J23" s="18">
        <v>115713.811730955</v>
      </c>
      <c r="K23" s="18">
        <v>110650.907698276</v>
      </c>
      <c r="L23" s="18">
        <v>112629.31331834399</v>
      </c>
      <c r="M23" s="18">
        <v>121481.36782624699</v>
      </c>
      <c r="N23" s="18">
        <v>133657.67662431399</v>
      </c>
      <c r="O23" s="18">
        <v>142773.30025289601</v>
      </c>
      <c r="P23" s="18">
        <v>148425.19082993202</v>
      </c>
      <c r="Q23" s="18">
        <v>151363.11325603203</v>
      </c>
      <c r="R23" s="18">
        <v>153878.26392404502</v>
      </c>
      <c r="S23" s="18">
        <v>146148.928489682</v>
      </c>
      <c r="T23" s="18">
        <v>149044.43462268799</v>
      </c>
      <c r="U23" s="18">
        <v>162491.07796329801</v>
      </c>
      <c r="V23" s="18">
        <v>170161.044457885</v>
      </c>
      <c r="W23" s="18">
        <v>174462.16018762399</v>
      </c>
    </row>
    <row r="24" spans="1:23" ht="61.2">
      <c r="A24" s="21" t="s">
        <v>82</v>
      </c>
      <c r="B24" s="22" t="s">
        <v>83</v>
      </c>
      <c r="C24" s="23" t="s">
        <v>38</v>
      </c>
      <c r="D24" s="7">
        <v>127645.92649560201</v>
      </c>
      <c r="E24" s="7">
        <v>126918.1143148</v>
      </c>
      <c r="F24" s="7">
        <v>129042.55578338001</v>
      </c>
      <c r="G24" s="7">
        <v>132013.434225759</v>
      </c>
      <c r="H24" s="7">
        <v>109988.95066838201</v>
      </c>
      <c r="I24" s="7">
        <v>100929.35289771001</v>
      </c>
      <c r="J24" s="7">
        <v>115713.811730955</v>
      </c>
      <c r="K24" s="7">
        <v>110650.907698276</v>
      </c>
      <c r="L24" s="7">
        <v>112629.31331834399</v>
      </c>
      <c r="M24" s="7">
        <v>121481.36782624699</v>
      </c>
      <c r="N24" s="7">
        <v>133657.67662431399</v>
      </c>
      <c r="O24" s="7">
        <v>142773.30025289601</v>
      </c>
      <c r="P24" s="7">
        <v>148425.19082993202</v>
      </c>
      <c r="Q24" s="7">
        <v>151363.11325603203</v>
      </c>
      <c r="R24" s="7">
        <v>153878.26392404502</v>
      </c>
      <c r="S24" s="7">
        <v>146148.928489682</v>
      </c>
      <c r="T24" s="7">
        <v>149044.43462268799</v>
      </c>
      <c r="U24" s="7">
        <v>162491.07796329801</v>
      </c>
      <c r="V24" s="7">
        <v>170161.044457885</v>
      </c>
      <c r="W24" s="7">
        <v>174462.16018762399</v>
      </c>
    </row>
  </sheetData>
  <mergeCells count="1">
    <mergeCell ref="A1:B1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B24"/>
  <sheetViews>
    <sheetView topLeftCell="A7" workbookViewId="0">
      <selection activeCell="G6" sqref="G6"/>
    </sheetView>
  </sheetViews>
  <sheetFormatPr defaultRowHeight="13.8"/>
  <cols>
    <col min="1" max="1" width="27.109375" customWidth="1"/>
    <col min="2" max="2" width="18.21875" customWidth="1"/>
  </cols>
  <sheetData>
    <row r="1" spans="1:28">
      <c r="A1" s="24" t="s">
        <v>3</v>
      </c>
      <c r="B1" s="24"/>
      <c r="C1" s="8" t="s">
        <v>4</v>
      </c>
      <c r="D1" s="9" t="s">
        <v>87</v>
      </c>
      <c r="E1" s="10" t="s">
        <v>88</v>
      </c>
      <c r="F1" s="10" t="s">
        <v>89</v>
      </c>
      <c r="G1" s="10" t="s">
        <v>90</v>
      </c>
      <c r="H1" s="10" t="s">
        <v>5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  <c r="Z1" s="10" t="s">
        <v>29</v>
      </c>
      <c r="AA1" s="10" t="s">
        <v>30</v>
      </c>
      <c r="AB1" s="11" t="s">
        <v>31</v>
      </c>
    </row>
    <row r="2" spans="1:28">
      <c r="A2" s="12" t="s">
        <v>32</v>
      </c>
      <c r="B2" s="13" t="s">
        <v>33</v>
      </c>
      <c r="C2" s="14" t="s">
        <v>33</v>
      </c>
      <c r="D2" s="7" t="s">
        <v>34</v>
      </c>
      <c r="E2" s="7" t="s">
        <v>34</v>
      </c>
      <c r="F2" s="7" t="s">
        <v>34</v>
      </c>
      <c r="G2" s="7" t="s">
        <v>34</v>
      </c>
      <c r="H2" s="7" t="s">
        <v>34</v>
      </c>
      <c r="I2" s="7" t="s">
        <v>34</v>
      </c>
      <c r="J2" s="7" t="s">
        <v>34</v>
      </c>
      <c r="K2" s="7" t="s">
        <v>34</v>
      </c>
      <c r="L2" s="7" t="s">
        <v>34</v>
      </c>
      <c r="M2" s="7" t="s">
        <v>34</v>
      </c>
      <c r="N2" s="7" t="s">
        <v>34</v>
      </c>
      <c r="O2" s="7" t="s">
        <v>34</v>
      </c>
      <c r="P2" s="7" t="s">
        <v>34</v>
      </c>
      <c r="Q2" s="7" t="s">
        <v>34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34</v>
      </c>
      <c r="Y2" s="7" t="s">
        <v>34</v>
      </c>
      <c r="Z2" s="7" t="s">
        <v>34</v>
      </c>
      <c r="AA2" s="7" t="s">
        <v>34</v>
      </c>
      <c r="AB2" s="7" t="s">
        <v>34</v>
      </c>
    </row>
    <row r="3" spans="1:28" ht="20.399999999999999">
      <c r="A3" s="15" t="s">
        <v>35</v>
      </c>
      <c r="B3" s="16" t="s">
        <v>33</v>
      </c>
      <c r="C3" s="17" t="s">
        <v>33</v>
      </c>
      <c r="D3" s="18" t="s">
        <v>34</v>
      </c>
      <c r="E3" s="18" t="s">
        <v>34</v>
      </c>
      <c r="F3" s="18" t="s">
        <v>34</v>
      </c>
      <c r="G3" s="18" t="s">
        <v>34</v>
      </c>
      <c r="H3" s="18" t="s">
        <v>34</v>
      </c>
      <c r="I3" s="18" t="s">
        <v>34</v>
      </c>
      <c r="J3" s="18" t="s">
        <v>34</v>
      </c>
      <c r="K3" s="18" t="s">
        <v>34</v>
      </c>
      <c r="L3" s="18" t="s">
        <v>34</v>
      </c>
      <c r="M3" s="18" t="s">
        <v>34</v>
      </c>
      <c r="N3" s="18" t="s">
        <v>34</v>
      </c>
      <c r="O3" s="18" t="s">
        <v>34</v>
      </c>
      <c r="P3" s="18" t="s">
        <v>34</v>
      </c>
      <c r="Q3" s="18" t="s">
        <v>34</v>
      </c>
      <c r="R3" s="18" t="s">
        <v>34</v>
      </c>
      <c r="S3" s="18" t="s">
        <v>34</v>
      </c>
      <c r="T3" s="18" t="s">
        <v>34</v>
      </c>
      <c r="U3" s="18" t="s">
        <v>34</v>
      </c>
      <c r="V3" s="18" t="s">
        <v>34</v>
      </c>
      <c r="W3" s="18" t="s">
        <v>34</v>
      </c>
      <c r="X3" s="18" t="s">
        <v>34</v>
      </c>
      <c r="Y3" s="18" t="s">
        <v>34</v>
      </c>
      <c r="Z3" s="18" t="s">
        <v>34</v>
      </c>
      <c r="AA3" s="18" t="s">
        <v>34</v>
      </c>
      <c r="AB3" s="18" t="s">
        <v>34</v>
      </c>
    </row>
    <row r="4" spans="1:28" ht="40.799999999999997">
      <c r="A4" s="19" t="s">
        <v>36</v>
      </c>
      <c r="B4" s="20" t="s">
        <v>37</v>
      </c>
      <c r="C4" s="17" t="s">
        <v>38</v>
      </c>
      <c r="D4" s="7">
        <v>13999.911612514899</v>
      </c>
      <c r="E4" s="7">
        <v>14816.6597854744</v>
      </c>
      <c r="F4" s="7">
        <v>21600.106655549302</v>
      </c>
      <c r="G4" s="7">
        <v>34062.829036464398</v>
      </c>
      <c r="H4" s="7">
        <v>34122.007595883704</v>
      </c>
      <c r="I4" s="7">
        <v>62549.517121289806</v>
      </c>
      <c r="J4" s="7">
        <v>69086.434308984404</v>
      </c>
      <c r="K4" s="7">
        <v>81351.674412038803</v>
      </c>
      <c r="L4" s="7">
        <v>109182.13425265401</v>
      </c>
      <c r="M4" s="7">
        <v>119793.80970423701</v>
      </c>
      <c r="N4" s="7">
        <v>165598.276608079</v>
      </c>
      <c r="O4" s="7">
        <v>237578.167025623</v>
      </c>
      <c r="P4" s="7">
        <v>232472.806902404</v>
      </c>
      <c r="Q4" s="7">
        <v>261651.37594235799</v>
      </c>
      <c r="R4" s="7">
        <v>308152.859371425</v>
      </c>
      <c r="S4" s="7">
        <v>357555.93313392799</v>
      </c>
      <c r="T4" s="7">
        <v>400779.17838708899</v>
      </c>
      <c r="U4" s="7">
        <v>412643.23057466099</v>
      </c>
      <c r="V4" s="7">
        <v>415806.56641906704</v>
      </c>
      <c r="W4" s="7">
        <v>387568.48318759602</v>
      </c>
      <c r="X4" s="7">
        <v>385686.345233645</v>
      </c>
      <c r="Y4" s="7">
        <v>418278.33570861403</v>
      </c>
      <c r="Z4" s="7">
        <v>413045.05297866103</v>
      </c>
      <c r="AA4" s="7">
        <v>435426.50117486902</v>
      </c>
      <c r="AB4" s="7">
        <v>474356.67649029201</v>
      </c>
    </row>
    <row r="5" spans="1:28" ht="30.6">
      <c r="A5" s="19" t="s">
        <v>39</v>
      </c>
      <c r="B5" s="20" t="s">
        <v>40</v>
      </c>
      <c r="C5" s="17" t="s">
        <v>38</v>
      </c>
      <c r="D5" s="18">
        <v>753.28521191930406</v>
      </c>
      <c r="E5" s="18">
        <v>762.84875183553595</v>
      </c>
      <c r="F5" s="18">
        <v>1057.81010719755</v>
      </c>
      <c r="G5" s="18">
        <v>1437.34962058116</v>
      </c>
      <c r="H5" s="18">
        <v>2635.15625</v>
      </c>
      <c r="I5" s="18">
        <v>11346.052631578899</v>
      </c>
      <c r="J5" s="18">
        <v>13212.8947368421</v>
      </c>
      <c r="K5" s="18">
        <v>15745</v>
      </c>
      <c r="L5" s="18">
        <v>15844.736842105302</v>
      </c>
      <c r="M5" s="18">
        <v>24982.804232804199</v>
      </c>
      <c r="N5" s="18">
        <v>44429.590825428299</v>
      </c>
      <c r="O5" s="18">
        <v>71114.804173597498</v>
      </c>
      <c r="P5" s="18">
        <v>80945.770913530592</v>
      </c>
      <c r="Q5" s="18">
        <v>92328.041399328402</v>
      </c>
      <c r="R5" s="18">
        <v>112226.630055774</v>
      </c>
      <c r="S5" s="18">
        <v>125072.32615743201</v>
      </c>
      <c r="T5" s="18">
        <v>138799.56987952898</v>
      </c>
      <c r="U5" s="18">
        <v>146002.97823323199</v>
      </c>
      <c r="V5" s="18">
        <v>152513.70350717299</v>
      </c>
      <c r="W5" s="18">
        <v>153802.29528026999</v>
      </c>
      <c r="X5" s="18">
        <v>150130.66746886802</v>
      </c>
      <c r="Y5" s="18">
        <v>154160.19196099899</v>
      </c>
      <c r="Z5" s="18">
        <v>145722.23111972501</v>
      </c>
      <c r="AA5" s="18">
        <v>142694.22212719399</v>
      </c>
      <c r="AB5" s="18">
        <v>150712.34565471701</v>
      </c>
    </row>
    <row r="6" spans="1:28" ht="51">
      <c r="A6" s="19" t="s">
        <v>41</v>
      </c>
      <c r="B6" s="20" t="s">
        <v>42</v>
      </c>
      <c r="C6" s="17" t="s">
        <v>38</v>
      </c>
      <c r="D6" s="7">
        <v>753.28521191930406</v>
      </c>
      <c r="E6" s="7">
        <v>762.84875183553595</v>
      </c>
      <c r="F6" s="7">
        <v>1057.81010719755</v>
      </c>
      <c r="G6" s="7">
        <v>1437.34962058116</v>
      </c>
      <c r="H6" s="7">
        <v>2635.15625</v>
      </c>
      <c r="I6" s="7">
        <v>5143.9473684210498</v>
      </c>
      <c r="J6" s="7">
        <v>5696.0526315789502</v>
      </c>
      <c r="K6" s="7">
        <v>7033.1578947368398</v>
      </c>
      <c r="L6" s="7">
        <v>8007.8947368421095</v>
      </c>
      <c r="M6" s="7">
        <v>13498.677248677299</v>
      </c>
      <c r="N6" s="7">
        <v>20188.588418519001</v>
      </c>
      <c r="O6" s="7">
        <v>34318.463632239502</v>
      </c>
      <c r="P6" s="7">
        <v>43001.488131457802</v>
      </c>
      <c r="Q6" s="7">
        <v>54032.533991774006</v>
      </c>
      <c r="R6" s="7">
        <v>65594.780591765797</v>
      </c>
      <c r="S6" s="7">
        <v>70822.244167444107</v>
      </c>
      <c r="T6" s="7">
        <v>77077.371097588504</v>
      </c>
      <c r="U6" s="7">
        <v>80591.463625994205</v>
      </c>
      <c r="V6" s="7">
        <v>86580.720751015702</v>
      </c>
      <c r="W6" s="7">
        <v>80553.656101651897</v>
      </c>
      <c r="X6" s="7">
        <v>72050.555899656698</v>
      </c>
      <c r="Y6" s="7">
        <v>78593.184887289506</v>
      </c>
      <c r="Z6" s="7">
        <v>74770.390216535001</v>
      </c>
      <c r="AA6" s="7">
        <v>78971.408713077602</v>
      </c>
      <c r="AB6" s="7">
        <v>86670.504367425907</v>
      </c>
    </row>
    <row r="7" spans="1:28" ht="40.799999999999997">
      <c r="A7" s="19" t="s">
        <v>43</v>
      </c>
      <c r="B7" s="20" t="s">
        <v>44</v>
      </c>
      <c r="C7" s="17" t="s">
        <v>38</v>
      </c>
      <c r="D7" s="18" t="s">
        <v>34</v>
      </c>
      <c r="E7" s="18" t="s">
        <v>34</v>
      </c>
      <c r="F7" s="18" t="s">
        <v>34</v>
      </c>
      <c r="G7" s="18" t="s">
        <v>34</v>
      </c>
      <c r="H7" s="18" t="s">
        <v>34</v>
      </c>
      <c r="I7" s="18">
        <v>6202.1052631578996</v>
      </c>
      <c r="J7" s="18">
        <v>7516.8421052631602</v>
      </c>
      <c r="K7" s="18">
        <v>8711.8421052631602</v>
      </c>
      <c r="L7" s="18">
        <v>7836.8421052631602</v>
      </c>
      <c r="M7" s="18">
        <v>11484.126984127</v>
      </c>
      <c r="N7" s="18">
        <v>24241.0024069092</v>
      </c>
      <c r="O7" s="18">
        <v>36796.340541357902</v>
      </c>
      <c r="P7" s="18">
        <v>37944.282782072798</v>
      </c>
      <c r="Q7" s="18">
        <v>38295.507407554396</v>
      </c>
      <c r="R7" s="18">
        <v>46631.849464008403</v>
      </c>
      <c r="S7" s="18">
        <v>54250.081989987397</v>
      </c>
      <c r="T7" s="18">
        <v>61722.198781940693</v>
      </c>
      <c r="U7" s="18">
        <v>65411.514607237506</v>
      </c>
      <c r="V7" s="18">
        <v>65932.982756157406</v>
      </c>
      <c r="W7" s="18">
        <v>73248.639178618396</v>
      </c>
      <c r="X7" s="18">
        <v>78080.111569210902</v>
      </c>
      <c r="Y7" s="18">
        <v>75567.007073710003</v>
      </c>
      <c r="Z7" s="18">
        <v>70951.840903189601</v>
      </c>
      <c r="AA7" s="18">
        <v>63722.813414116099</v>
      </c>
      <c r="AB7" s="18">
        <v>64041.841287291296</v>
      </c>
    </row>
    <row r="8" spans="1:28" ht="30.6">
      <c r="A8" s="19" t="s">
        <v>45</v>
      </c>
      <c r="B8" s="20" t="s">
        <v>46</v>
      </c>
      <c r="C8" s="17" t="s">
        <v>38</v>
      </c>
      <c r="D8" s="7">
        <v>392.744771423283</v>
      </c>
      <c r="E8" s="7">
        <v>429.14831130690197</v>
      </c>
      <c r="F8" s="7">
        <v>428.79019908116402</v>
      </c>
      <c r="G8" s="7">
        <v>390.52378308347204</v>
      </c>
      <c r="H8" s="7">
        <v>649.609375</v>
      </c>
      <c r="I8" s="7">
        <v>1632.3684210526299</v>
      </c>
      <c r="J8" s="7">
        <v>2207.3684210526299</v>
      </c>
      <c r="K8" s="7">
        <v>2489.7368421052597</v>
      </c>
      <c r="L8" s="7">
        <v>2509.21052631579</v>
      </c>
      <c r="M8" s="7">
        <v>4183.0687830687802</v>
      </c>
      <c r="N8" s="7">
        <v>8269.4039360045299</v>
      </c>
      <c r="O8" s="7">
        <v>15319.945561772302</v>
      </c>
      <c r="P8" s="7">
        <v>16289.094441977501</v>
      </c>
      <c r="Q8" s="7">
        <v>27781.625681495098</v>
      </c>
      <c r="R8" s="7">
        <v>35892.691359529803</v>
      </c>
      <c r="S8" s="7">
        <v>40152.745453213698</v>
      </c>
      <c r="T8" s="7">
        <v>50690.0581053969</v>
      </c>
      <c r="U8" s="7">
        <v>59993.026199241205</v>
      </c>
      <c r="V8" s="7">
        <v>68073.165277836903</v>
      </c>
      <c r="W8" s="7">
        <v>69351.777900081608</v>
      </c>
      <c r="X8" s="7">
        <v>72967.498508412798</v>
      </c>
      <c r="Y8" s="7">
        <v>82904.805078759207</v>
      </c>
      <c r="Z8" s="7">
        <v>88260.475804856789</v>
      </c>
      <c r="AA8" s="7">
        <v>106528.846465686</v>
      </c>
      <c r="AB8" s="7">
        <v>130054.06603541999</v>
      </c>
    </row>
    <row r="9" spans="1:28" ht="51">
      <c r="A9" s="19" t="s">
        <v>47</v>
      </c>
      <c r="B9" s="20" t="s">
        <v>48</v>
      </c>
      <c r="C9" s="17" t="s">
        <v>38</v>
      </c>
      <c r="D9" s="18">
        <v>392.744771423283</v>
      </c>
      <c r="E9" s="18">
        <v>429.14831130690197</v>
      </c>
      <c r="F9" s="18">
        <v>428.79019908116402</v>
      </c>
      <c r="G9" s="18">
        <v>390.52378308347204</v>
      </c>
      <c r="H9" s="18">
        <v>649.609375</v>
      </c>
      <c r="I9" s="18">
        <v>961.31578947368394</v>
      </c>
      <c r="J9" s="18">
        <v>1009.7368421052601</v>
      </c>
      <c r="K9" s="18">
        <v>1083.15789473684</v>
      </c>
      <c r="L9" s="18">
        <v>917.36842105263202</v>
      </c>
      <c r="M9" s="18">
        <v>1714.81481481481</v>
      </c>
      <c r="N9" s="18">
        <v>5511.6522724054903</v>
      </c>
      <c r="O9" s="18">
        <v>12524.2401330712</v>
      </c>
      <c r="P9" s="18">
        <v>11674.505938002299</v>
      </c>
      <c r="Q9" s="18">
        <v>20133.232664237097</v>
      </c>
      <c r="R9" s="18">
        <v>25049.581273685701</v>
      </c>
      <c r="S9" s="18">
        <v>26508.3222076645</v>
      </c>
      <c r="T9" s="18">
        <v>32857.226398669198</v>
      </c>
      <c r="U9" s="18">
        <v>40253.573161231099</v>
      </c>
      <c r="V9" s="18">
        <v>45697.224967050104</v>
      </c>
      <c r="W9" s="18">
        <v>47694.623143091798</v>
      </c>
      <c r="X9" s="18">
        <v>49433.8453365983</v>
      </c>
      <c r="Y9" s="18">
        <v>57717.381685869004</v>
      </c>
      <c r="Z9" s="18">
        <v>68104.234961418406</v>
      </c>
      <c r="AA9" s="18">
        <v>83056.428101067795</v>
      </c>
      <c r="AB9" s="18">
        <v>104849.82911084501</v>
      </c>
    </row>
    <row r="10" spans="1:28" ht="40.799999999999997">
      <c r="A10" s="19" t="s">
        <v>49</v>
      </c>
      <c r="B10" s="20" t="s">
        <v>50</v>
      </c>
      <c r="C10" s="17" t="s">
        <v>38</v>
      </c>
      <c r="D10" s="7" t="s">
        <v>34</v>
      </c>
      <c r="E10" s="7" t="s">
        <v>34</v>
      </c>
      <c r="F10" s="7" t="s">
        <v>34</v>
      </c>
      <c r="G10" s="7" t="s">
        <v>34</v>
      </c>
      <c r="H10" s="7" t="s">
        <v>34</v>
      </c>
      <c r="I10" s="7">
        <v>671.05263157894694</v>
      </c>
      <c r="J10" s="7">
        <v>1197.6315789473701</v>
      </c>
      <c r="K10" s="7">
        <v>1406.5789473684199</v>
      </c>
      <c r="L10" s="7">
        <v>1591.84210526316</v>
      </c>
      <c r="M10" s="7">
        <v>2468.25396825397</v>
      </c>
      <c r="N10" s="7">
        <v>2757.7516635990401</v>
      </c>
      <c r="O10" s="7">
        <v>2795.7054287010396</v>
      </c>
      <c r="P10" s="7">
        <v>4614.5885039751702</v>
      </c>
      <c r="Q10" s="7">
        <v>7648.3930172579903</v>
      </c>
      <c r="R10" s="7">
        <v>10843.110085844</v>
      </c>
      <c r="S10" s="7">
        <v>13644.423245549298</v>
      </c>
      <c r="T10" s="7">
        <v>17832.831706727698</v>
      </c>
      <c r="U10" s="7">
        <v>19739.453038010102</v>
      </c>
      <c r="V10" s="7">
        <v>22375.940310786802</v>
      </c>
      <c r="W10" s="7">
        <v>21657.154756989799</v>
      </c>
      <c r="X10" s="7">
        <v>23533.653171814498</v>
      </c>
      <c r="Y10" s="7">
        <v>25187.423392890203</v>
      </c>
      <c r="Z10" s="7">
        <v>20156.240843438401</v>
      </c>
      <c r="AA10" s="7">
        <v>23472.418364618199</v>
      </c>
      <c r="AB10" s="7">
        <v>25204.2369245751</v>
      </c>
    </row>
    <row r="11" spans="1:28" ht="51">
      <c r="A11" s="19" t="s">
        <v>51</v>
      </c>
      <c r="B11" s="20" t="s">
        <v>52</v>
      </c>
      <c r="C11" s="17" t="s">
        <v>38</v>
      </c>
      <c r="D11" s="18" t="s">
        <v>34</v>
      </c>
      <c r="E11" s="18" t="s">
        <v>34</v>
      </c>
      <c r="F11" s="18" t="s">
        <v>34</v>
      </c>
      <c r="G11" s="18" t="s">
        <v>34</v>
      </c>
      <c r="H11" s="18" t="s">
        <v>34</v>
      </c>
      <c r="I11" s="18">
        <v>11.3157894736842</v>
      </c>
      <c r="J11" s="18">
        <v>400.26315789473699</v>
      </c>
      <c r="K11" s="18">
        <v>319.21052631578897</v>
      </c>
      <c r="L11" s="18">
        <v>166.052631578947</v>
      </c>
      <c r="M11" s="18">
        <v>233.33333333333297</v>
      </c>
      <c r="N11" s="18">
        <v>585.87002690075008</v>
      </c>
      <c r="O11" s="18">
        <v>541.05549674882809</v>
      </c>
      <c r="P11" s="18">
        <v>2234.68602996247</v>
      </c>
      <c r="Q11" s="18">
        <v>2273.3865647247799</v>
      </c>
      <c r="R11" s="18">
        <v>1700.2640093530099</v>
      </c>
      <c r="S11" s="18">
        <v>2139.2605811866501</v>
      </c>
      <c r="T11" s="18">
        <v>3433.7439171552401</v>
      </c>
      <c r="U11" s="18">
        <v>2116.8008773183001</v>
      </c>
      <c r="V11" s="18">
        <v>2816.3657435679497</v>
      </c>
      <c r="W11" s="18">
        <v>3084.2789236742801</v>
      </c>
      <c r="X11" s="18">
        <v>3263.6021622447602</v>
      </c>
      <c r="Y11" s="18">
        <v>2589.32364574348</v>
      </c>
      <c r="Z11" s="18">
        <v>2316.95143935242</v>
      </c>
      <c r="AA11" s="18">
        <v>3287.9427163591899</v>
      </c>
      <c r="AB11" s="18">
        <v>5692.3542076202293</v>
      </c>
    </row>
    <row r="12" spans="1:28" ht="30.6">
      <c r="A12" s="19" t="s">
        <v>54</v>
      </c>
      <c r="B12" s="20" t="s">
        <v>55</v>
      </c>
      <c r="C12" s="17" t="s">
        <v>38</v>
      </c>
      <c r="D12" s="7">
        <v>2807.32926152138</v>
      </c>
      <c r="E12" s="7">
        <v>2407.1218795888399</v>
      </c>
      <c r="F12" s="7">
        <v>1998.85145482389</v>
      </c>
      <c r="G12" s="7">
        <v>3892.2820655191599</v>
      </c>
      <c r="H12" s="7">
        <v>4164.0625</v>
      </c>
      <c r="I12" s="7">
        <v>19748.421052631598</v>
      </c>
      <c r="J12" s="7">
        <v>19618.947368421101</v>
      </c>
      <c r="K12" s="7">
        <v>18689.210526315801</v>
      </c>
      <c r="L12" s="7">
        <v>24461.578947368402</v>
      </c>
      <c r="M12" s="7">
        <v>20256.349206349201</v>
      </c>
      <c r="N12" s="7">
        <v>30114.087498230201</v>
      </c>
      <c r="O12" s="7">
        <v>49108.694994707395</v>
      </c>
      <c r="P12" s="7">
        <v>41370.069280026</v>
      </c>
      <c r="Q12" s="7">
        <v>42531.266294802197</v>
      </c>
      <c r="R12" s="7">
        <v>51750.369680162199</v>
      </c>
      <c r="S12" s="7">
        <v>56943.177841869699</v>
      </c>
      <c r="T12" s="7">
        <v>68166.857254338305</v>
      </c>
      <c r="U12" s="7">
        <v>69880.890407362502</v>
      </c>
      <c r="V12" s="7">
        <v>76424.739504523604</v>
      </c>
      <c r="W12" s="7">
        <v>66015.181965358803</v>
      </c>
      <c r="X12" s="7">
        <v>64836.311398878701</v>
      </c>
      <c r="Y12" s="7">
        <v>76551.23527157311</v>
      </c>
      <c r="Z12" s="7">
        <v>75376.308806292102</v>
      </c>
      <c r="AA12" s="7">
        <v>79304.117258120896</v>
      </c>
      <c r="AB12" s="7">
        <v>80172.677286905106</v>
      </c>
    </row>
    <row r="13" spans="1:28" ht="51">
      <c r="A13" s="19" t="s">
        <v>58</v>
      </c>
      <c r="B13" s="20" t="s">
        <v>59</v>
      </c>
      <c r="C13" s="17" t="s">
        <v>38</v>
      </c>
      <c r="D13" s="18">
        <v>2807.32926152138</v>
      </c>
      <c r="E13" s="18">
        <v>2407.1218795888399</v>
      </c>
      <c r="F13" s="18">
        <v>1998.85145482389</v>
      </c>
      <c r="G13" s="18">
        <v>3892.2820655191599</v>
      </c>
      <c r="H13" s="18">
        <v>4164.0625</v>
      </c>
      <c r="I13" s="18">
        <v>19748.421052631598</v>
      </c>
      <c r="J13" s="18">
        <v>19618.947368421101</v>
      </c>
      <c r="K13" s="18">
        <v>18689.210526315801</v>
      </c>
      <c r="L13" s="18">
        <v>24461.578947368402</v>
      </c>
      <c r="M13" s="18">
        <v>20256.349206349201</v>
      </c>
      <c r="N13" s="18">
        <v>30114.087498230201</v>
      </c>
      <c r="O13" s="18">
        <v>49108.694994707395</v>
      </c>
      <c r="P13" s="18">
        <v>41370.069280026</v>
      </c>
      <c r="Q13" s="18">
        <v>42531.266294802197</v>
      </c>
      <c r="R13" s="18">
        <v>51750.369680162199</v>
      </c>
      <c r="S13" s="18">
        <v>56943.177841869699</v>
      </c>
      <c r="T13" s="18">
        <v>68166.857254338305</v>
      </c>
      <c r="U13" s="18">
        <v>69880.890407362502</v>
      </c>
      <c r="V13" s="18">
        <v>76424.739504523604</v>
      </c>
      <c r="W13" s="18">
        <v>66015.181965358803</v>
      </c>
      <c r="X13" s="18">
        <v>64836.311398878701</v>
      </c>
      <c r="Y13" s="18">
        <v>76551.23527157311</v>
      </c>
      <c r="Z13" s="18">
        <v>75376.308806292102</v>
      </c>
      <c r="AA13" s="18">
        <v>79304.117258120896</v>
      </c>
      <c r="AB13" s="18">
        <v>80172.677286905106</v>
      </c>
    </row>
    <row r="14" spans="1:28" ht="30.6">
      <c r="A14" s="19" t="s">
        <v>60</v>
      </c>
      <c r="B14" s="20" t="s">
        <v>61</v>
      </c>
      <c r="C14" s="17" t="s">
        <v>38</v>
      </c>
      <c r="D14" s="7">
        <v>10046.5523676509</v>
      </c>
      <c r="E14" s="7">
        <v>11217.540842743099</v>
      </c>
      <c r="F14" s="7">
        <v>18114.654894446699</v>
      </c>
      <c r="G14" s="7">
        <v>28342.673567280603</v>
      </c>
      <c r="H14" s="7">
        <v>26673.179470883701</v>
      </c>
      <c r="I14" s="7">
        <v>29811.359226552897</v>
      </c>
      <c r="J14" s="7">
        <v>33646.960624773899</v>
      </c>
      <c r="K14" s="7">
        <v>44108.516517301905</v>
      </c>
      <c r="L14" s="7">
        <v>66200.555305285307</v>
      </c>
      <c r="M14" s="7">
        <v>70138.254148681794</v>
      </c>
      <c r="N14" s="7">
        <v>82199.324321514796</v>
      </c>
      <c r="O14" s="7">
        <v>101493.666798797</v>
      </c>
      <c r="P14" s="7">
        <v>91633.186236907</v>
      </c>
      <c r="Q14" s="7">
        <v>96737.056002007506</v>
      </c>
      <c r="R14" s="7">
        <v>106582.904266606</v>
      </c>
      <c r="S14" s="7">
        <v>133248.423100227</v>
      </c>
      <c r="T14" s="7">
        <v>139688.94923066901</v>
      </c>
      <c r="U14" s="7">
        <v>134649.53485750701</v>
      </c>
      <c r="V14" s="7">
        <v>115978.59238596499</v>
      </c>
      <c r="W14" s="7">
        <v>95314.949118211109</v>
      </c>
      <c r="X14" s="7">
        <v>94488.265695241193</v>
      </c>
      <c r="Y14" s="7">
        <v>102072.779751539</v>
      </c>
      <c r="Z14" s="7">
        <v>101369.085808435</v>
      </c>
      <c r="AA14" s="7">
        <v>103611.37260751</v>
      </c>
      <c r="AB14" s="7">
        <v>107725.23330563</v>
      </c>
    </row>
    <row r="15" spans="1:28" ht="30.6">
      <c r="A15" s="19" t="s">
        <v>62</v>
      </c>
      <c r="B15" s="20" t="s">
        <v>63</v>
      </c>
      <c r="C15" s="17" t="s">
        <v>38</v>
      </c>
      <c r="D15" s="18">
        <v>25007.588376827702</v>
      </c>
      <c r="E15" s="18">
        <v>32058.737151248199</v>
      </c>
      <c r="F15" s="18">
        <v>35247.320061255698</v>
      </c>
      <c r="G15" s="18">
        <v>42898.389783453596</v>
      </c>
      <c r="H15" s="18">
        <v>39756.640625</v>
      </c>
      <c r="I15" s="18">
        <v>98846.315789473694</v>
      </c>
      <c r="J15" s="18">
        <v>105957.10526315801</v>
      </c>
      <c r="K15" s="18">
        <v>118810.26315789501</v>
      </c>
      <c r="L15" s="18">
        <v>142695</v>
      </c>
      <c r="M15" s="18">
        <v>139647.08994708999</v>
      </c>
      <c r="N15" s="18">
        <v>172249.58233045498</v>
      </c>
      <c r="O15" s="18">
        <v>242150.12853470401</v>
      </c>
      <c r="P15" s="18">
        <v>202230.25415817302</v>
      </c>
      <c r="Q15" s="18">
        <v>230758.401011473</v>
      </c>
      <c r="R15" s="18">
        <v>303956.53395407798</v>
      </c>
      <c r="S15" s="18">
        <v>346050.692471196</v>
      </c>
      <c r="T15" s="18">
        <v>406587.25344775</v>
      </c>
      <c r="U15" s="18">
        <v>426987.00856132002</v>
      </c>
      <c r="V15" s="18">
        <v>420806.70063665003</v>
      </c>
      <c r="W15" s="18">
        <v>362131.81718297495</v>
      </c>
      <c r="X15" s="18">
        <v>370037.97969045897</v>
      </c>
      <c r="Y15" s="18">
        <v>425751.03617890197</v>
      </c>
      <c r="Z15" s="18">
        <v>430588.76591434801</v>
      </c>
      <c r="AA15" s="18">
        <v>444918.627543282</v>
      </c>
      <c r="AB15" s="18">
        <v>454299.57485670602</v>
      </c>
    </row>
    <row r="16" spans="1:28" ht="30.6">
      <c r="A16" s="19" t="s">
        <v>64</v>
      </c>
      <c r="B16" s="20" t="s">
        <v>65</v>
      </c>
      <c r="C16" s="17" t="s">
        <v>38</v>
      </c>
      <c r="D16" s="7">
        <v>10317.971497316299</v>
      </c>
      <c r="E16" s="7">
        <v>12440.161527165899</v>
      </c>
      <c r="F16" s="7">
        <v>16859.877488514499</v>
      </c>
      <c r="G16" s="7">
        <v>20590.7828983898</v>
      </c>
      <c r="H16" s="7">
        <v>22915.625</v>
      </c>
      <c r="I16" s="7">
        <v>36963.684210526299</v>
      </c>
      <c r="J16" s="7">
        <v>40530.263157894697</v>
      </c>
      <c r="K16" s="7">
        <v>44914.210526315801</v>
      </c>
      <c r="L16" s="7">
        <v>46097.1052631579</v>
      </c>
      <c r="M16" s="7">
        <v>47407.407407407401</v>
      </c>
      <c r="N16" s="7">
        <v>62012.515928075896</v>
      </c>
      <c r="O16" s="7">
        <v>88441.917435354597</v>
      </c>
      <c r="P16" s="7">
        <v>87620.935634936497</v>
      </c>
      <c r="Q16" s="7">
        <v>91660.005938630493</v>
      </c>
      <c r="R16" s="7">
        <v>116883.066446674</v>
      </c>
      <c r="S16" s="7">
        <v>133688.09031202699</v>
      </c>
      <c r="T16" s="7">
        <v>151100.93337717</v>
      </c>
      <c r="U16" s="7">
        <v>153816.51509867699</v>
      </c>
      <c r="V16" s="7">
        <v>152868.20250079001</v>
      </c>
      <c r="W16" s="7">
        <v>134524.675851904</v>
      </c>
      <c r="X16" s="7">
        <v>146145.27373519799</v>
      </c>
      <c r="Y16" s="7">
        <v>171147.859318395</v>
      </c>
      <c r="Z16" s="7">
        <v>182146.14506776902</v>
      </c>
      <c r="AA16" s="7">
        <v>188977.262547719</v>
      </c>
      <c r="AB16" s="7">
        <v>193025.82259554</v>
      </c>
    </row>
    <row r="17" spans="1:28" ht="51">
      <c r="A17" s="19" t="s">
        <v>66</v>
      </c>
      <c r="B17" s="20" t="s">
        <v>67</v>
      </c>
      <c r="C17" s="17" t="s">
        <v>38</v>
      </c>
      <c r="D17" s="18">
        <v>6701.8323153803394</v>
      </c>
      <c r="E17" s="18">
        <v>8137.6651982378798</v>
      </c>
      <c r="F17" s="18">
        <v>11080.7810107198</v>
      </c>
      <c r="G17" s="18">
        <v>14075.883768276899</v>
      </c>
      <c r="H17" s="18">
        <v>15829.6875</v>
      </c>
      <c r="I17" s="18">
        <v>29769.210526315801</v>
      </c>
      <c r="J17" s="18">
        <v>33304.473684210498</v>
      </c>
      <c r="K17" s="18">
        <v>37312.1052631579</v>
      </c>
      <c r="L17" s="18">
        <v>39754.210526315801</v>
      </c>
      <c r="M17" s="18">
        <v>41346.031746031702</v>
      </c>
      <c r="N17" s="18">
        <v>51245.929491717397</v>
      </c>
      <c r="O17" s="18">
        <v>71666.717072433108</v>
      </c>
      <c r="P17" s="18">
        <v>68605.380006593492</v>
      </c>
      <c r="Q17" s="18">
        <v>73140.9953512746</v>
      </c>
      <c r="R17" s="18">
        <v>95434.6660456721</v>
      </c>
      <c r="S17" s="18">
        <v>107793.787154954</v>
      </c>
      <c r="T17" s="18">
        <v>125124.574022075</v>
      </c>
      <c r="U17" s="18">
        <v>126195.20008054201</v>
      </c>
      <c r="V17" s="18">
        <v>124615.04908396601</v>
      </c>
      <c r="W17" s="18">
        <v>105138.26995315</v>
      </c>
      <c r="X17" s="18">
        <v>107745.61517016499</v>
      </c>
      <c r="Y17" s="18">
        <v>131433.76924035698</v>
      </c>
      <c r="Z17" s="18">
        <v>141414.11670881501</v>
      </c>
      <c r="AA17" s="18">
        <v>149428.75755434099</v>
      </c>
      <c r="AB17" s="18">
        <v>151744.55214456</v>
      </c>
    </row>
    <row r="18" spans="1:28" ht="40.799999999999997">
      <c r="A18" s="19" t="s">
        <v>68</v>
      </c>
      <c r="B18" s="20" t="s">
        <v>69</v>
      </c>
      <c r="C18" s="17" t="s">
        <v>38</v>
      </c>
      <c r="D18" s="7">
        <v>3616.1391819359596</v>
      </c>
      <c r="E18" s="7">
        <v>4302.4963289280504</v>
      </c>
      <c r="F18" s="7">
        <v>5779.0964777947902</v>
      </c>
      <c r="G18" s="7">
        <v>6514.8991301128999</v>
      </c>
      <c r="H18" s="7">
        <v>7085.9375</v>
      </c>
      <c r="I18" s="7">
        <v>7194.4736842105303</v>
      </c>
      <c r="J18" s="7">
        <v>7225.78947368421</v>
      </c>
      <c r="K18" s="7">
        <v>7602.1052631578996</v>
      </c>
      <c r="L18" s="7">
        <v>6342.8947368421095</v>
      </c>
      <c r="M18" s="7">
        <v>6061.3756613756595</v>
      </c>
      <c r="N18" s="7">
        <v>10766.586436358499</v>
      </c>
      <c r="O18" s="7">
        <v>16775.2003629215</v>
      </c>
      <c r="P18" s="7">
        <v>19015.555628342998</v>
      </c>
      <c r="Q18" s="7">
        <v>18519.010587355802</v>
      </c>
      <c r="R18" s="7">
        <v>21448.400401002102</v>
      </c>
      <c r="S18" s="7">
        <v>25894.3031570727</v>
      </c>
      <c r="T18" s="7">
        <v>25976.359355095199</v>
      </c>
      <c r="U18" s="7">
        <v>27621.315018134999</v>
      </c>
      <c r="V18" s="7">
        <v>28253.153416824</v>
      </c>
      <c r="W18" s="7">
        <v>29386.405898753503</v>
      </c>
      <c r="X18" s="7">
        <v>38399.658565033402</v>
      </c>
      <c r="Y18" s="7">
        <v>39714.090078037902</v>
      </c>
      <c r="Z18" s="7">
        <v>40732.028358953699</v>
      </c>
      <c r="AA18" s="7">
        <v>39548.504993378097</v>
      </c>
      <c r="AB18" s="7">
        <v>41281.270450979304</v>
      </c>
    </row>
    <row r="19" spans="1:28" ht="30.6">
      <c r="A19" s="19" t="s">
        <v>70</v>
      </c>
      <c r="B19" s="20" t="s">
        <v>71</v>
      </c>
      <c r="C19" s="17" t="s">
        <v>38</v>
      </c>
      <c r="D19" s="18">
        <v>8504.1643531371501</v>
      </c>
      <c r="E19" s="18">
        <v>8808.370044052861</v>
      </c>
      <c r="F19" s="18">
        <v>8135.5283307810096</v>
      </c>
      <c r="G19" s="18">
        <v>7777.1608365722795</v>
      </c>
      <c r="H19" s="18">
        <v>7237.5</v>
      </c>
      <c r="I19" s="18">
        <v>15369.210526315799</v>
      </c>
      <c r="J19" s="18">
        <v>15844.210526315799</v>
      </c>
      <c r="K19" s="18">
        <v>22821.578947368402</v>
      </c>
      <c r="L19" s="18">
        <v>50938.157894736803</v>
      </c>
      <c r="M19" s="18">
        <v>46054.232804232801</v>
      </c>
      <c r="N19" s="18">
        <v>65927.339657369404</v>
      </c>
      <c r="O19" s="18">
        <v>103207.74232572201</v>
      </c>
      <c r="P19" s="18">
        <v>64349.1510004273</v>
      </c>
      <c r="Q19" s="18">
        <v>84773.668682099596</v>
      </c>
      <c r="R19" s="18">
        <v>128527.782810897</v>
      </c>
      <c r="S19" s="18">
        <v>142199.95448164898</v>
      </c>
      <c r="T19" s="18">
        <v>182305.90221021199</v>
      </c>
      <c r="U19" s="18">
        <v>188870.484831001</v>
      </c>
      <c r="V19" s="18">
        <v>176669.55136707902</v>
      </c>
      <c r="W19" s="18">
        <v>145723.3465749</v>
      </c>
      <c r="X19" s="18">
        <v>141249.57056501301</v>
      </c>
      <c r="Y19" s="18">
        <v>163627.531865697</v>
      </c>
      <c r="Z19" s="18">
        <v>145332.77063114897</v>
      </c>
      <c r="AA19" s="18">
        <v>149976.40349077099</v>
      </c>
      <c r="AB19" s="18">
        <v>157388.213370835</v>
      </c>
    </row>
    <row r="20" spans="1:28" ht="51">
      <c r="A20" s="19" t="s">
        <v>72</v>
      </c>
      <c r="B20" s="20" t="s">
        <v>73</v>
      </c>
      <c r="C20" s="17" t="s">
        <v>38</v>
      </c>
      <c r="D20" s="7">
        <v>2514.1588006662996</v>
      </c>
      <c r="E20" s="7">
        <v>2680.2496328928</v>
      </c>
      <c r="F20" s="7">
        <v>3222.8177641653901</v>
      </c>
      <c r="G20" s="7">
        <v>3484.7307051637999</v>
      </c>
      <c r="H20" s="7">
        <v>4300</v>
      </c>
      <c r="I20" s="7">
        <v>12630.526315789499</v>
      </c>
      <c r="J20" s="7">
        <v>13881.5789473684</v>
      </c>
      <c r="K20" s="7">
        <v>20818.1578947368</v>
      </c>
      <c r="L20" s="7">
        <v>31285</v>
      </c>
      <c r="M20" s="7">
        <v>30497.8835978836</v>
      </c>
      <c r="N20" s="7">
        <v>46030.695172023203</v>
      </c>
      <c r="O20" s="7">
        <v>68162.528353243601</v>
      </c>
      <c r="P20" s="7">
        <v>27678.5261963741</v>
      </c>
      <c r="Q20" s="7">
        <v>41715.988604716003</v>
      </c>
      <c r="R20" s="7">
        <v>65901.808233760297</v>
      </c>
      <c r="S20" s="7">
        <v>66562.102583541098</v>
      </c>
      <c r="T20" s="7">
        <v>81027.821446330403</v>
      </c>
      <c r="U20" s="7">
        <v>86194.234076285196</v>
      </c>
      <c r="V20" s="7">
        <v>79408.762764220301</v>
      </c>
      <c r="W20" s="7">
        <v>59368.730109860197</v>
      </c>
      <c r="X20" s="7">
        <v>55957.977097197996</v>
      </c>
      <c r="Y20" s="7">
        <v>74661.046313995612</v>
      </c>
      <c r="Z20" s="7">
        <v>64160.224050796205</v>
      </c>
      <c r="AA20" s="7">
        <v>60837.4466360929</v>
      </c>
      <c r="AB20" s="7">
        <v>58368.6623790007</v>
      </c>
    </row>
    <row r="21" spans="1:28" ht="40.799999999999997">
      <c r="A21" s="19" t="s">
        <v>74</v>
      </c>
      <c r="B21" s="20" t="s">
        <v>75</v>
      </c>
      <c r="C21" s="17" t="s">
        <v>38</v>
      </c>
      <c r="D21" s="18">
        <v>5990.0055524708496</v>
      </c>
      <c r="E21" s="18">
        <v>6128.12041116006</v>
      </c>
      <c r="F21" s="18">
        <v>4912.7105666156194</v>
      </c>
      <c r="G21" s="18">
        <v>4292.4301314084805</v>
      </c>
      <c r="H21" s="18">
        <v>2937.5</v>
      </c>
      <c r="I21" s="18">
        <v>2738.6842105263199</v>
      </c>
      <c r="J21" s="18">
        <v>1962.6315789473701</v>
      </c>
      <c r="K21" s="18">
        <v>2003.4210526315801</v>
      </c>
      <c r="L21" s="18">
        <v>19653.1578947368</v>
      </c>
      <c r="M21" s="18">
        <v>15556.349206349199</v>
      </c>
      <c r="N21" s="18">
        <v>19896.644485346198</v>
      </c>
      <c r="O21" s="18">
        <v>35045.213972478399</v>
      </c>
      <c r="P21" s="18">
        <v>36670.624804053099</v>
      </c>
      <c r="Q21" s="18">
        <v>43057.6800773836</v>
      </c>
      <c r="R21" s="18">
        <v>62625.974577136396</v>
      </c>
      <c r="S21" s="18">
        <v>75637.851898108303</v>
      </c>
      <c r="T21" s="18">
        <v>101278.08076388099</v>
      </c>
      <c r="U21" s="18">
        <v>102676.25075471601</v>
      </c>
      <c r="V21" s="18">
        <v>97260.788602858403</v>
      </c>
      <c r="W21" s="18">
        <v>86354.616465039595</v>
      </c>
      <c r="X21" s="18">
        <v>85291.593467815401</v>
      </c>
      <c r="Y21" s="18">
        <v>88966.485551701102</v>
      </c>
      <c r="Z21" s="18">
        <v>81172.546580352791</v>
      </c>
      <c r="AA21" s="18">
        <v>89138.956854678094</v>
      </c>
      <c r="AB21" s="18">
        <v>99019.550991833996</v>
      </c>
    </row>
    <row r="22" spans="1:28" ht="51">
      <c r="A22" s="19" t="s">
        <v>76</v>
      </c>
      <c r="B22" s="20" t="s">
        <v>77</v>
      </c>
      <c r="C22" s="17" t="s">
        <v>38</v>
      </c>
      <c r="D22" s="7" t="s">
        <v>34</v>
      </c>
      <c r="E22" s="7" t="s">
        <v>34</v>
      </c>
      <c r="F22" s="7" t="s">
        <v>34</v>
      </c>
      <c r="G22" s="7" t="s">
        <v>34</v>
      </c>
      <c r="H22" s="7" t="s">
        <v>34</v>
      </c>
      <c r="I22" s="7">
        <v>311.052631578947</v>
      </c>
      <c r="J22" s="7">
        <v>282.63157894736804</v>
      </c>
      <c r="K22" s="7">
        <v>208.157894736842</v>
      </c>
      <c r="L22" s="7">
        <v>223.42105263157902</v>
      </c>
      <c r="M22" s="7">
        <v>316.93121693121702</v>
      </c>
      <c r="N22" s="7">
        <v>515.36174430128801</v>
      </c>
      <c r="O22" s="7">
        <v>535.91410857402093</v>
      </c>
      <c r="P22" s="7">
        <v>2134.9459840877598</v>
      </c>
      <c r="Q22" s="7">
        <v>2538.7231898350101</v>
      </c>
      <c r="R22" s="7">
        <v>1498.2845277671499</v>
      </c>
      <c r="S22" s="7">
        <v>2008.4757740730199</v>
      </c>
      <c r="T22" s="7">
        <v>3570.7670329306002</v>
      </c>
      <c r="U22" s="7">
        <v>2319.1976474203902</v>
      </c>
      <c r="V22" s="7">
        <v>2832.3510281402</v>
      </c>
      <c r="W22" s="7">
        <v>2614.4143074906801</v>
      </c>
      <c r="X22" s="7">
        <v>2485.9191990459199</v>
      </c>
      <c r="Y22" s="7">
        <v>1729.6107076710998</v>
      </c>
      <c r="Z22" s="7">
        <v>1979.76038855141</v>
      </c>
      <c r="AA22" s="7">
        <v>3146.03180874282</v>
      </c>
      <c r="AB22" s="7">
        <v>5342.7928353177203</v>
      </c>
    </row>
    <row r="23" spans="1:28" ht="51">
      <c r="A23" s="19" t="s">
        <v>78</v>
      </c>
      <c r="B23" s="20" t="s">
        <v>79</v>
      </c>
      <c r="C23" s="17" t="s">
        <v>38</v>
      </c>
      <c r="D23" s="18">
        <v>6185.4525263742398</v>
      </c>
      <c r="E23" s="18">
        <v>10810.2055800294</v>
      </c>
      <c r="F23" s="18">
        <v>10251.914241960199</v>
      </c>
      <c r="G23" s="18">
        <v>14530.4460484916</v>
      </c>
      <c r="H23" s="18">
        <v>9603.515625</v>
      </c>
      <c r="I23" s="18">
        <v>46202.368421052597</v>
      </c>
      <c r="J23" s="18">
        <v>49300</v>
      </c>
      <c r="K23" s="18">
        <v>50866.315789473701</v>
      </c>
      <c r="L23" s="18">
        <v>45436.315789473701</v>
      </c>
      <c r="M23" s="18">
        <v>45868.518518518504</v>
      </c>
      <c r="N23" s="18">
        <v>43794.365000707898</v>
      </c>
      <c r="O23" s="18">
        <v>49964.5546650537</v>
      </c>
      <c r="P23" s="18">
        <v>48125.221538721096</v>
      </c>
      <c r="Q23" s="18">
        <v>51786.003200908206</v>
      </c>
      <c r="R23" s="18">
        <v>57047.400168740096</v>
      </c>
      <c r="S23" s="18">
        <v>68154.171903446608</v>
      </c>
      <c r="T23" s="18">
        <v>69609.650827437305</v>
      </c>
      <c r="U23" s="18">
        <v>81980.810984220603</v>
      </c>
      <c r="V23" s="18">
        <v>88436.5957406409</v>
      </c>
      <c r="W23" s="18">
        <v>79269.380448681302</v>
      </c>
      <c r="X23" s="18">
        <v>80157.216191201514</v>
      </c>
      <c r="Y23" s="18">
        <v>89246.034287139293</v>
      </c>
      <c r="Z23" s="18">
        <v>101130.089826879</v>
      </c>
      <c r="AA23" s="18">
        <v>102818.929696049</v>
      </c>
      <c r="AB23" s="18">
        <v>98542.746055013704</v>
      </c>
    </row>
    <row r="24" spans="1:28" ht="51">
      <c r="A24" s="21" t="s">
        <v>82</v>
      </c>
      <c r="B24" s="22" t="s">
        <v>83</v>
      </c>
      <c r="C24" s="23" t="s">
        <v>38</v>
      </c>
      <c r="D24" s="7">
        <v>6185.4525263742398</v>
      </c>
      <c r="E24" s="7">
        <v>10810.2055800294</v>
      </c>
      <c r="F24" s="7">
        <v>10251.914241960199</v>
      </c>
      <c r="G24" s="7">
        <v>14530.4460484916</v>
      </c>
      <c r="H24" s="7">
        <v>9603.515625</v>
      </c>
      <c r="I24" s="7">
        <v>46202.368421052597</v>
      </c>
      <c r="J24" s="7">
        <v>49300</v>
      </c>
      <c r="K24" s="7">
        <v>50866.315789473701</v>
      </c>
      <c r="L24" s="7">
        <v>45436.315789473701</v>
      </c>
      <c r="M24" s="7">
        <v>45868.518518518504</v>
      </c>
      <c r="N24" s="7">
        <v>43794.365000707898</v>
      </c>
      <c r="O24" s="7">
        <v>49964.5546650537</v>
      </c>
      <c r="P24" s="7">
        <v>48125.221538721096</v>
      </c>
      <c r="Q24" s="7">
        <v>51786.003200908206</v>
      </c>
      <c r="R24" s="7">
        <v>57047.400168740096</v>
      </c>
      <c r="S24" s="7">
        <v>68154.171903446695</v>
      </c>
      <c r="T24" s="7">
        <v>69609.650827437305</v>
      </c>
      <c r="U24" s="7">
        <v>81980.810984220603</v>
      </c>
      <c r="V24" s="7">
        <v>88436.5957406409</v>
      </c>
      <c r="W24" s="7">
        <v>79269.380448681302</v>
      </c>
      <c r="X24" s="7">
        <v>80157.216191201514</v>
      </c>
      <c r="Y24" s="7">
        <v>89246.034287139293</v>
      </c>
      <c r="Z24" s="7">
        <v>101130.089826879</v>
      </c>
      <c r="AA24" s="7">
        <v>102818.929696049</v>
      </c>
      <c r="AB24" s="7">
        <v>98542.746055013704</v>
      </c>
    </row>
  </sheetData>
  <mergeCells count="1">
    <mergeCell ref="A1:B1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H26"/>
  <sheetViews>
    <sheetView topLeftCell="A13" workbookViewId="0">
      <selection activeCell="G6" sqref="G6"/>
    </sheetView>
  </sheetViews>
  <sheetFormatPr defaultRowHeight="13.8"/>
  <cols>
    <col min="1" max="1" width="26.109375" customWidth="1"/>
    <col min="2" max="2" width="18.77734375" customWidth="1"/>
  </cols>
  <sheetData>
    <row r="1" spans="1:34">
      <c r="A1" s="24" t="s">
        <v>3</v>
      </c>
      <c r="B1" s="24"/>
      <c r="C1" s="8" t="s">
        <v>4</v>
      </c>
      <c r="D1" s="9" t="s">
        <v>87</v>
      </c>
      <c r="E1" s="10" t="s">
        <v>88</v>
      </c>
      <c r="F1" s="10" t="s">
        <v>89</v>
      </c>
      <c r="G1" s="10" t="s">
        <v>90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1" t="s">
        <v>31</v>
      </c>
    </row>
    <row r="2" spans="1:34">
      <c r="A2" s="12" t="s">
        <v>32</v>
      </c>
      <c r="B2" s="13" t="s">
        <v>33</v>
      </c>
      <c r="C2" s="14" t="s">
        <v>33</v>
      </c>
      <c r="D2" s="7" t="s">
        <v>34</v>
      </c>
      <c r="E2" s="7" t="s">
        <v>34</v>
      </c>
      <c r="F2" s="7" t="s">
        <v>34</v>
      </c>
      <c r="G2" s="7" t="s">
        <v>34</v>
      </c>
      <c r="H2" s="7" t="s">
        <v>34</v>
      </c>
      <c r="I2" s="7" t="s">
        <v>34</v>
      </c>
      <c r="J2" s="7" t="s">
        <v>34</v>
      </c>
      <c r="K2" s="7" t="s">
        <v>34</v>
      </c>
      <c r="L2" s="7" t="s">
        <v>34</v>
      </c>
      <c r="M2" s="7" t="s">
        <v>34</v>
      </c>
      <c r="N2" s="7" t="s">
        <v>34</v>
      </c>
      <c r="O2" s="7" t="s">
        <v>34</v>
      </c>
      <c r="P2" s="7" t="s">
        <v>34</v>
      </c>
      <c r="Q2" s="7" t="s">
        <v>34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34</v>
      </c>
      <c r="Y2" s="7" t="s">
        <v>34</v>
      </c>
      <c r="Z2" s="7" t="s">
        <v>34</v>
      </c>
      <c r="AA2" s="7" t="s">
        <v>34</v>
      </c>
      <c r="AB2" s="7" t="s">
        <v>34</v>
      </c>
      <c r="AC2" s="7" t="s">
        <v>34</v>
      </c>
      <c r="AD2" s="7" t="s">
        <v>34</v>
      </c>
      <c r="AE2" s="7" t="s">
        <v>34</v>
      </c>
      <c r="AF2" s="7" t="s">
        <v>34</v>
      </c>
      <c r="AG2" s="7" t="s">
        <v>34</v>
      </c>
      <c r="AH2" s="7" t="s">
        <v>34</v>
      </c>
    </row>
    <row r="3" spans="1:34" ht="20.399999999999999">
      <c r="A3" s="15" t="s">
        <v>35</v>
      </c>
      <c r="B3" s="16" t="s">
        <v>33</v>
      </c>
      <c r="C3" s="17" t="s">
        <v>33</v>
      </c>
      <c r="D3" s="18" t="s">
        <v>34</v>
      </c>
      <c r="E3" s="18" t="s">
        <v>34</v>
      </c>
      <c r="F3" s="18" t="s">
        <v>34</v>
      </c>
      <c r="G3" s="18" t="s">
        <v>34</v>
      </c>
      <c r="H3" s="18" t="s">
        <v>34</v>
      </c>
      <c r="I3" s="18" t="s">
        <v>34</v>
      </c>
      <c r="J3" s="18" t="s">
        <v>34</v>
      </c>
      <c r="K3" s="18" t="s">
        <v>34</v>
      </c>
      <c r="L3" s="18" t="s">
        <v>34</v>
      </c>
      <c r="M3" s="18" t="s">
        <v>34</v>
      </c>
      <c r="N3" s="18" t="s">
        <v>34</v>
      </c>
      <c r="O3" s="18" t="s">
        <v>34</v>
      </c>
      <c r="P3" s="18" t="s">
        <v>34</v>
      </c>
      <c r="Q3" s="18" t="s">
        <v>34</v>
      </c>
      <c r="R3" s="18" t="s">
        <v>34</v>
      </c>
      <c r="S3" s="18" t="s">
        <v>34</v>
      </c>
      <c r="T3" s="18" t="s">
        <v>34</v>
      </c>
      <c r="U3" s="18" t="s">
        <v>34</v>
      </c>
      <c r="V3" s="18" t="s">
        <v>34</v>
      </c>
      <c r="W3" s="18" t="s">
        <v>34</v>
      </c>
      <c r="X3" s="18" t="s">
        <v>34</v>
      </c>
      <c r="Y3" s="18" t="s">
        <v>34</v>
      </c>
      <c r="Z3" s="18" t="s">
        <v>34</v>
      </c>
      <c r="AA3" s="18" t="s">
        <v>34</v>
      </c>
      <c r="AB3" s="18" t="s">
        <v>34</v>
      </c>
      <c r="AC3" s="18" t="s">
        <v>34</v>
      </c>
      <c r="AD3" s="18" t="s">
        <v>34</v>
      </c>
      <c r="AE3" s="18" t="s">
        <v>34</v>
      </c>
      <c r="AF3" s="18" t="s">
        <v>34</v>
      </c>
      <c r="AG3" s="18" t="s">
        <v>34</v>
      </c>
      <c r="AH3" s="18" t="s">
        <v>34</v>
      </c>
    </row>
    <row r="4" spans="1:34" ht="40.799999999999997">
      <c r="A4" s="19" t="s">
        <v>36</v>
      </c>
      <c r="B4" s="20" t="s">
        <v>37</v>
      </c>
      <c r="C4" s="17" t="s">
        <v>38</v>
      </c>
      <c r="D4" s="7">
        <v>1738134.1748473002</v>
      </c>
      <c r="E4" s="7">
        <v>1764216.6455085601</v>
      </c>
      <c r="F4" s="7">
        <v>1734184.6350738502</v>
      </c>
      <c r="G4" s="7">
        <v>2009259.0955283898</v>
      </c>
      <c r="H4" s="7">
        <v>2111969.6066240799</v>
      </c>
      <c r="I4" s="7">
        <v>2406269.7082978501</v>
      </c>
      <c r="J4" s="7">
        <v>2782917.1108598397</v>
      </c>
      <c r="K4" s="7">
        <v>3268779.26393208</v>
      </c>
      <c r="L4" s="7">
        <v>3567752.8092680802</v>
      </c>
      <c r="M4" s="7">
        <v>4161069.0143189998</v>
      </c>
      <c r="N4" s="7">
        <v>4724696.8745169602</v>
      </c>
      <c r="O4" s="7">
        <v>4822650.5424258895</v>
      </c>
      <c r="P4" s="7">
        <v>5378080.6215696204</v>
      </c>
      <c r="Q4" s="7">
        <v>6702936.7929557897</v>
      </c>
      <c r="R4" s="7">
        <v>9609982.7139837202</v>
      </c>
      <c r="S4" s="7">
        <v>10336608.1953276</v>
      </c>
      <c r="T4" s="7">
        <v>12880779.4243758</v>
      </c>
      <c r="U4" s="7">
        <v>16529155.675647302</v>
      </c>
      <c r="V4" s="7">
        <v>16822787.997305799</v>
      </c>
      <c r="W4" s="7">
        <v>14473456.476600301</v>
      </c>
      <c r="X4" s="7">
        <v>16025796.648614401</v>
      </c>
      <c r="Y4" s="7">
        <v>17183922.6924913</v>
      </c>
      <c r="Z4" s="7">
        <v>16555713.9838646</v>
      </c>
      <c r="AA4" s="7">
        <v>16048304.628279699</v>
      </c>
      <c r="AB4" s="7">
        <v>16111351.794821301</v>
      </c>
      <c r="AC4" s="7">
        <v>14485758.187505901</v>
      </c>
      <c r="AD4" s="7">
        <v>13819799.378469801</v>
      </c>
      <c r="AE4" s="7">
        <v>14995894.8290697</v>
      </c>
      <c r="AF4" s="7">
        <v>14419770.195685901</v>
      </c>
      <c r="AG4" s="7">
        <v>15149390.803384099</v>
      </c>
      <c r="AH4" s="7">
        <v>17361099.832116101</v>
      </c>
    </row>
    <row r="5" spans="1:34" ht="30.6">
      <c r="A5" s="19" t="s">
        <v>39</v>
      </c>
      <c r="B5" s="20" t="s">
        <v>40</v>
      </c>
      <c r="C5" s="17" t="s">
        <v>38</v>
      </c>
      <c r="D5" s="18">
        <v>236118.304</v>
      </c>
      <c r="E5" s="18">
        <v>239574.9369</v>
      </c>
      <c r="F5" s="18">
        <v>229449.024</v>
      </c>
      <c r="G5" s="18">
        <v>255644.75159999999</v>
      </c>
      <c r="H5" s="18">
        <v>285298.4375</v>
      </c>
      <c r="I5" s="18">
        <v>330664.59999999998</v>
      </c>
      <c r="J5" s="18">
        <v>359391.88799999998</v>
      </c>
      <c r="K5" s="18">
        <v>384272.00660000002</v>
      </c>
      <c r="L5" s="18">
        <v>515370.59850000002</v>
      </c>
      <c r="M5" s="18">
        <v>906470.65440000093</v>
      </c>
      <c r="N5" s="18">
        <v>1141010.73</v>
      </c>
      <c r="O5" s="18">
        <v>1121704.5504000001</v>
      </c>
      <c r="P5" s="18">
        <v>1336230.554</v>
      </c>
      <c r="Q5" s="18">
        <v>1556279.8163999999</v>
      </c>
      <c r="R5" s="18">
        <v>1688230.9458000001</v>
      </c>
      <c r="S5" s="18">
        <v>1642737.3694</v>
      </c>
      <c r="T5" s="18">
        <v>1947794.602</v>
      </c>
      <c r="U5" s="18">
        <v>2301071.1822000002</v>
      </c>
      <c r="V5" s="18">
        <v>2097156.0928000002</v>
      </c>
      <c r="W5" s="18">
        <v>2043708.591</v>
      </c>
      <c r="X5" s="18">
        <v>2102435.19</v>
      </c>
      <c r="Y5" s="18">
        <v>2108071.7897000001</v>
      </c>
      <c r="Z5" s="18">
        <v>2227362.7799999998</v>
      </c>
      <c r="AA5" s="18">
        <v>2367192.66</v>
      </c>
      <c r="AB5" s="18">
        <v>2165845.6808000002</v>
      </c>
      <c r="AC5" s="18">
        <v>2080150.4395000001</v>
      </c>
      <c r="AD5" s="18">
        <v>2008990.412</v>
      </c>
      <c r="AE5" s="18">
        <v>2368794.2943500001</v>
      </c>
      <c r="AF5" s="18">
        <v>2226122.9166999999</v>
      </c>
      <c r="AG5" s="18">
        <v>2528160.0816500001</v>
      </c>
      <c r="AH5" s="18">
        <v>2668824.6639999999</v>
      </c>
    </row>
    <row r="6" spans="1:34" ht="51">
      <c r="A6" s="19" t="s">
        <v>41</v>
      </c>
      <c r="B6" s="20" t="s">
        <v>42</v>
      </c>
      <c r="C6" s="17" t="s">
        <v>38</v>
      </c>
      <c r="D6" s="7">
        <v>219379.408</v>
      </c>
      <c r="E6" s="7">
        <v>222130.6594</v>
      </c>
      <c r="F6" s="7">
        <v>219185.568</v>
      </c>
      <c r="G6" s="7">
        <v>240595.75959999999</v>
      </c>
      <c r="H6" s="7">
        <v>267506.25</v>
      </c>
      <c r="I6" s="7">
        <v>306262.95</v>
      </c>
      <c r="J6" s="7">
        <v>341233.47600000002</v>
      </c>
      <c r="K6" s="7">
        <v>369343.15399999998</v>
      </c>
      <c r="L6" s="7">
        <v>472339.18050000002</v>
      </c>
      <c r="M6" s="7">
        <v>680486.61959999998</v>
      </c>
      <c r="N6" s="7">
        <v>890430.06059999997</v>
      </c>
      <c r="O6" s="7">
        <v>859380.85519999999</v>
      </c>
      <c r="P6" s="7">
        <v>1019091.1742</v>
      </c>
      <c r="Q6" s="7">
        <v>1216007.1296999999</v>
      </c>
      <c r="R6" s="7">
        <v>1308023.2674</v>
      </c>
      <c r="S6" s="7">
        <v>1273815.1287</v>
      </c>
      <c r="T6" s="7">
        <v>1518237.2009999999</v>
      </c>
      <c r="U6" s="7">
        <v>1778548.4010000001</v>
      </c>
      <c r="V6" s="7">
        <v>1559641.9080000001</v>
      </c>
      <c r="W6" s="7">
        <v>1609938.4720000001</v>
      </c>
      <c r="X6" s="7">
        <v>1681650.7069999999</v>
      </c>
      <c r="Y6" s="7">
        <v>1720954.6333999999</v>
      </c>
      <c r="Z6" s="7">
        <v>1731386.334</v>
      </c>
      <c r="AA6" s="7">
        <v>1806203.6528</v>
      </c>
      <c r="AB6" s="7">
        <v>1687421.4608</v>
      </c>
      <c r="AC6" s="7">
        <v>1699125.7934000001</v>
      </c>
      <c r="AD6" s="7">
        <v>1632332.6968</v>
      </c>
      <c r="AE6" s="7">
        <v>1890872.2720999999</v>
      </c>
      <c r="AF6" s="7">
        <v>1784879.3882500001</v>
      </c>
      <c r="AG6" s="7">
        <v>2062388.82045</v>
      </c>
      <c r="AH6" s="7">
        <v>2148567.4980000001</v>
      </c>
    </row>
    <row r="7" spans="1:34" ht="40.799999999999997">
      <c r="A7" s="19" t="s">
        <v>43</v>
      </c>
      <c r="B7" s="20" t="s">
        <v>44</v>
      </c>
      <c r="C7" s="17" t="s">
        <v>38</v>
      </c>
      <c r="D7" s="18">
        <v>16738.896000000001</v>
      </c>
      <c r="E7" s="18">
        <v>17444.2775</v>
      </c>
      <c r="F7" s="18">
        <v>10263.456</v>
      </c>
      <c r="G7" s="18">
        <v>15048.992</v>
      </c>
      <c r="H7" s="18">
        <v>17792.1875</v>
      </c>
      <c r="I7" s="18">
        <v>24401.65</v>
      </c>
      <c r="J7" s="18">
        <v>18158.412</v>
      </c>
      <c r="K7" s="18">
        <v>14928.8526</v>
      </c>
      <c r="L7" s="18">
        <v>43031.417999999998</v>
      </c>
      <c r="M7" s="18">
        <v>225984.03479999999</v>
      </c>
      <c r="N7" s="18">
        <v>250580.66940000001</v>
      </c>
      <c r="O7" s="18">
        <v>262323.69520000002</v>
      </c>
      <c r="P7" s="18">
        <v>317139.3798</v>
      </c>
      <c r="Q7" s="18">
        <v>340272.68670000002</v>
      </c>
      <c r="R7" s="18">
        <v>380207.67839999998</v>
      </c>
      <c r="S7" s="18">
        <v>368922.24070000002</v>
      </c>
      <c r="T7" s="18">
        <v>429557.40100000001</v>
      </c>
      <c r="U7" s="18">
        <v>522522.78120000003</v>
      </c>
      <c r="V7" s="18">
        <v>537514.18480000005</v>
      </c>
      <c r="W7" s="18">
        <v>433770.11900000001</v>
      </c>
      <c r="X7" s="18">
        <v>420784.48300000001</v>
      </c>
      <c r="Y7" s="18">
        <v>387117.15629999997</v>
      </c>
      <c r="Z7" s="18">
        <v>495976.446</v>
      </c>
      <c r="AA7" s="18">
        <v>560989.00719999999</v>
      </c>
      <c r="AB7" s="18">
        <v>478424.22</v>
      </c>
      <c r="AC7" s="18">
        <v>381024.64610000001</v>
      </c>
      <c r="AD7" s="18">
        <v>376657.71519999998</v>
      </c>
      <c r="AE7" s="18">
        <v>477922.02224999998</v>
      </c>
      <c r="AF7" s="18">
        <v>441243.52844999998</v>
      </c>
      <c r="AG7" s="18">
        <v>465771.26120000001</v>
      </c>
      <c r="AH7" s="18">
        <v>520257.16600000003</v>
      </c>
    </row>
    <row r="8" spans="1:34" ht="30.6">
      <c r="A8" s="19" t="s">
        <v>45</v>
      </c>
      <c r="B8" s="20" t="s">
        <v>46</v>
      </c>
      <c r="C8" s="17" t="s">
        <v>38</v>
      </c>
      <c r="D8" s="7">
        <v>399053.58399999997</v>
      </c>
      <c r="E8" s="7">
        <v>487483.84230000002</v>
      </c>
      <c r="F8" s="7">
        <v>494714.304</v>
      </c>
      <c r="G8" s="7">
        <v>695830.73</v>
      </c>
      <c r="H8" s="7">
        <v>671532.8125</v>
      </c>
      <c r="I8" s="7">
        <v>773938.25</v>
      </c>
      <c r="J8" s="7">
        <v>930994.72199999902</v>
      </c>
      <c r="K8" s="7">
        <v>1076557.648</v>
      </c>
      <c r="L8" s="7">
        <v>1170852.8115000001</v>
      </c>
      <c r="M8" s="7">
        <v>1299220.2936</v>
      </c>
      <c r="N8" s="7">
        <v>1286641.9890000001</v>
      </c>
      <c r="O8" s="7">
        <v>1392372.3968</v>
      </c>
      <c r="P8" s="7">
        <v>1431249.3876</v>
      </c>
      <c r="Q8" s="7">
        <v>1749682.4013</v>
      </c>
      <c r="R8" s="7">
        <v>2209058.0639999998</v>
      </c>
      <c r="S8" s="7">
        <v>2435808.3495</v>
      </c>
      <c r="T8" s="7">
        <v>3315719.0040000002</v>
      </c>
      <c r="U8" s="7">
        <v>3804140.0628</v>
      </c>
      <c r="V8" s="7">
        <v>2483010.9701999999</v>
      </c>
      <c r="W8" s="7">
        <v>3006627.662</v>
      </c>
      <c r="X8" s="7">
        <v>3094769.6335</v>
      </c>
      <c r="Y8" s="7">
        <v>2867819.1453</v>
      </c>
      <c r="Z8" s="7">
        <v>3245333.736</v>
      </c>
      <c r="AA8" s="7">
        <v>3497834.4892000002</v>
      </c>
      <c r="AB8" s="7">
        <v>3574384.9583999999</v>
      </c>
      <c r="AC8" s="7">
        <v>3419730.2453999999</v>
      </c>
      <c r="AD8" s="7">
        <v>3140386.8990000002</v>
      </c>
      <c r="AE8" s="7">
        <v>3791255.2890499998</v>
      </c>
      <c r="AF8" s="7">
        <v>3307417.6949499999</v>
      </c>
      <c r="AG8" s="7">
        <v>3796657.4754499998</v>
      </c>
      <c r="AH8" s="7">
        <v>4231219.9819999998</v>
      </c>
    </row>
    <row r="9" spans="1:34" ht="51">
      <c r="A9" s="19" t="s">
        <v>47</v>
      </c>
      <c r="B9" s="20" t="s">
        <v>48</v>
      </c>
      <c r="C9" s="17" t="s">
        <v>38</v>
      </c>
      <c r="D9" s="18">
        <v>195327.60800000001</v>
      </c>
      <c r="E9" s="18">
        <v>239472.0484</v>
      </c>
      <c r="F9" s="18">
        <v>209935.152</v>
      </c>
      <c r="G9" s="18">
        <v>287395.7548</v>
      </c>
      <c r="H9" s="18">
        <v>291917.1875</v>
      </c>
      <c r="I9" s="18">
        <v>336303.5</v>
      </c>
      <c r="J9" s="18">
        <v>404674.152</v>
      </c>
      <c r="K9" s="18">
        <v>466938.85340000002</v>
      </c>
      <c r="L9" s="18">
        <v>505148.391</v>
      </c>
      <c r="M9" s="18">
        <v>675427.28760000004</v>
      </c>
      <c r="N9" s="18">
        <v>617294.78819999995</v>
      </c>
      <c r="O9" s="18">
        <v>585469.91440000001</v>
      </c>
      <c r="P9" s="18">
        <v>577880.26580000005</v>
      </c>
      <c r="Q9" s="18">
        <v>753437.87549999903</v>
      </c>
      <c r="R9" s="18">
        <v>997566.16859999904</v>
      </c>
      <c r="S9" s="18">
        <v>1245286.6895000001</v>
      </c>
      <c r="T9" s="18">
        <v>1646358.2849999999</v>
      </c>
      <c r="U9" s="18">
        <v>1872734.2452</v>
      </c>
      <c r="V9" s="18">
        <v>1051680.2448</v>
      </c>
      <c r="W9" s="18">
        <v>1420890.9979999999</v>
      </c>
      <c r="X9" s="18">
        <v>1553337.6305</v>
      </c>
      <c r="Y9" s="18">
        <v>1391081.8296000001</v>
      </c>
      <c r="Z9" s="18">
        <v>1680489.5220000001</v>
      </c>
      <c r="AA9" s="18">
        <v>1987417.5248</v>
      </c>
      <c r="AB9" s="18">
        <v>2034964.7967999999</v>
      </c>
      <c r="AC9" s="18">
        <v>1957878.8705</v>
      </c>
      <c r="AD9" s="18">
        <v>1879905.5260000001</v>
      </c>
      <c r="AE9" s="18">
        <v>2416094.0024000001</v>
      </c>
      <c r="AF9" s="18">
        <v>2019498.5759999999</v>
      </c>
      <c r="AG9" s="18">
        <v>2401541.5430999999</v>
      </c>
      <c r="AH9" s="18">
        <v>2672489.6660000002</v>
      </c>
    </row>
    <row r="10" spans="1:34" ht="40.799999999999997">
      <c r="A10" s="19" t="s">
        <v>49</v>
      </c>
      <c r="B10" s="20" t="s">
        <v>50</v>
      </c>
      <c r="C10" s="17" t="s">
        <v>38</v>
      </c>
      <c r="D10" s="7">
        <v>203725.976</v>
      </c>
      <c r="E10" s="7">
        <v>248011.79389999999</v>
      </c>
      <c r="F10" s="7">
        <v>284779.152</v>
      </c>
      <c r="G10" s="7">
        <v>408434.97519999999</v>
      </c>
      <c r="H10" s="7">
        <v>379615.625</v>
      </c>
      <c r="I10" s="7">
        <v>437634.75</v>
      </c>
      <c r="J10" s="7">
        <v>526320.56999999995</v>
      </c>
      <c r="K10" s="7">
        <v>609618.79460000002</v>
      </c>
      <c r="L10" s="7">
        <v>665704.42050000001</v>
      </c>
      <c r="M10" s="7">
        <v>623793.00600000005</v>
      </c>
      <c r="N10" s="7">
        <v>669347.20079999999</v>
      </c>
      <c r="O10" s="7">
        <v>806902.48239999998</v>
      </c>
      <c r="P10" s="7">
        <v>853369.12179999996</v>
      </c>
      <c r="Q10" s="7">
        <v>996244.52579999901</v>
      </c>
      <c r="R10" s="7">
        <v>1211491.8954</v>
      </c>
      <c r="S10" s="7">
        <v>1190521.6599999999</v>
      </c>
      <c r="T10" s="7">
        <v>1669360.719</v>
      </c>
      <c r="U10" s="7">
        <v>1931405.8176</v>
      </c>
      <c r="V10" s="7">
        <v>1431330.7254000001</v>
      </c>
      <c r="W10" s="7">
        <v>1585736.6640000001</v>
      </c>
      <c r="X10" s="7">
        <v>1541432.003</v>
      </c>
      <c r="Y10" s="7">
        <v>1476737.3156999999</v>
      </c>
      <c r="Z10" s="7">
        <v>1564844.2139999999</v>
      </c>
      <c r="AA10" s="7">
        <v>1510416.9643999999</v>
      </c>
      <c r="AB10" s="7">
        <v>1539420.1616</v>
      </c>
      <c r="AC10" s="7">
        <v>1461851.3748999999</v>
      </c>
      <c r="AD10" s="7">
        <v>1260481.3729999999</v>
      </c>
      <c r="AE10" s="7">
        <v>1375161.2866499999</v>
      </c>
      <c r="AF10" s="7">
        <v>1287919.11895</v>
      </c>
      <c r="AG10" s="7">
        <v>1395115.9323499999</v>
      </c>
      <c r="AH10" s="7">
        <v>1558730.3160000001</v>
      </c>
    </row>
    <row r="11" spans="1:34" ht="51">
      <c r="A11" s="19" t="s">
        <v>51</v>
      </c>
      <c r="B11" s="20" t="s">
        <v>52</v>
      </c>
      <c r="C11" s="17" t="s">
        <v>38</v>
      </c>
      <c r="D11" s="18" t="s">
        <v>34</v>
      </c>
      <c r="E11" s="18" t="s">
        <v>34</v>
      </c>
      <c r="F11" s="18" t="s">
        <v>34</v>
      </c>
      <c r="G11" s="18" t="s">
        <v>34</v>
      </c>
      <c r="H11" s="18" t="s">
        <v>34</v>
      </c>
      <c r="I11" s="18" t="s">
        <v>34</v>
      </c>
      <c r="J11" s="18" t="s">
        <v>34</v>
      </c>
      <c r="K11" s="18" t="s">
        <v>34</v>
      </c>
      <c r="L11" s="18" t="s">
        <v>34</v>
      </c>
      <c r="M11" s="18" t="s">
        <v>53</v>
      </c>
      <c r="N11" s="18" t="s">
        <v>53</v>
      </c>
      <c r="O11" s="18" t="s">
        <v>53</v>
      </c>
      <c r="P11" s="18" t="s">
        <v>53</v>
      </c>
      <c r="Q11" s="18" t="s">
        <v>53</v>
      </c>
      <c r="R11" s="18">
        <v>1382022.9269999999</v>
      </c>
      <c r="S11" s="18">
        <v>1421512.8230999999</v>
      </c>
      <c r="T11" s="18">
        <v>1692549.638</v>
      </c>
      <c r="U11" s="18">
        <v>2788129.7766</v>
      </c>
      <c r="V11" s="18">
        <v>5920013.5493999999</v>
      </c>
      <c r="W11" s="18">
        <v>3573600.0364999999</v>
      </c>
      <c r="X11" s="18">
        <v>4684279.7070000004</v>
      </c>
      <c r="Y11" s="18">
        <v>5692375.3203999996</v>
      </c>
      <c r="Z11" s="18">
        <v>4962458.1059999997</v>
      </c>
      <c r="AA11" s="18">
        <v>4195715.3931999998</v>
      </c>
      <c r="AB11" s="18">
        <v>4691396.4512</v>
      </c>
      <c r="AC11" s="18">
        <v>3716575.5619999999</v>
      </c>
      <c r="AD11" s="18">
        <v>3368480.7414000002</v>
      </c>
      <c r="AE11" s="18">
        <v>2861210.1026499998</v>
      </c>
      <c r="AF11" s="18">
        <v>2758352.55455</v>
      </c>
      <c r="AG11" s="18">
        <v>3023917.9068</v>
      </c>
      <c r="AH11" s="18">
        <v>4019569.1359999999</v>
      </c>
    </row>
    <row r="12" spans="1:34" ht="30.6">
      <c r="A12" s="19" t="s">
        <v>54</v>
      </c>
      <c r="B12" s="20" t="s">
        <v>55</v>
      </c>
      <c r="C12" s="17" t="s">
        <v>38</v>
      </c>
      <c r="D12" s="7">
        <v>1059678.9280000001</v>
      </c>
      <c r="E12" s="7">
        <v>988548.96660000004</v>
      </c>
      <c r="F12" s="7">
        <v>967243.03200000094</v>
      </c>
      <c r="G12" s="7">
        <v>1013739.2047999999</v>
      </c>
      <c r="H12" s="7">
        <v>1107204.6875</v>
      </c>
      <c r="I12" s="7">
        <v>1252517.8</v>
      </c>
      <c r="J12" s="7">
        <v>1446135.66</v>
      </c>
      <c r="K12" s="7">
        <v>1770161.368</v>
      </c>
      <c r="L12" s="7">
        <v>1842690.5564999999</v>
      </c>
      <c r="M12" s="7">
        <v>1919513.7936</v>
      </c>
      <c r="N12" s="7">
        <v>2254065.0929999999</v>
      </c>
      <c r="O12" s="7">
        <v>2271330.7511999998</v>
      </c>
      <c r="P12" s="7">
        <v>2569489.6532000001</v>
      </c>
      <c r="Q12" s="7">
        <v>3354484.6412999998</v>
      </c>
      <c r="R12" s="7">
        <v>4285801.7082000002</v>
      </c>
      <c r="S12" s="7">
        <v>4793395.9477000004</v>
      </c>
      <c r="T12" s="7">
        <v>5879705.1950000003</v>
      </c>
      <c r="U12" s="7">
        <v>7582352.1228</v>
      </c>
      <c r="V12" s="7">
        <v>6269736.8537999997</v>
      </c>
      <c r="W12" s="7">
        <v>5784557.6315000001</v>
      </c>
      <c r="X12" s="7">
        <v>6066739.8815000001</v>
      </c>
      <c r="Y12" s="7">
        <v>6427822.6222999999</v>
      </c>
      <c r="Z12" s="7">
        <v>6022601.1119999997</v>
      </c>
      <c r="AA12" s="7">
        <v>5886407.5536000002</v>
      </c>
      <c r="AB12" s="7">
        <v>5574086.6008000001</v>
      </c>
      <c r="AC12" s="7">
        <v>5139765.6478000004</v>
      </c>
      <c r="AD12" s="7">
        <v>5167298.8646</v>
      </c>
      <c r="AE12" s="7">
        <v>5823817.2570500001</v>
      </c>
      <c r="AF12" s="7">
        <v>5956054.4689499997</v>
      </c>
      <c r="AG12" s="7">
        <v>5627913.6977000004</v>
      </c>
      <c r="AH12" s="7">
        <v>6264268.1200000001</v>
      </c>
    </row>
    <row r="13" spans="1:34" ht="40.799999999999997">
      <c r="A13" s="19" t="s">
        <v>56</v>
      </c>
      <c r="B13" s="20" t="s">
        <v>57</v>
      </c>
      <c r="C13" s="17" t="s">
        <v>38</v>
      </c>
      <c r="D13" s="18" t="s">
        <v>34</v>
      </c>
      <c r="E13" s="18" t="s">
        <v>34</v>
      </c>
      <c r="F13" s="18" t="s">
        <v>34</v>
      </c>
      <c r="G13" s="18" t="s">
        <v>34</v>
      </c>
      <c r="H13" s="18" t="s">
        <v>34</v>
      </c>
      <c r="I13" s="18" t="s">
        <v>34</v>
      </c>
      <c r="J13" s="18" t="s">
        <v>34</v>
      </c>
      <c r="K13" s="18" t="s">
        <v>34</v>
      </c>
      <c r="L13" s="18" t="s">
        <v>34</v>
      </c>
      <c r="M13" s="18">
        <v>2880.4247999999998</v>
      </c>
      <c r="N13" s="18">
        <v>2738.1869999999999</v>
      </c>
      <c r="O13" s="18">
        <v>2742.7064</v>
      </c>
      <c r="P13" s="18">
        <v>3192.9758000000002</v>
      </c>
      <c r="Q13" s="18">
        <v>3760.3629000000001</v>
      </c>
      <c r="R13" s="18">
        <v>4258.7370000000001</v>
      </c>
      <c r="S13" s="18">
        <v>3958.6480999999999</v>
      </c>
      <c r="T13" s="18">
        <v>5125.393</v>
      </c>
      <c r="U13" s="18">
        <v>5333.0508</v>
      </c>
      <c r="V13" s="18">
        <v>3882.1214</v>
      </c>
      <c r="W13" s="18">
        <v>4312.7285000000002</v>
      </c>
      <c r="X13" s="18">
        <v>4178.3194999999996</v>
      </c>
      <c r="Y13" s="18">
        <v>4182.2004999999999</v>
      </c>
      <c r="Z13" s="18">
        <v>4330.0320000000002</v>
      </c>
      <c r="AA13" s="18">
        <v>6847.3944000000001</v>
      </c>
      <c r="AB13" s="18">
        <v>6555.36</v>
      </c>
      <c r="AC13" s="18">
        <v>6274.3645999999999</v>
      </c>
      <c r="AD13" s="18">
        <v>5223.4291999999996</v>
      </c>
      <c r="AE13" s="18">
        <v>5746.4409500000002</v>
      </c>
      <c r="AF13" s="18">
        <v>5408.2830000000004</v>
      </c>
      <c r="AG13" s="18">
        <v>5638.3085499999997</v>
      </c>
      <c r="AH13" s="18">
        <v>5836.3580000000002</v>
      </c>
    </row>
    <row r="14" spans="1:34" ht="51">
      <c r="A14" s="19" t="s">
        <v>58</v>
      </c>
      <c r="B14" s="20" t="s">
        <v>59</v>
      </c>
      <c r="C14" s="17" t="s">
        <v>38</v>
      </c>
      <c r="D14" s="7">
        <v>1059678.9280000001</v>
      </c>
      <c r="E14" s="7">
        <v>988548.96660000004</v>
      </c>
      <c r="F14" s="7">
        <v>967243.03200000094</v>
      </c>
      <c r="G14" s="7">
        <v>1013739.2047999999</v>
      </c>
      <c r="H14" s="7">
        <v>1107204.6875</v>
      </c>
      <c r="I14" s="7">
        <v>1252517.8</v>
      </c>
      <c r="J14" s="7">
        <v>1446135.66</v>
      </c>
      <c r="K14" s="7">
        <v>1770161.368</v>
      </c>
      <c r="L14" s="7">
        <v>1842690.5564999999</v>
      </c>
      <c r="M14" s="7">
        <v>1916633.3688000001</v>
      </c>
      <c r="N14" s="7">
        <v>2251326.906</v>
      </c>
      <c r="O14" s="7">
        <v>2268588.0447999998</v>
      </c>
      <c r="P14" s="7">
        <v>2566296.6773999999</v>
      </c>
      <c r="Q14" s="7">
        <v>3350724.2784000002</v>
      </c>
      <c r="R14" s="7">
        <v>4281542.9711999996</v>
      </c>
      <c r="S14" s="7">
        <v>4789437.2995999996</v>
      </c>
      <c r="T14" s="7">
        <v>5874579.8020000001</v>
      </c>
      <c r="U14" s="7">
        <v>7577019.0719999997</v>
      </c>
      <c r="V14" s="7">
        <v>6265854.7324000001</v>
      </c>
      <c r="W14" s="7">
        <v>5780244.9029999999</v>
      </c>
      <c r="X14" s="7">
        <v>6062561.5619999999</v>
      </c>
      <c r="Y14" s="7">
        <v>6423640.4217999997</v>
      </c>
      <c r="Z14" s="7">
        <v>6018271.0800000001</v>
      </c>
      <c r="AA14" s="7">
        <v>5879560.1591999996</v>
      </c>
      <c r="AB14" s="7">
        <v>5567531.2407999998</v>
      </c>
      <c r="AC14" s="7">
        <v>5133491.2832000004</v>
      </c>
      <c r="AD14" s="7">
        <v>5162075.4353999998</v>
      </c>
      <c r="AE14" s="7">
        <v>5818070.8161000004</v>
      </c>
      <c r="AF14" s="7">
        <v>5950646.1859499998</v>
      </c>
      <c r="AG14" s="7">
        <v>5622275.3891500002</v>
      </c>
      <c r="AH14" s="7">
        <v>6258431.7620000001</v>
      </c>
    </row>
    <row r="15" spans="1:34" ht="40.799999999999997">
      <c r="A15" s="19" t="s">
        <v>60</v>
      </c>
      <c r="B15" s="20" t="s">
        <v>61</v>
      </c>
      <c r="C15" s="17" t="s">
        <v>38</v>
      </c>
      <c r="D15" s="18">
        <v>43283.358847306197</v>
      </c>
      <c r="E15" s="18">
        <v>48608.899708562501</v>
      </c>
      <c r="F15" s="18">
        <v>42778.275073851604</v>
      </c>
      <c r="G15" s="18">
        <v>44044.409128392901</v>
      </c>
      <c r="H15" s="18">
        <v>47933.669124076798</v>
      </c>
      <c r="I15" s="18">
        <v>49149.058297855903</v>
      </c>
      <c r="J15" s="18">
        <v>46394.840859839598</v>
      </c>
      <c r="K15" s="18">
        <v>37788.241332077596</v>
      </c>
      <c r="L15" s="18">
        <v>38838.842768080802</v>
      </c>
      <c r="M15" s="18">
        <v>35862.656319000904</v>
      </c>
      <c r="N15" s="18">
        <v>42974.585916957803</v>
      </c>
      <c r="O15" s="18">
        <v>37235.592025894701</v>
      </c>
      <c r="P15" s="18">
        <v>41101.355969620599</v>
      </c>
      <c r="Q15" s="18">
        <v>42479.2257557989</v>
      </c>
      <c r="R15" s="18">
        <v>44869.068983726895</v>
      </c>
      <c r="S15" s="18">
        <v>43153.705627556301</v>
      </c>
      <c r="T15" s="18">
        <v>45010.985375805605</v>
      </c>
      <c r="U15" s="18">
        <v>53462.531247330298</v>
      </c>
      <c r="V15" s="18">
        <v>52870.531105763897</v>
      </c>
      <c r="W15" s="18">
        <v>64962.5556002468</v>
      </c>
      <c r="X15" s="18">
        <v>77572.236614424692</v>
      </c>
      <c r="Y15" s="18">
        <v>87833.814791287703</v>
      </c>
      <c r="Z15" s="18">
        <v>97958.2498645913</v>
      </c>
      <c r="AA15" s="18">
        <v>101154.532279676</v>
      </c>
      <c r="AB15" s="18">
        <v>105638.103621296</v>
      </c>
      <c r="AC15" s="18">
        <v>129536.29280589799</v>
      </c>
      <c r="AD15" s="18">
        <v>134642.461469759</v>
      </c>
      <c r="AE15" s="18">
        <v>150817.88596971499</v>
      </c>
      <c r="AF15" s="18">
        <v>171822.560535884</v>
      </c>
      <c r="AG15" s="18">
        <v>172741.64178407801</v>
      </c>
      <c r="AH15" s="18">
        <v>177217.9301161</v>
      </c>
    </row>
    <row r="16" spans="1:34" ht="30.6">
      <c r="A16" s="19" t="s">
        <v>62</v>
      </c>
      <c r="B16" s="20" t="s">
        <v>63</v>
      </c>
      <c r="C16" s="17" t="s">
        <v>38</v>
      </c>
      <c r="D16" s="7">
        <v>1765187.41888458</v>
      </c>
      <c r="E16" s="7">
        <v>1771793.9008118501</v>
      </c>
      <c r="F16" s="7">
        <v>1717484.93711431</v>
      </c>
      <c r="G16" s="7">
        <v>1965422.11910081</v>
      </c>
      <c r="H16" s="7">
        <v>2076725.6031885101</v>
      </c>
      <c r="I16" s="7">
        <v>2429317.59962838</v>
      </c>
      <c r="J16" s="7">
        <v>2879869.2767876298</v>
      </c>
      <c r="K16" s="7">
        <v>3361966.6508114198</v>
      </c>
      <c r="L16" s="7">
        <v>3764517.5776062598</v>
      </c>
      <c r="M16" s="7">
        <v>4421591.75661912</v>
      </c>
      <c r="N16" s="7">
        <v>4857413.0042817499</v>
      </c>
      <c r="O16" s="7">
        <v>4944118.6176555594</v>
      </c>
      <c r="P16" s="7">
        <v>5379789.7032253202</v>
      </c>
      <c r="Q16" s="7">
        <v>6735300.4843339296</v>
      </c>
      <c r="R16" s="7">
        <v>9828134.1467667893</v>
      </c>
      <c r="S16" s="7">
        <v>10541163.4879243</v>
      </c>
      <c r="T16" s="7">
        <v>13212841.3771044</v>
      </c>
      <c r="U16" s="7">
        <v>16931001.850351598</v>
      </c>
      <c r="V16" s="7">
        <v>16668017.6759216</v>
      </c>
      <c r="W16" s="7">
        <v>14892635.348719699</v>
      </c>
      <c r="X16" s="7">
        <v>16230245.096888</v>
      </c>
      <c r="Y16" s="7">
        <v>17416802.877485201</v>
      </c>
      <c r="Z16" s="7">
        <v>17253350.795327</v>
      </c>
      <c r="AA16" s="7">
        <v>16501449.743365901</v>
      </c>
      <c r="AB16" s="7">
        <v>16678477.841341</v>
      </c>
      <c r="AC16" s="7">
        <v>14946038.1510361</v>
      </c>
      <c r="AD16" s="7">
        <v>13623751.981175199</v>
      </c>
      <c r="AE16" s="7">
        <v>15090081.8059537</v>
      </c>
      <c r="AF16" s="7">
        <v>14503318.9082509</v>
      </c>
      <c r="AG16" s="7">
        <v>15463359.786723699</v>
      </c>
      <c r="AH16" s="7">
        <v>17876868.2701068</v>
      </c>
    </row>
    <row r="17" spans="1:34" ht="30.6">
      <c r="A17" s="19" t="s">
        <v>64</v>
      </c>
      <c r="B17" s="20" t="s">
        <v>65</v>
      </c>
      <c r="C17" s="17" t="s">
        <v>38</v>
      </c>
      <c r="D17" s="18">
        <v>233305.35200000001</v>
      </c>
      <c r="E17" s="18">
        <v>240603.82190000001</v>
      </c>
      <c r="F17" s="18">
        <v>197811.93599999999</v>
      </c>
      <c r="G17" s="18">
        <v>201292.1176</v>
      </c>
      <c r="H17" s="18">
        <v>203045.3125</v>
      </c>
      <c r="I17" s="18">
        <v>226625.5</v>
      </c>
      <c r="J17" s="18">
        <v>259169.136</v>
      </c>
      <c r="K17" s="18">
        <v>287314.674</v>
      </c>
      <c r="L17" s="18">
        <v>355398.45750000002</v>
      </c>
      <c r="M17" s="18">
        <v>562466.79</v>
      </c>
      <c r="N17" s="18">
        <v>640271.6838</v>
      </c>
      <c r="O17" s="18">
        <v>697018.728</v>
      </c>
      <c r="P17" s="18">
        <v>786269.88780000003</v>
      </c>
      <c r="Q17" s="18">
        <v>883460.40929999901</v>
      </c>
      <c r="R17" s="18">
        <v>1017795.6522</v>
      </c>
      <c r="S17" s="18">
        <v>1191590.9598999999</v>
      </c>
      <c r="T17" s="18">
        <v>1520127.57</v>
      </c>
      <c r="U17" s="18">
        <v>1578923.6148000001</v>
      </c>
      <c r="V17" s="18">
        <v>1376671.9722</v>
      </c>
      <c r="W17" s="18">
        <v>1427116.3559999999</v>
      </c>
      <c r="X17" s="18">
        <v>1484361.7005</v>
      </c>
      <c r="Y17" s="18">
        <v>1536990.3788000001</v>
      </c>
      <c r="Z17" s="18">
        <v>1973939.1359999999</v>
      </c>
      <c r="AA17" s="18">
        <v>2083694.3932</v>
      </c>
      <c r="AB17" s="18">
        <v>2066055.9328000001</v>
      </c>
      <c r="AC17" s="18">
        <v>2005357.4646000001</v>
      </c>
      <c r="AD17" s="18">
        <v>1901576.7291999999</v>
      </c>
      <c r="AE17" s="18">
        <v>2400513.89175</v>
      </c>
      <c r="AF17" s="18">
        <v>2378142.6423499999</v>
      </c>
      <c r="AG17" s="18">
        <v>2513579.4708500002</v>
      </c>
      <c r="AH17" s="18">
        <v>3103628.6379999998</v>
      </c>
    </row>
    <row r="18" spans="1:34" ht="51">
      <c r="A18" s="19" t="s">
        <v>66</v>
      </c>
      <c r="B18" s="20" t="s">
        <v>67</v>
      </c>
      <c r="C18" s="17" t="s">
        <v>38</v>
      </c>
      <c r="D18" s="7">
        <v>166155.04</v>
      </c>
      <c r="E18" s="7">
        <v>171859.3383</v>
      </c>
      <c r="F18" s="7">
        <v>141627.52799999999</v>
      </c>
      <c r="G18" s="7">
        <v>146541.04079999999</v>
      </c>
      <c r="H18" s="7">
        <v>154276.5625</v>
      </c>
      <c r="I18" s="7">
        <v>184324.45</v>
      </c>
      <c r="J18" s="7">
        <v>204731.25599999999</v>
      </c>
      <c r="K18" s="7">
        <v>222075.5716</v>
      </c>
      <c r="L18" s="7">
        <v>265903.821</v>
      </c>
      <c r="M18" s="7">
        <v>296722.54800000001</v>
      </c>
      <c r="N18" s="7">
        <v>344146.08600000001</v>
      </c>
      <c r="O18" s="7">
        <v>362045.9472</v>
      </c>
      <c r="P18" s="7">
        <v>350900.14260000002</v>
      </c>
      <c r="Q18" s="7">
        <v>419779.28700000001</v>
      </c>
      <c r="R18" s="7">
        <v>495718.91820000001</v>
      </c>
      <c r="S18" s="7">
        <v>615376.06579999998</v>
      </c>
      <c r="T18" s="7">
        <v>824617.04</v>
      </c>
      <c r="U18" s="7">
        <v>959095.69559999998</v>
      </c>
      <c r="V18" s="7">
        <v>773454.74140000006</v>
      </c>
      <c r="W18" s="7">
        <v>843001.57400000095</v>
      </c>
      <c r="X18" s="7">
        <v>909024.79550000001</v>
      </c>
      <c r="Y18" s="7">
        <v>962488.99469999899</v>
      </c>
      <c r="Z18" s="7">
        <v>1183198.602</v>
      </c>
      <c r="AA18" s="7">
        <v>1260085.2496</v>
      </c>
      <c r="AB18" s="7">
        <v>1345050.6159999999</v>
      </c>
      <c r="AC18" s="7">
        <v>1319187.3799999999</v>
      </c>
      <c r="AD18" s="7">
        <v>1275979.4325999999</v>
      </c>
      <c r="AE18" s="7">
        <v>1654357.5180500001</v>
      </c>
      <c r="AF18" s="7">
        <v>1770383.6663500001</v>
      </c>
      <c r="AG18" s="7">
        <v>1902624.0607499999</v>
      </c>
      <c r="AH18" s="7">
        <v>2373594.0580000002</v>
      </c>
    </row>
    <row r="19" spans="1:34" ht="40.799999999999997">
      <c r="A19" s="19" t="s">
        <v>68</v>
      </c>
      <c r="B19" s="20" t="s">
        <v>69</v>
      </c>
      <c r="C19" s="17" t="s">
        <v>38</v>
      </c>
      <c r="D19" s="18">
        <v>67150.311999999903</v>
      </c>
      <c r="E19" s="18">
        <v>68744.483600000007</v>
      </c>
      <c r="F19" s="18">
        <v>56184.408000000003</v>
      </c>
      <c r="G19" s="18">
        <v>54751.076800000003</v>
      </c>
      <c r="H19" s="18">
        <v>48768.75</v>
      </c>
      <c r="I19" s="18">
        <v>42301.05</v>
      </c>
      <c r="J19" s="18">
        <v>54437.88</v>
      </c>
      <c r="K19" s="18">
        <v>65239.102400000003</v>
      </c>
      <c r="L19" s="18">
        <v>89494.636499999993</v>
      </c>
      <c r="M19" s="18">
        <v>265744.24200000003</v>
      </c>
      <c r="N19" s="18">
        <v>296125.59779999999</v>
      </c>
      <c r="O19" s="18">
        <v>334972.78080000001</v>
      </c>
      <c r="P19" s="18">
        <v>435369.7452</v>
      </c>
      <c r="Q19" s="18">
        <v>463681.12229999999</v>
      </c>
      <c r="R19" s="18">
        <v>522076.734</v>
      </c>
      <c r="S19" s="18">
        <v>576214.89410000003</v>
      </c>
      <c r="T19" s="18">
        <v>695510.53</v>
      </c>
      <c r="U19" s="18">
        <v>619827.9192</v>
      </c>
      <c r="V19" s="18">
        <v>603217.23080000002</v>
      </c>
      <c r="W19" s="18">
        <v>584114.78200000001</v>
      </c>
      <c r="X19" s="18">
        <v>575336.90500000003</v>
      </c>
      <c r="Y19" s="18">
        <v>574501.38410000002</v>
      </c>
      <c r="Z19" s="18">
        <v>790740.53400000103</v>
      </c>
      <c r="AA19" s="18">
        <v>823609.14359999995</v>
      </c>
      <c r="AB19" s="18">
        <v>721005.31680000003</v>
      </c>
      <c r="AC19" s="18">
        <v>686170.08459999994</v>
      </c>
      <c r="AD19" s="18">
        <v>625597.2966</v>
      </c>
      <c r="AE19" s="18">
        <v>746156.3737</v>
      </c>
      <c r="AF19" s="18">
        <v>607758.97600000002</v>
      </c>
      <c r="AG19" s="18">
        <v>610955.41009999998</v>
      </c>
      <c r="AH19" s="18">
        <v>730034.58</v>
      </c>
    </row>
    <row r="20" spans="1:34" ht="40.799999999999997">
      <c r="A20" s="19" t="s">
        <v>70</v>
      </c>
      <c r="B20" s="20" t="s">
        <v>71</v>
      </c>
      <c r="C20" s="17" t="s">
        <v>38</v>
      </c>
      <c r="D20" s="7">
        <v>364710.12</v>
      </c>
      <c r="E20" s="7">
        <v>390547.90970000002</v>
      </c>
      <c r="F20" s="7">
        <v>373562.28</v>
      </c>
      <c r="G20" s="7">
        <v>454578.79879999999</v>
      </c>
      <c r="H20" s="7">
        <v>499945.3125</v>
      </c>
      <c r="I20" s="7">
        <v>629754.15</v>
      </c>
      <c r="J20" s="7">
        <v>815101.12799999898</v>
      </c>
      <c r="K20" s="7">
        <v>964583.81140000001</v>
      </c>
      <c r="L20" s="7">
        <v>1152346.3740000001</v>
      </c>
      <c r="M20" s="7">
        <v>1656949.0104</v>
      </c>
      <c r="N20" s="7">
        <v>1777550.4216</v>
      </c>
      <c r="O20" s="7">
        <v>1586151.6384000001</v>
      </c>
      <c r="P20" s="7">
        <v>1614665.7804</v>
      </c>
      <c r="Q20" s="7">
        <v>2146174.9227</v>
      </c>
      <c r="R20" s="7">
        <v>2660563.3733999999</v>
      </c>
      <c r="S20" s="7">
        <v>2778550.8226000001</v>
      </c>
      <c r="T20" s="7">
        <v>3600055.628</v>
      </c>
      <c r="U20" s="7">
        <v>4278434.9957999997</v>
      </c>
      <c r="V20" s="7">
        <v>3038696.6320000002</v>
      </c>
      <c r="W20" s="7">
        <v>3990794.5729999999</v>
      </c>
      <c r="X20" s="7">
        <v>3956901.4419999998</v>
      </c>
      <c r="Y20" s="7">
        <v>3945636.3772999998</v>
      </c>
      <c r="Z20" s="7">
        <v>4240947.5880000005</v>
      </c>
      <c r="AA20" s="7">
        <v>4398513.8728</v>
      </c>
      <c r="AB20" s="7">
        <v>4388996.1336000003</v>
      </c>
      <c r="AC20" s="7">
        <v>4282554.6651999997</v>
      </c>
      <c r="AD20" s="7">
        <v>3740373.892</v>
      </c>
      <c r="AE20" s="7">
        <v>4465566.9638</v>
      </c>
      <c r="AF20" s="7">
        <v>4017356.4027</v>
      </c>
      <c r="AG20" s="7">
        <v>4538957.7884</v>
      </c>
      <c r="AH20" s="7">
        <v>4690622.8159999996</v>
      </c>
    </row>
    <row r="21" spans="1:34" ht="51">
      <c r="A21" s="19" t="s">
        <v>72</v>
      </c>
      <c r="B21" s="20" t="s">
        <v>73</v>
      </c>
      <c r="C21" s="17" t="s">
        <v>38</v>
      </c>
      <c r="D21" s="18">
        <v>114050.84</v>
      </c>
      <c r="E21" s="18">
        <v>131800.1685</v>
      </c>
      <c r="F21" s="18">
        <v>140333.25599999999</v>
      </c>
      <c r="G21" s="18">
        <v>198058.658</v>
      </c>
      <c r="H21" s="18">
        <v>197095.3125</v>
      </c>
      <c r="I21" s="18">
        <v>267660.2</v>
      </c>
      <c r="J21" s="18">
        <v>383894.02799999999</v>
      </c>
      <c r="K21" s="18">
        <v>499229.29840000003</v>
      </c>
      <c r="L21" s="18">
        <v>668896.67700000003</v>
      </c>
      <c r="M21" s="18">
        <v>1122161.4539999999</v>
      </c>
      <c r="N21" s="18">
        <v>1162077.6096000001</v>
      </c>
      <c r="O21" s="18">
        <v>934257.75520000001</v>
      </c>
      <c r="P21" s="18">
        <v>792502.71840000001</v>
      </c>
      <c r="Q21" s="18">
        <v>1096728.4898999999</v>
      </c>
      <c r="R21" s="18">
        <v>1324467.2069999999</v>
      </c>
      <c r="S21" s="18">
        <v>1319149.3119000001</v>
      </c>
      <c r="T21" s="18">
        <v>1708442.0859999999</v>
      </c>
      <c r="U21" s="18">
        <v>1942113.9905999999</v>
      </c>
      <c r="V21" s="18">
        <v>972762.24179999996</v>
      </c>
      <c r="W21" s="18">
        <v>1457252.0120000001</v>
      </c>
      <c r="X21" s="18">
        <v>1504639.622</v>
      </c>
      <c r="Y21" s="18">
        <v>1446569.8125</v>
      </c>
      <c r="Z21" s="18">
        <v>1741387.6980000001</v>
      </c>
      <c r="AA21" s="18">
        <v>2071289.0488</v>
      </c>
      <c r="AB21" s="18">
        <v>2015601.5120000001</v>
      </c>
      <c r="AC21" s="18">
        <v>1958821.3589000001</v>
      </c>
      <c r="AD21" s="18">
        <v>1654732.1784000001</v>
      </c>
      <c r="AE21" s="18">
        <v>2124249.6558500002</v>
      </c>
      <c r="AF21" s="18">
        <v>1751499.1100999999</v>
      </c>
      <c r="AG21" s="18">
        <v>1993758.1268499999</v>
      </c>
      <c r="AH21" s="18">
        <v>1971481.2039999999</v>
      </c>
    </row>
    <row r="22" spans="1:34" ht="40.799999999999997">
      <c r="A22" s="19" t="s">
        <v>74</v>
      </c>
      <c r="B22" s="20" t="s">
        <v>75</v>
      </c>
      <c r="C22" s="17" t="s">
        <v>38</v>
      </c>
      <c r="D22" s="7">
        <v>250659.28</v>
      </c>
      <c r="E22" s="7">
        <v>258747.74119999999</v>
      </c>
      <c r="F22" s="7">
        <v>233229.024</v>
      </c>
      <c r="G22" s="7">
        <v>256520.14079999999</v>
      </c>
      <c r="H22" s="7">
        <v>302850</v>
      </c>
      <c r="I22" s="7">
        <v>362093.95</v>
      </c>
      <c r="J22" s="7">
        <v>431207.1</v>
      </c>
      <c r="K22" s="7">
        <v>465354.51299999998</v>
      </c>
      <c r="L22" s="7">
        <v>483449.69699999999</v>
      </c>
      <c r="M22" s="7">
        <v>534787.5564</v>
      </c>
      <c r="N22" s="7">
        <v>615472.81200000003</v>
      </c>
      <c r="O22" s="7">
        <v>651893.88320000004</v>
      </c>
      <c r="P22" s="7">
        <v>822163.06200000003</v>
      </c>
      <c r="Q22" s="7">
        <v>1049446.4328000001</v>
      </c>
      <c r="R22" s="7">
        <v>1336096.1664</v>
      </c>
      <c r="S22" s="7">
        <v>1459401.5107</v>
      </c>
      <c r="T22" s="7">
        <v>1891613.5419999999</v>
      </c>
      <c r="U22" s="7">
        <v>2336321.0052</v>
      </c>
      <c r="V22" s="7">
        <v>2065934.3902</v>
      </c>
      <c r="W22" s="7">
        <v>2533542.5610000002</v>
      </c>
      <c r="X22" s="7">
        <v>2452261.8199999998</v>
      </c>
      <c r="Y22" s="7">
        <v>2499066.5647999998</v>
      </c>
      <c r="Z22" s="7">
        <v>2499559.89</v>
      </c>
      <c r="AA22" s="7">
        <v>2327224.824</v>
      </c>
      <c r="AB22" s="7">
        <v>2373394.6216000002</v>
      </c>
      <c r="AC22" s="7">
        <v>2323733.3062999998</v>
      </c>
      <c r="AD22" s="7">
        <v>2085641.7135999999</v>
      </c>
      <c r="AE22" s="7">
        <v>2341317.3079499998</v>
      </c>
      <c r="AF22" s="7">
        <v>2265857.2925999998</v>
      </c>
      <c r="AG22" s="7">
        <v>2545199.6615499998</v>
      </c>
      <c r="AH22" s="7">
        <v>2719141.6120000002</v>
      </c>
    </row>
    <row r="23" spans="1:34" ht="51">
      <c r="A23" s="19" t="s">
        <v>76</v>
      </c>
      <c r="B23" s="20" t="s">
        <v>77</v>
      </c>
      <c r="C23" s="17" t="s">
        <v>38</v>
      </c>
      <c r="D23" s="18" t="s">
        <v>34</v>
      </c>
      <c r="E23" s="18" t="s">
        <v>34</v>
      </c>
      <c r="F23" s="18" t="s">
        <v>34</v>
      </c>
      <c r="G23" s="18" t="s">
        <v>34</v>
      </c>
      <c r="H23" s="18" t="s">
        <v>34</v>
      </c>
      <c r="I23" s="18" t="s">
        <v>34</v>
      </c>
      <c r="J23" s="18" t="s">
        <v>34</v>
      </c>
      <c r="K23" s="18" t="s">
        <v>34</v>
      </c>
      <c r="L23" s="18" t="s">
        <v>34</v>
      </c>
      <c r="M23" s="18" t="s">
        <v>53</v>
      </c>
      <c r="N23" s="18" t="s">
        <v>53</v>
      </c>
      <c r="O23" s="18" t="s">
        <v>53</v>
      </c>
      <c r="P23" s="18" t="s">
        <v>53</v>
      </c>
      <c r="Q23" s="18" t="s">
        <v>53</v>
      </c>
      <c r="R23" s="18">
        <v>1390455.4194</v>
      </c>
      <c r="S23" s="18">
        <v>1438652.6157</v>
      </c>
      <c r="T23" s="18">
        <v>1764752.7039999999</v>
      </c>
      <c r="U23" s="18">
        <v>2817425.4948</v>
      </c>
      <c r="V23" s="18">
        <v>5728846.4041999998</v>
      </c>
      <c r="W23" s="18">
        <v>3470786.0789999999</v>
      </c>
      <c r="X23" s="18">
        <v>4607570.2070000004</v>
      </c>
      <c r="Y23" s="18">
        <v>5581606.5319999997</v>
      </c>
      <c r="Z23" s="18">
        <v>4892465.9160000002</v>
      </c>
      <c r="AA23" s="18">
        <v>4049524.0167999999</v>
      </c>
      <c r="AB23" s="18">
        <v>4575940.9535999997</v>
      </c>
      <c r="AC23" s="18">
        <v>3735040.0359999998</v>
      </c>
      <c r="AD23" s="18">
        <v>3381722.6142000002</v>
      </c>
      <c r="AE23" s="18">
        <v>2871424.7966499999</v>
      </c>
      <c r="AF23" s="18">
        <v>2773540.1812</v>
      </c>
      <c r="AG23" s="18">
        <v>3058105.97505</v>
      </c>
      <c r="AH23" s="18">
        <v>4064405.3560000001</v>
      </c>
    </row>
    <row r="24" spans="1:34" ht="51">
      <c r="A24" s="19" t="s">
        <v>78</v>
      </c>
      <c r="B24" s="20" t="s">
        <v>79</v>
      </c>
      <c r="C24" s="17" t="s">
        <v>38</v>
      </c>
      <c r="D24" s="7">
        <v>1167171.9468845802</v>
      </c>
      <c r="E24" s="7">
        <v>1140642.16921185</v>
      </c>
      <c r="F24" s="7">
        <v>1146110.7211143</v>
      </c>
      <c r="G24" s="7">
        <v>1309551.20270081</v>
      </c>
      <c r="H24" s="7">
        <v>1373734.9781885101</v>
      </c>
      <c r="I24" s="7">
        <v>1572937.9496283799</v>
      </c>
      <c r="J24" s="7">
        <v>1805599.0127876299</v>
      </c>
      <c r="K24" s="7">
        <v>2110068.1654114197</v>
      </c>
      <c r="L24" s="7">
        <v>2256772.74610626</v>
      </c>
      <c r="M24" s="7">
        <v>2202174.3398191202</v>
      </c>
      <c r="N24" s="7">
        <v>2439586.42228175</v>
      </c>
      <c r="O24" s="7">
        <v>2660940.9992555599</v>
      </c>
      <c r="P24" s="7">
        <v>2978844.3642253201</v>
      </c>
      <c r="Q24" s="7">
        <v>3705654.4441339304</v>
      </c>
      <c r="R24" s="7">
        <v>4759319.7017667899</v>
      </c>
      <c r="S24" s="7">
        <v>5132369.0897242501</v>
      </c>
      <c r="T24" s="7">
        <v>6327905.4751043795</v>
      </c>
      <c r="U24" s="7">
        <v>8256217.7449515993</v>
      </c>
      <c r="V24" s="7">
        <v>6523802.6675215494</v>
      </c>
      <c r="W24" s="7">
        <v>6003938.3407196505</v>
      </c>
      <c r="X24" s="7">
        <v>6181411.7473879904</v>
      </c>
      <c r="Y24" s="7">
        <v>6352569.5893852003</v>
      </c>
      <c r="Z24" s="7">
        <v>6145998.1553269597</v>
      </c>
      <c r="AA24" s="7">
        <v>5969717.4605658799</v>
      </c>
      <c r="AB24" s="7">
        <v>5647484.8213409903</v>
      </c>
      <c r="AC24" s="7">
        <v>4923085.9852361502</v>
      </c>
      <c r="AD24" s="7">
        <v>4600078.7457752004</v>
      </c>
      <c r="AE24" s="7">
        <v>5352576.1537536504</v>
      </c>
      <c r="AF24" s="7">
        <v>5334279.6820009407</v>
      </c>
      <c r="AG24" s="7">
        <v>5352716.55242367</v>
      </c>
      <c r="AH24" s="7">
        <v>6018211.4601068497</v>
      </c>
    </row>
    <row r="25" spans="1:34" ht="40.799999999999997">
      <c r="A25" s="19" t="s">
        <v>80</v>
      </c>
      <c r="B25" s="20" t="s">
        <v>81</v>
      </c>
      <c r="C25" s="17" t="s">
        <v>38</v>
      </c>
      <c r="D25" s="18" t="s">
        <v>34</v>
      </c>
      <c r="E25" s="18" t="s">
        <v>34</v>
      </c>
      <c r="F25" s="18" t="s">
        <v>34</v>
      </c>
      <c r="G25" s="18" t="s">
        <v>34</v>
      </c>
      <c r="H25" s="18" t="s">
        <v>34</v>
      </c>
      <c r="I25" s="18" t="s">
        <v>34</v>
      </c>
      <c r="J25" s="18" t="s">
        <v>34</v>
      </c>
      <c r="K25" s="18" t="s">
        <v>34</v>
      </c>
      <c r="L25" s="18" t="s">
        <v>34</v>
      </c>
      <c r="M25" s="18" t="s">
        <v>53</v>
      </c>
      <c r="N25" s="18" t="s">
        <v>53</v>
      </c>
      <c r="O25" s="18" t="s">
        <v>53</v>
      </c>
      <c r="P25" s="18" t="s">
        <v>53</v>
      </c>
      <c r="Q25" s="18" t="s">
        <v>53</v>
      </c>
      <c r="R25" s="18" t="s">
        <v>53</v>
      </c>
      <c r="S25" s="18" t="s">
        <v>53</v>
      </c>
      <c r="T25" s="18" t="s">
        <v>53</v>
      </c>
      <c r="U25" s="18" t="s">
        <v>53</v>
      </c>
      <c r="V25" s="18" t="s">
        <v>53</v>
      </c>
      <c r="W25" s="18" t="s">
        <v>53</v>
      </c>
      <c r="X25" s="18" t="s">
        <v>53</v>
      </c>
      <c r="Y25" s="18" t="s">
        <v>53</v>
      </c>
      <c r="Z25" s="18" t="s">
        <v>53</v>
      </c>
      <c r="AA25" s="18" t="s">
        <v>53</v>
      </c>
      <c r="AB25" s="18" t="s">
        <v>53</v>
      </c>
      <c r="AC25" s="18" t="s">
        <v>53</v>
      </c>
      <c r="AD25" s="18" t="s">
        <v>53</v>
      </c>
      <c r="AE25" s="18" t="s">
        <v>53</v>
      </c>
      <c r="AF25" s="18" t="s">
        <v>53</v>
      </c>
      <c r="AG25" s="18" t="s">
        <v>53</v>
      </c>
      <c r="AH25" s="18" t="s">
        <v>53</v>
      </c>
    </row>
    <row r="26" spans="1:34" ht="51">
      <c r="A26" s="21" t="s">
        <v>82</v>
      </c>
      <c r="B26" s="22" t="s">
        <v>83</v>
      </c>
      <c r="C26" s="23" t="s">
        <v>38</v>
      </c>
      <c r="D26" s="7">
        <v>1167171.9468845802</v>
      </c>
      <c r="E26" s="7">
        <v>1140642.16921185</v>
      </c>
      <c r="F26" s="7">
        <v>1146110.7211143</v>
      </c>
      <c r="G26" s="7">
        <v>1309551.20270081</v>
      </c>
      <c r="H26" s="7">
        <v>1373734.9781885101</v>
      </c>
      <c r="I26" s="7">
        <v>1572937.9496283799</v>
      </c>
      <c r="J26" s="7">
        <v>1805599.0127876299</v>
      </c>
      <c r="K26" s="7">
        <v>2110068.1654114197</v>
      </c>
      <c r="L26" s="7">
        <v>2256772.74610626</v>
      </c>
      <c r="M26" s="7">
        <v>2202174.3398191202</v>
      </c>
      <c r="N26" s="7">
        <v>2439586.42228175</v>
      </c>
      <c r="O26" s="7">
        <v>2660940.9992555599</v>
      </c>
      <c r="P26" s="7">
        <v>2978844.3642253201</v>
      </c>
      <c r="Q26" s="7">
        <v>3705654.4441339304</v>
      </c>
      <c r="R26" s="7">
        <v>4759319.7017667899</v>
      </c>
      <c r="S26" s="7">
        <v>5132369.0897242501</v>
      </c>
      <c r="T26" s="7">
        <v>6327905.4751043795</v>
      </c>
      <c r="U26" s="7">
        <v>8256217.7449515993</v>
      </c>
      <c r="V26" s="7">
        <v>6523802.6675215494</v>
      </c>
      <c r="W26" s="7">
        <v>6003938.3407196505</v>
      </c>
      <c r="X26" s="7">
        <v>6181411.7473879904</v>
      </c>
      <c r="Y26" s="7">
        <v>6352569.5893852003</v>
      </c>
      <c r="Z26" s="7">
        <v>6145998.1553269597</v>
      </c>
      <c r="AA26" s="7">
        <v>5969717.4605658799</v>
      </c>
      <c r="AB26" s="7">
        <v>5647484.8213409903</v>
      </c>
      <c r="AC26" s="7">
        <v>4923085.9852361502</v>
      </c>
      <c r="AD26" s="7">
        <v>4600078.7457752004</v>
      </c>
      <c r="AE26" s="7">
        <v>5352576.1537536504</v>
      </c>
      <c r="AF26" s="7">
        <v>5334279.6820009407</v>
      </c>
      <c r="AG26" s="7">
        <v>5352716.55242367</v>
      </c>
      <c r="AH26" s="7">
        <v>6018211.4601068497</v>
      </c>
    </row>
  </sheetData>
  <mergeCells count="1">
    <mergeCell ref="A1:B1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H26"/>
  <sheetViews>
    <sheetView topLeftCell="A13" workbookViewId="0">
      <selection activeCell="G6" sqref="G6"/>
    </sheetView>
  </sheetViews>
  <sheetFormatPr defaultRowHeight="13.8"/>
  <cols>
    <col min="1" max="1" width="32.109375" customWidth="1"/>
    <col min="2" max="2" width="18.5546875" customWidth="1"/>
  </cols>
  <sheetData>
    <row r="1" spans="1:34">
      <c r="A1" s="24" t="s">
        <v>3</v>
      </c>
      <c r="B1" s="24"/>
      <c r="C1" s="8" t="s">
        <v>4</v>
      </c>
      <c r="D1" s="9" t="s">
        <v>87</v>
      </c>
      <c r="E1" s="10" t="s">
        <v>88</v>
      </c>
      <c r="F1" s="10" t="s">
        <v>89</v>
      </c>
      <c r="G1" s="10" t="s">
        <v>90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1" t="s">
        <v>31</v>
      </c>
    </row>
    <row r="2" spans="1:34">
      <c r="A2" s="12" t="s">
        <v>32</v>
      </c>
      <c r="B2" s="13" t="s">
        <v>33</v>
      </c>
      <c r="C2" s="14" t="s">
        <v>33</v>
      </c>
      <c r="D2" s="7" t="s">
        <v>34</v>
      </c>
      <c r="E2" s="7" t="s">
        <v>34</v>
      </c>
      <c r="F2" s="7" t="s">
        <v>34</v>
      </c>
      <c r="G2" s="7" t="s">
        <v>34</v>
      </c>
      <c r="H2" s="7" t="s">
        <v>34</v>
      </c>
      <c r="I2" s="7" t="s">
        <v>34</v>
      </c>
      <c r="J2" s="7" t="s">
        <v>34</v>
      </c>
      <c r="K2" s="7" t="s">
        <v>34</v>
      </c>
      <c r="L2" s="7" t="s">
        <v>34</v>
      </c>
      <c r="M2" s="7" t="s">
        <v>34</v>
      </c>
      <c r="N2" s="7" t="s">
        <v>34</v>
      </c>
      <c r="O2" s="7" t="s">
        <v>34</v>
      </c>
      <c r="P2" s="7" t="s">
        <v>34</v>
      </c>
      <c r="Q2" s="7" t="s">
        <v>34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34</v>
      </c>
      <c r="Y2" s="7" t="s">
        <v>34</v>
      </c>
      <c r="Z2" s="7" t="s">
        <v>34</v>
      </c>
      <c r="AA2" s="7" t="s">
        <v>34</v>
      </c>
      <c r="AB2" s="7" t="s">
        <v>34</v>
      </c>
      <c r="AC2" s="7" t="s">
        <v>34</v>
      </c>
      <c r="AD2" s="7" t="s">
        <v>34</v>
      </c>
      <c r="AE2" s="7" t="s">
        <v>34</v>
      </c>
      <c r="AF2" s="7" t="s">
        <v>34</v>
      </c>
      <c r="AG2" s="7" t="s">
        <v>34</v>
      </c>
      <c r="AH2" s="7" t="s">
        <v>34</v>
      </c>
    </row>
    <row r="3" spans="1:34">
      <c r="A3" s="15" t="s">
        <v>35</v>
      </c>
      <c r="B3" s="16" t="s">
        <v>33</v>
      </c>
      <c r="C3" s="17" t="s">
        <v>33</v>
      </c>
      <c r="D3" s="18" t="s">
        <v>34</v>
      </c>
      <c r="E3" s="18" t="s">
        <v>34</v>
      </c>
      <c r="F3" s="18" t="s">
        <v>34</v>
      </c>
      <c r="G3" s="18" t="s">
        <v>34</v>
      </c>
      <c r="H3" s="18" t="s">
        <v>34</v>
      </c>
      <c r="I3" s="18" t="s">
        <v>34</v>
      </c>
      <c r="J3" s="18" t="s">
        <v>34</v>
      </c>
      <c r="K3" s="18" t="s">
        <v>34</v>
      </c>
      <c r="L3" s="18" t="s">
        <v>34</v>
      </c>
      <c r="M3" s="18" t="s">
        <v>34</v>
      </c>
      <c r="N3" s="18" t="s">
        <v>34</v>
      </c>
      <c r="O3" s="18" t="s">
        <v>34</v>
      </c>
      <c r="P3" s="18" t="s">
        <v>34</v>
      </c>
      <c r="Q3" s="18" t="s">
        <v>34</v>
      </c>
      <c r="R3" s="18" t="s">
        <v>34</v>
      </c>
      <c r="S3" s="18" t="s">
        <v>34</v>
      </c>
      <c r="T3" s="18" t="s">
        <v>34</v>
      </c>
      <c r="U3" s="18" t="s">
        <v>34</v>
      </c>
      <c r="V3" s="18" t="s">
        <v>34</v>
      </c>
      <c r="W3" s="18" t="s">
        <v>34</v>
      </c>
      <c r="X3" s="18" t="s">
        <v>34</v>
      </c>
      <c r="Y3" s="18" t="s">
        <v>34</v>
      </c>
      <c r="Z3" s="18" t="s">
        <v>34</v>
      </c>
      <c r="AA3" s="18" t="s">
        <v>34</v>
      </c>
      <c r="AB3" s="18" t="s">
        <v>34</v>
      </c>
      <c r="AC3" s="18" t="s">
        <v>34</v>
      </c>
      <c r="AD3" s="18" t="s">
        <v>34</v>
      </c>
      <c r="AE3" s="18" t="s">
        <v>34</v>
      </c>
      <c r="AF3" s="18" t="s">
        <v>34</v>
      </c>
      <c r="AG3" s="18" t="s">
        <v>34</v>
      </c>
      <c r="AH3" s="18" t="s">
        <v>34</v>
      </c>
    </row>
    <row r="4" spans="1:34" ht="30.6">
      <c r="A4" s="19" t="s">
        <v>36</v>
      </c>
      <c r="B4" s="20" t="s">
        <v>37</v>
      </c>
      <c r="C4" s="17" t="s">
        <v>38</v>
      </c>
      <c r="D4" s="7">
        <v>1086509.5236046501</v>
      </c>
      <c r="E4" s="7">
        <v>1141846.64011575</v>
      </c>
      <c r="F4" s="7">
        <v>1172604.24386907</v>
      </c>
      <c r="G4" s="7">
        <v>1285189.78726125</v>
      </c>
      <c r="H4" s="7">
        <v>1431945.02060222</v>
      </c>
      <c r="I4" s="7">
        <v>1663834.8655958502</v>
      </c>
      <c r="J4" s="7">
        <v>1699679.3904774699</v>
      </c>
      <c r="K4" s="7">
        <v>1772804.2860117999</v>
      </c>
      <c r="L4" s="7">
        <v>2234906.6623766497</v>
      </c>
      <c r="M4" s="7">
        <v>2518226.1073420099</v>
      </c>
      <c r="N4" s="7">
        <v>2722281.6769852699</v>
      </c>
      <c r="O4" s="7">
        <v>2844455.9749539304</v>
      </c>
      <c r="P4" s="7">
        <v>3346782.74889743</v>
      </c>
      <c r="Q4" s="7">
        <v>4252639.4584085001</v>
      </c>
      <c r="R4" s="7">
        <v>4960030.8441405399</v>
      </c>
      <c r="S4" s="7">
        <v>5015514.2925318303</v>
      </c>
      <c r="T4" s="7">
        <v>6245716.62861834</v>
      </c>
      <c r="U4" s="7">
        <v>7676337.6934071602</v>
      </c>
      <c r="V4" s="7">
        <v>7096308.9813622003</v>
      </c>
      <c r="W4" s="7">
        <v>7554097.9464065498</v>
      </c>
      <c r="X4" s="7">
        <v>8739337.226289941</v>
      </c>
      <c r="Y4" s="7">
        <v>8862444.9286874104</v>
      </c>
      <c r="Z4" s="7">
        <v>9633454.8778857589</v>
      </c>
      <c r="AA4" s="7">
        <v>9581610.5226636101</v>
      </c>
      <c r="AB4" s="7">
        <v>9302943.7182479203</v>
      </c>
      <c r="AC4" s="7">
        <v>8593337.799555419</v>
      </c>
      <c r="AD4" s="7">
        <v>8730309.2519534007</v>
      </c>
      <c r="AE4" s="7">
        <v>10241571.0094239</v>
      </c>
      <c r="AF4" s="7">
        <v>10052131.9756754</v>
      </c>
      <c r="AG4" s="7">
        <v>10823696.5752164</v>
      </c>
      <c r="AH4" s="7">
        <v>12861833.321448699</v>
      </c>
    </row>
    <row r="5" spans="1:34" ht="20.399999999999999">
      <c r="A5" s="19" t="s">
        <v>39</v>
      </c>
      <c r="B5" s="20" t="s">
        <v>40</v>
      </c>
      <c r="C5" s="17" t="s">
        <v>38</v>
      </c>
      <c r="D5" s="18">
        <v>124963.186077644</v>
      </c>
      <c r="E5" s="18">
        <v>143573.21899736099</v>
      </c>
      <c r="F5" s="18">
        <v>148462.82527880999</v>
      </c>
      <c r="G5" s="18">
        <v>156701.61617331899</v>
      </c>
      <c r="H5" s="18">
        <v>188318.05268595001</v>
      </c>
      <c r="I5" s="18">
        <v>234134.63550749898</v>
      </c>
      <c r="J5" s="18">
        <v>250140.21095960902</v>
      </c>
      <c r="K5" s="18">
        <v>319659.61720886105</v>
      </c>
      <c r="L5" s="18">
        <v>391185.29587567202</v>
      </c>
      <c r="M5" s="18">
        <v>460398.13400000002</v>
      </c>
      <c r="N5" s="18">
        <v>549681.70900000003</v>
      </c>
      <c r="O5" s="18">
        <v>626348.72299999802</v>
      </c>
      <c r="P5" s="18">
        <v>725126.7611</v>
      </c>
      <c r="Q5" s="18">
        <v>879866.424</v>
      </c>
      <c r="R5" s="18">
        <v>982490.90260000003</v>
      </c>
      <c r="S5" s="18">
        <v>996717.91269999999</v>
      </c>
      <c r="T5" s="18">
        <v>1235955.7709999999</v>
      </c>
      <c r="U5" s="18">
        <v>1545285.4515</v>
      </c>
      <c r="V5" s="18">
        <v>1459591.3011</v>
      </c>
      <c r="W5" s="18">
        <v>1605282.189</v>
      </c>
      <c r="X5" s="18">
        <v>1634923.5444</v>
      </c>
      <c r="Y5" s="18">
        <v>1696190.3307</v>
      </c>
      <c r="Z5" s="18">
        <v>1928817.666</v>
      </c>
      <c r="AA5" s="18">
        <v>2092613.2416000001</v>
      </c>
      <c r="AB5" s="18">
        <v>1995913.6244999999</v>
      </c>
      <c r="AC5" s="18">
        <v>1958350.2938999999</v>
      </c>
      <c r="AD5" s="18">
        <v>1992174.1588999999</v>
      </c>
      <c r="AE5" s="18">
        <v>2390502.3264000001</v>
      </c>
      <c r="AF5" s="18">
        <v>2470683.29</v>
      </c>
      <c r="AG5" s="18">
        <v>2614753.9424000001</v>
      </c>
      <c r="AH5" s="18">
        <v>2961938.3941000002</v>
      </c>
    </row>
    <row r="6" spans="1:34" ht="30.6">
      <c r="A6" s="19" t="s">
        <v>41</v>
      </c>
      <c r="B6" s="20" t="s">
        <v>42</v>
      </c>
      <c r="C6" s="17" t="s">
        <v>38</v>
      </c>
      <c r="D6" s="7">
        <v>124963.186077644</v>
      </c>
      <c r="E6" s="7">
        <v>143573.21899736099</v>
      </c>
      <c r="F6" s="7">
        <v>148462.82527880999</v>
      </c>
      <c r="G6" s="7">
        <v>156701.61617331899</v>
      </c>
      <c r="H6" s="7">
        <v>188318.05268595001</v>
      </c>
      <c r="I6" s="7">
        <v>234134.63550749898</v>
      </c>
      <c r="J6" s="7">
        <v>250140.21095960902</v>
      </c>
      <c r="K6" s="7">
        <v>257332.738128453</v>
      </c>
      <c r="L6" s="7">
        <v>315410.04184100404</v>
      </c>
      <c r="M6" s="7">
        <v>361453.07079999999</v>
      </c>
      <c r="N6" s="7">
        <v>437562.04200000002</v>
      </c>
      <c r="O6" s="7">
        <v>505493.41009999905</v>
      </c>
      <c r="P6" s="7">
        <v>580231.02819999994</v>
      </c>
      <c r="Q6" s="7">
        <v>722328.64500000002</v>
      </c>
      <c r="R6" s="7">
        <v>809743.93220000004</v>
      </c>
      <c r="S6" s="7">
        <v>824807.30989999999</v>
      </c>
      <c r="T6" s="7">
        <v>1036916.2439999999</v>
      </c>
      <c r="U6" s="7">
        <v>1309826.0007</v>
      </c>
      <c r="V6" s="7">
        <v>1179869.3430000001</v>
      </c>
      <c r="W6" s="7">
        <v>1291800.426</v>
      </c>
      <c r="X6" s="7">
        <v>1320526.3740000001</v>
      </c>
      <c r="Y6" s="7">
        <v>1358754.1497</v>
      </c>
      <c r="Z6" s="7">
        <v>1480572.6264</v>
      </c>
      <c r="AA6" s="7">
        <v>1584465.9183</v>
      </c>
      <c r="AB6" s="7">
        <v>1505137.9815</v>
      </c>
      <c r="AC6" s="7">
        <v>1461260.7609000001</v>
      </c>
      <c r="AD6" s="7">
        <v>1494896.1592999999</v>
      </c>
      <c r="AE6" s="7">
        <v>1782921.3555000001</v>
      </c>
      <c r="AF6" s="7">
        <v>1887818.75</v>
      </c>
      <c r="AG6" s="7">
        <v>2013884.3546</v>
      </c>
      <c r="AH6" s="7">
        <v>2269838.0417999998</v>
      </c>
    </row>
    <row r="7" spans="1:34" ht="30.6">
      <c r="A7" s="19" t="s">
        <v>43</v>
      </c>
      <c r="B7" s="20" t="s">
        <v>44</v>
      </c>
      <c r="C7" s="17" t="s">
        <v>38</v>
      </c>
      <c r="D7" s="18" t="s">
        <v>34</v>
      </c>
      <c r="E7" s="18" t="s">
        <v>34</v>
      </c>
      <c r="F7" s="18" t="s">
        <v>34</v>
      </c>
      <c r="G7" s="18" t="s">
        <v>34</v>
      </c>
      <c r="H7" s="18" t="s">
        <v>34</v>
      </c>
      <c r="I7" s="18" t="s">
        <v>34</v>
      </c>
      <c r="J7" s="18" t="s">
        <v>34</v>
      </c>
      <c r="K7" s="18">
        <v>62326.8790804085</v>
      </c>
      <c r="L7" s="18">
        <v>75775.254034668309</v>
      </c>
      <c r="M7" s="18">
        <v>98945.063200000004</v>
      </c>
      <c r="N7" s="18">
        <v>112119.667</v>
      </c>
      <c r="O7" s="18">
        <v>120855.3129</v>
      </c>
      <c r="P7" s="18">
        <v>144895.7329</v>
      </c>
      <c r="Q7" s="18">
        <v>157537.77900000001</v>
      </c>
      <c r="R7" s="18">
        <v>172746.97039999999</v>
      </c>
      <c r="S7" s="18">
        <v>171909.42310000001</v>
      </c>
      <c r="T7" s="18">
        <v>199039.527</v>
      </c>
      <c r="U7" s="18">
        <v>235459.45079999999</v>
      </c>
      <c r="V7" s="18">
        <v>279721.95809999999</v>
      </c>
      <c r="W7" s="18">
        <v>313481.76299999998</v>
      </c>
      <c r="X7" s="18">
        <v>314397.1704</v>
      </c>
      <c r="Y7" s="18">
        <v>337434.88709999999</v>
      </c>
      <c r="Z7" s="18">
        <v>448245.03960000002</v>
      </c>
      <c r="AA7" s="18">
        <v>508147.32329999999</v>
      </c>
      <c r="AB7" s="18">
        <v>490775.64299999998</v>
      </c>
      <c r="AC7" s="18">
        <v>497089.533</v>
      </c>
      <c r="AD7" s="18">
        <v>497277.99959999998</v>
      </c>
      <c r="AE7" s="18">
        <v>607580.97089999996</v>
      </c>
      <c r="AF7" s="18">
        <v>582864.54</v>
      </c>
      <c r="AG7" s="18">
        <v>600869.58779999998</v>
      </c>
      <c r="AH7" s="18">
        <v>692100.35230000003</v>
      </c>
    </row>
    <row r="8" spans="1:34" ht="30.6">
      <c r="A8" s="19" t="s">
        <v>45</v>
      </c>
      <c r="B8" s="20" t="s">
        <v>46</v>
      </c>
      <c r="C8" s="17" t="s">
        <v>38</v>
      </c>
      <c r="D8" s="7">
        <v>185230.25435073598</v>
      </c>
      <c r="E8" s="7">
        <v>213568.60158311302</v>
      </c>
      <c r="F8" s="7">
        <v>246485.13011152399</v>
      </c>
      <c r="G8" s="7">
        <v>279907.89549904398</v>
      </c>
      <c r="H8" s="7">
        <v>320002.58264462801</v>
      </c>
      <c r="I8" s="7">
        <v>385420.29996511998</v>
      </c>
      <c r="J8" s="7">
        <v>413691.149987137</v>
      </c>
      <c r="K8" s="7">
        <v>502699.62613693404</v>
      </c>
      <c r="L8" s="7">
        <v>724012.55230125505</v>
      </c>
      <c r="M8" s="7">
        <v>893295.34299999999</v>
      </c>
      <c r="N8" s="7">
        <v>995947.64800000004</v>
      </c>
      <c r="O8" s="7">
        <v>975774.47869999695</v>
      </c>
      <c r="P8" s="7">
        <v>1079625.1143</v>
      </c>
      <c r="Q8" s="7">
        <v>1381817.9879999999</v>
      </c>
      <c r="R8" s="7">
        <v>1676475.4042</v>
      </c>
      <c r="S8" s="7">
        <v>1817915.3406</v>
      </c>
      <c r="T8" s="7">
        <v>2266372.62</v>
      </c>
      <c r="U8" s="7">
        <v>2624808.7677000002</v>
      </c>
      <c r="V8" s="7">
        <v>2149161.9506999999</v>
      </c>
      <c r="W8" s="7">
        <v>2507865.6288000001</v>
      </c>
      <c r="X8" s="7">
        <v>2555685.6024000002</v>
      </c>
      <c r="Y8" s="7">
        <v>2380350.3069000002</v>
      </c>
      <c r="Z8" s="7">
        <v>2760138.6209999998</v>
      </c>
      <c r="AA8" s="7">
        <v>3083616.5732999998</v>
      </c>
      <c r="AB8" s="7">
        <v>3075741.4490999999</v>
      </c>
      <c r="AC8" s="7">
        <v>2905617.2768999999</v>
      </c>
      <c r="AD8" s="7">
        <v>2976786.8328</v>
      </c>
      <c r="AE8" s="7">
        <v>3654393.0265000002</v>
      </c>
      <c r="AF8" s="7">
        <v>3436662.54</v>
      </c>
      <c r="AG8" s="7">
        <v>3867731.392</v>
      </c>
      <c r="AH8" s="7">
        <v>4499340.0795</v>
      </c>
    </row>
    <row r="9" spans="1:34" ht="40.799999999999997">
      <c r="A9" s="19" t="s">
        <v>47</v>
      </c>
      <c r="B9" s="20" t="s">
        <v>48</v>
      </c>
      <c r="C9" s="17" t="s">
        <v>38</v>
      </c>
      <c r="D9" s="18">
        <v>44960.508701472601</v>
      </c>
      <c r="E9" s="18">
        <v>58001.319261213699</v>
      </c>
      <c r="F9" s="18">
        <v>94609.045848822803</v>
      </c>
      <c r="G9" s="18">
        <v>115203.614667207</v>
      </c>
      <c r="H9" s="18">
        <v>145785.12396694199</v>
      </c>
      <c r="I9" s="18">
        <v>165971.39867457299</v>
      </c>
      <c r="J9" s="18">
        <v>187491.638795987</v>
      </c>
      <c r="K9" s="18">
        <v>241387.19937503501</v>
      </c>
      <c r="L9" s="18">
        <v>370572.02630005998</v>
      </c>
      <c r="M9" s="18">
        <v>507080.89140000002</v>
      </c>
      <c r="N9" s="18">
        <v>573062.38249999995</v>
      </c>
      <c r="O9" s="18">
        <v>490736.04159999901</v>
      </c>
      <c r="P9" s="18">
        <v>437829.10389999999</v>
      </c>
      <c r="Q9" s="18">
        <v>576236.17200000002</v>
      </c>
      <c r="R9" s="18">
        <v>668229.91480000003</v>
      </c>
      <c r="S9" s="18">
        <v>771379.87659999996</v>
      </c>
      <c r="T9" s="18">
        <v>884233.8</v>
      </c>
      <c r="U9" s="18">
        <v>954029.73540000094</v>
      </c>
      <c r="V9" s="18">
        <v>589528.29509999999</v>
      </c>
      <c r="W9" s="18">
        <v>707088.2574</v>
      </c>
      <c r="X9" s="18">
        <v>739717.64760000003</v>
      </c>
      <c r="Y9" s="18">
        <v>647169.96299999999</v>
      </c>
      <c r="Z9" s="18">
        <v>747412.39260000002</v>
      </c>
      <c r="AA9" s="18">
        <v>919610.08290000004</v>
      </c>
      <c r="AB9" s="18">
        <v>939768.03449999995</v>
      </c>
      <c r="AC9" s="18">
        <v>952012.6263</v>
      </c>
      <c r="AD9" s="18">
        <v>1009044.6037</v>
      </c>
      <c r="AE9" s="18">
        <v>1354430.6543000001</v>
      </c>
      <c r="AF9" s="18">
        <v>1214344.635</v>
      </c>
      <c r="AG9" s="18">
        <v>1492158.2967999999</v>
      </c>
      <c r="AH9" s="18">
        <v>1797734.6317</v>
      </c>
    </row>
    <row r="10" spans="1:34" ht="30.6">
      <c r="A10" s="19" t="s">
        <v>49</v>
      </c>
      <c r="B10" s="20" t="s">
        <v>50</v>
      </c>
      <c r="C10" s="17" t="s">
        <v>38</v>
      </c>
      <c r="D10" s="7">
        <v>140269.74564926402</v>
      </c>
      <c r="E10" s="7">
        <v>155567.28232189998</v>
      </c>
      <c r="F10" s="7">
        <v>151876.08426270098</v>
      </c>
      <c r="G10" s="7">
        <v>164704.28083183701</v>
      </c>
      <c r="H10" s="7">
        <v>174217.45867768599</v>
      </c>
      <c r="I10" s="7">
        <v>219448.901290548</v>
      </c>
      <c r="J10" s="7">
        <v>226199.51119115</v>
      </c>
      <c r="K10" s="7">
        <v>261312.426761899</v>
      </c>
      <c r="L10" s="7">
        <v>353440.52600119502</v>
      </c>
      <c r="M10" s="7">
        <v>386214.45159999997</v>
      </c>
      <c r="N10" s="7">
        <v>422885.26549999998</v>
      </c>
      <c r="O10" s="7">
        <v>485038.43709999905</v>
      </c>
      <c r="P10" s="7">
        <v>641796.01040000003</v>
      </c>
      <c r="Q10" s="7">
        <v>805581.81599999999</v>
      </c>
      <c r="R10" s="7">
        <v>1008245.4894</v>
      </c>
      <c r="S10" s="7">
        <v>1046534.2843000001</v>
      </c>
      <c r="T10" s="7">
        <v>1382138.82</v>
      </c>
      <c r="U10" s="7">
        <v>1670779.0323000001</v>
      </c>
      <c r="V10" s="7">
        <v>1559633.6555999999</v>
      </c>
      <c r="W10" s="7">
        <v>1800777.3714000001</v>
      </c>
      <c r="X10" s="7">
        <v>1815967.9547999999</v>
      </c>
      <c r="Y10" s="7">
        <v>1733180.3439</v>
      </c>
      <c r="Z10" s="7">
        <v>2012726.2283999999</v>
      </c>
      <c r="AA10" s="7">
        <v>2164006.4904</v>
      </c>
      <c r="AB10" s="7">
        <v>2135973.4145999998</v>
      </c>
      <c r="AC10" s="7">
        <v>1953604.6506000001</v>
      </c>
      <c r="AD10" s="7">
        <v>1967742.2291000001</v>
      </c>
      <c r="AE10" s="7">
        <v>2299962.3722000001</v>
      </c>
      <c r="AF10" s="7">
        <v>2222317.9049999998</v>
      </c>
      <c r="AG10" s="7">
        <v>2375573.0951999999</v>
      </c>
      <c r="AH10" s="7">
        <v>2701605.4478000002</v>
      </c>
    </row>
    <row r="11" spans="1:34" ht="40.799999999999997">
      <c r="A11" s="19" t="s">
        <v>51</v>
      </c>
      <c r="B11" s="20" t="s">
        <v>52</v>
      </c>
      <c r="C11" s="17" t="s">
        <v>38</v>
      </c>
      <c r="D11" s="18" t="s">
        <v>34</v>
      </c>
      <c r="E11" s="18" t="s">
        <v>34</v>
      </c>
      <c r="F11" s="18" t="s">
        <v>34</v>
      </c>
      <c r="G11" s="18" t="s">
        <v>34</v>
      </c>
      <c r="H11" s="18" t="s">
        <v>34</v>
      </c>
      <c r="I11" s="18" t="s">
        <v>34</v>
      </c>
      <c r="J11" s="18" t="s">
        <v>34</v>
      </c>
      <c r="K11" s="18" t="s">
        <v>34</v>
      </c>
      <c r="L11" s="18" t="s">
        <v>34</v>
      </c>
      <c r="M11" s="18" t="s">
        <v>34</v>
      </c>
      <c r="N11" s="18" t="s">
        <v>34</v>
      </c>
      <c r="O11" s="18" t="s">
        <v>34</v>
      </c>
      <c r="P11" s="18" t="s">
        <v>34</v>
      </c>
      <c r="Q11" s="18" t="s">
        <v>34</v>
      </c>
      <c r="R11" s="18" t="s">
        <v>34</v>
      </c>
      <c r="S11" s="18" t="s">
        <v>34</v>
      </c>
      <c r="T11" s="18" t="s">
        <v>34</v>
      </c>
      <c r="U11" s="18" t="s">
        <v>34</v>
      </c>
      <c r="V11" s="18" t="s">
        <v>34</v>
      </c>
      <c r="W11" s="18" t="s">
        <v>34</v>
      </c>
      <c r="X11" s="18">
        <v>1047827.997</v>
      </c>
      <c r="Y11" s="18">
        <v>1185264.156</v>
      </c>
      <c r="Z11" s="18">
        <v>1259756.523</v>
      </c>
      <c r="AA11" s="18">
        <v>868024.84739999997</v>
      </c>
      <c r="AB11" s="18">
        <v>960752.53890000004</v>
      </c>
      <c r="AC11" s="18">
        <v>724284.89249999996</v>
      </c>
      <c r="AD11" s="18">
        <v>644450.38749999995</v>
      </c>
      <c r="AE11" s="18">
        <v>569878.57680000004</v>
      </c>
      <c r="AF11" s="18">
        <v>487521.53499999997</v>
      </c>
      <c r="AG11" s="18">
        <v>702231.723</v>
      </c>
      <c r="AH11" s="18">
        <v>1031193.485</v>
      </c>
    </row>
    <row r="12" spans="1:34" ht="20.399999999999999">
      <c r="A12" s="19" t="s">
        <v>54</v>
      </c>
      <c r="B12" s="20" t="s">
        <v>55</v>
      </c>
      <c r="C12" s="17" t="s">
        <v>38</v>
      </c>
      <c r="D12" s="7">
        <v>706688.7550200799</v>
      </c>
      <c r="E12" s="7">
        <v>722201.84696569899</v>
      </c>
      <c r="F12" s="7">
        <v>690078.06691449799</v>
      </c>
      <c r="G12" s="7">
        <v>778992.643225395</v>
      </c>
      <c r="H12" s="7">
        <v>850273.11466942204</v>
      </c>
      <c r="I12" s="7">
        <v>959656.784094873</v>
      </c>
      <c r="J12" s="7">
        <v>958946.48829431401</v>
      </c>
      <c r="K12" s="7">
        <v>879651.247140227</v>
      </c>
      <c r="L12" s="7">
        <v>1039601.31500299</v>
      </c>
      <c r="M12" s="7">
        <v>1071057.3038000001</v>
      </c>
      <c r="N12" s="7">
        <v>1089356.821</v>
      </c>
      <c r="O12" s="7">
        <v>1160174.1654999999</v>
      </c>
      <c r="P12" s="7">
        <v>1452888.9053</v>
      </c>
      <c r="Q12" s="7">
        <v>1894119.8370000001</v>
      </c>
      <c r="R12" s="7">
        <v>2203894.1452000001</v>
      </c>
      <c r="S12" s="7">
        <v>2099205.3679999998</v>
      </c>
      <c r="T12" s="7">
        <v>2631750.5639999998</v>
      </c>
      <c r="U12" s="7">
        <v>3370009.3413</v>
      </c>
      <c r="V12" s="7">
        <v>3349511.5509000001</v>
      </c>
      <c r="W12" s="7">
        <v>3260102.2902000002</v>
      </c>
      <c r="X12" s="7">
        <v>3284403.6516</v>
      </c>
      <c r="Y12" s="7">
        <v>3361786.3958999999</v>
      </c>
      <c r="Z12" s="7">
        <v>3435885.1638000002</v>
      </c>
      <c r="AA12" s="7">
        <v>3339148.6332</v>
      </c>
      <c r="AB12" s="7">
        <v>3077785.9934999999</v>
      </c>
      <c r="AC12" s="7">
        <v>2831401.6866000001</v>
      </c>
      <c r="AD12" s="7">
        <v>2931611.2691000002</v>
      </c>
      <c r="AE12" s="7">
        <v>3426707.1208000001</v>
      </c>
      <c r="AF12" s="7">
        <v>3459034.6949999998</v>
      </c>
      <c r="AG12" s="7">
        <v>3415147.2340000002</v>
      </c>
      <c r="AH12" s="7">
        <v>4100584.1176999998</v>
      </c>
    </row>
    <row r="13" spans="1:34" ht="30.6">
      <c r="A13" s="19" t="s">
        <v>56</v>
      </c>
      <c r="B13" s="20" t="s">
        <v>57</v>
      </c>
      <c r="C13" s="17" t="s">
        <v>38</v>
      </c>
      <c r="D13" s="18" t="s">
        <v>34</v>
      </c>
      <c r="E13" s="18" t="s">
        <v>34</v>
      </c>
      <c r="F13" s="18" t="s">
        <v>34</v>
      </c>
      <c r="G13" s="18" t="s">
        <v>34</v>
      </c>
      <c r="H13" s="18" t="s">
        <v>34</v>
      </c>
      <c r="I13" s="18" t="s">
        <v>34</v>
      </c>
      <c r="J13" s="18" t="s">
        <v>34</v>
      </c>
      <c r="K13" s="18" t="s">
        <v>34</v>
      </c>
      <c r="L13" s="18" t="s">
        <v>34</v>
      </c>
      <c r="M13" s="18">
        <v>28627.081600000001</v>
      </c>
      <c r="N13" s="18">
        <v>27773.563999999998</v>
      </c>
      <c r="O13" s="18">
        <v>27524.7615999999</v>
      </c>
      <c r="P13" s="18">
        <v>32545.355800000001</v>
      </c>
      <c r="Q13" s="18">
        <v>39360.131999999998</v>
      </c>
      <c r="R13" s="18">
        <v>25538.012900000002</v>
      </c>
      <c r="S13" s="18">
        <v>24536.580300000001</v>
      </c>
      <c r="T13" s="18">
        <v>30192.224999999999</v>
      </c>
      <c r="U13" s="18">
        <v>41594.1855</v>
      </c>
      <c r="V13" s="18">
        <v>43312.487399999998</v>
      </c>
      <c r="W13" s="18">
        <v>47776.058400000002</v>
      </c>
      <c r="X13" s="18">
        <v>48076.476000000002</v>
      </c>
      <c r="Y13" s="18">
        <v>49756.924500000001</v>
      </c>
      <c r="Z13" s="18">
        <v>67613.972399999999</v>
      </c>
      <c r="AA13" s="18">
        <v>83831.351699999999</v>
      </c>
      <c r="AB13" s="18">
        <v>81406.619099999996</v>
      </c>
      <c r="AC13" s="18">
        <v>75624.368100000007</v>
      </c>
      <c r="AD13" s="18">
        <v>76799.617800000007</v>
      </c>
      <c r="AE13" s="18">
        <v>93578.9804</v>
      </c>
      <c r="AF13" s="18">
        <v>101113.80499999999</v>
      </c>
      <c r="AG13" s="18">
        <v>115707.9532</v>
      </c>
      <c r="AH13" s="18">
        <v>151784.9074</v>
      </c>
    </row>
    <row r="14" spans="1:34" ht="40.799999999999997">
      <c r="A14" s="19" t="s">
        <v>58</v>
      </c>
      <c r="B14" s="20" t="s">
        <v>59</v>
      </c>
      <c r="C14" s="17" t="s">
        <v>38</v>
      </c>
      <c r="D14" s="7">
        <v>706688.7550200799</v>
      </c>
      <c r="E14" s="7">
        <v>722201.84696569899</v>
      </c>
      <c r="F14" s="7">
        <v>690078.06691449799</v>
      </c>
      <c r="G14" s="7">
        <v>778992.643225395</v>
      </c>
      <c r="H14" s="7">
        <v>850273.11466942204</v>
      </c>
      <c r="I14" s="7">
        <v>959656.784094873</v>
      </c>
      <c r="J14" s="7">
        <v>958946.48829431401</v>
      </c>
      <c r="K14" s="7">
        <v>879651.247140227</v>
      </c>
      <c r="L14" s="7">
        <v>1039601.31500299</v>
      </c>
      <c r="M14" s="7">
        <v>1042430.2222</v>
      </c>
      <c r="N14" s="7">
        <v>1061583.257</v>
      </c>
      <c r="O14" s="7">
        <v>1132649.4039</v>
      </c>
      <c r="P14" s="7">
        <v>1420343.5495</v>
      </c>
      <c r="Q14" s="7">
        <v>1854759.7050000001</v>
      </c>
      <c r="R14" s="7">
        <v>2178356.1323000002</v>
      </c>
      <c r="S14" s="7">
        <v>2074668.7877</v>
      </c>
      <c r="T14" s="7">
        <v>2601558.3390000002</v>
      </c>
      <c r="U14" s="7">
        <v>3328415.1557999998</v>
      </c>
      <c r="V14" s="7">
        <v>3306199.0635000002</v>
      </c>
      <c r="W14" s="7">
        <v>3212326.2318000002</v>
      </c>
      <c r="X14" s="7">
        <v>3236327.1756000002</v>
      </c>
      <c r="Y14" s="7">
        <v>3312029.4714000002</v>
      </c>
      <c r="Z14" s="7">
        <v>3368271.1913999999</v>
      </c>
      <c r="AA14" s="7">
        <v>3255317.2815</v>
      </c>
      <c r="AB14" s="7">
        <v>2996379.3744000001</v>
      </c>
      <c r="AC14" s="7">
        <v>2755777.3185000001</v>
      </c>
      <c r="AD14" s="7">
        <v>2854811.6513</v>
      </c>
      <c r="AE14" s="7">
        <v>3333128.1403999999</v>
      </c>
      <c r="AF14" s="7">
        <v>3357920.89</v>
      </c>
      <c r="AG14" s="7">
        <v>3299439.2807999998</v>
      </c>
      <c r="AH14" s="7">
        <v>3948799.2102999999</v>
      </c>
    </row>
    <row r="15" spans="1:34" ht="30.6">
      <c r="A15" s="19" t="s">
        <v>60</v>
      </c>
      <c r="B15" s="20" t="s">
        <v>61</v>
      </c>
      <c r="C15" s="17" t="s">
        <v>38</v>
      </c>
      <c r="D15" s="18">
        <v>69627.328156194111</v>
      </c>
      <c r="E15" s="18">
        <v>62502.972569579804</v>
      </c>
      <c r="F15" s="18">
        <v>87578.221564241598</v>
      </c>
      <c r="G15" s="18">
        <v>69587.6323634906</v>
      </c>
      <c r="H15" s="18">
        <v>73351.270602224002</v>
      </c>
      <c r="I15" s="18">
        <v>84623.146028356394</v>
      </c>
      <c r="J15" s="18">
        <v>76901.541236409001</v>
      </c>
      <c r="K15" s="18">
        <v>70793.795525776091</v>
      </c>
      <c r="L15" s="18">
        <v>80107.499196737204</v>
      </c>
      <c r="M15" s="18">
        <v>93475.326542008901</v>
      </c>
      <c r="N15" s="18">
        <v>87295.498985270606</v>
      </c>
      <c r="O15" s="18">
        <v>82158.607753941105</v>
      </c>
      <c r="P15" s="18">
        <v>89141.968197424503</v>
      </c>
      <c r="Q15" s="18">
        <v>96835.209408499213</v>
      </c>
      <c r="R15" s="18">
        <v>97170.392140544602</v>
      </c>
      <c r="S15" s="18">
        <v>101675.671231833</v>
      </c>
      <c r="T15" s="18">
        <v>111637.673618339</v>
      </c>
      <c r="U15" s="18">
        <v>136234.132907152</v>
      </c>
      <c r="V15" s="18">
        <v>138044.178662199</v>
      </c>
      <c r="W15" s="18">
        <v>180847.83840654901</v>
      </c>
      <c r="X15" s="18">
        <v>216496.430889943</v>
      </c>
      <c r="Y15" s="18">
        <v>238853.73918741001</v>
      </c>
      <c r="Z15" s="18">
        <v>248856.90408575698</v>
      </c>
      <c r="AA15" s="18">
        <v>198207.22716360699</v>
      </c>
      <c r="AB15" s="18">
        <v>192750.11224791899</v>
      </c>
      <c r="AC15" s="18">
        <v>173683.64965542499</v>
      </c>
      <c r="AD15" s="18">
        <v>185286.603653397</v>
      </c>
      <c r="AE15" s="18">
        <v>200089.95892386898</v>
      </c>
      <c r="AF15" s="18">
        <v>198229.91567540303</v>
      </c>
      <c r="AG15" s="18">
        <v>223832.28381641599</v>
      </c>
      <c r="AH15" s="18">
        <v>268777.24514867901</v>
      </c>
    </row>
    <row r="16" spans="1:34" ht="30.6">
      <c r="A16" s="19" t="s">
        <v>62</v>
      </c>
      <c r="B16" s="20" t="s">
        <v>63</v>
      </c>
      <c r="C16" s="17" t="s">
        <v>38</v>
      </c>
      <c r="D16" s="7">
        <v>752241.90745616599</v>
      </c>
      <c r="E16" s="7">
        <v>831295.89279293397</v>
      </c>
      <c r="F16" s="7">
        <v>910925.64387001796</v>
      </c>
      <c r="G16" s="7">
        <v>1081378.0470455301</v>
      </c>
      <c r="H16" s="7">
        <v>1238362.9538247399</v>
      </c>
      <c r="I16" s="7">
        <v>1536475.0467500801</v>
      </c>
      <c r="J16" s="7">
        <v>1611884.4453396699</v>
      </c>
      <c r="K16" s="7">
        <v>1688601.4221507099</v>
      </c>
      <c r="L16" s="7">
        <v>2227934.9050616003</v>
      </c>
      <c r="M16" s="7">
        <v>2454194.77661093</v>
      </c>
      <c r="N16" s="7">
        <v>2690652.7211838798</v>
      </c>
      <c r="O16" s="7">
        <v>2719111.4976581298</v>
      </c>
      <c r="P16" s="7">
        <v>3346857.4817951401</v>
      </c>
      <c r="Q16" s="7">
        <v>4231559.6302941702</v>
      </c>
      <c r="R16" s="7">
        <v>4821108.6217498099</v>
      </c>
      <c r="S16" s="7">
        <v>4658993.8065702999</v>
      </c>
      <c r="T16" s="7">
        <v>5821788.0226201108</v>
      </c>
      <c r="U16" s="7">
        <v>7247277.4160648398</v>
      </c>
      <c r="V16" s="7">
        <v>6502302.1504942402</v>
      </c>
      <c r="W16" s="7">
        <v>6790592.2828504099</v>
      </c>
      <c r="X16" s="7">
        <v>8018804.4683582699</v>
      </c>
      <c r="Y16" s="7">
        <v>8213976.9964612201</v>
      </c>
      <c r="Z16" s="7">
        <v>8832780.3958189711</v>
      </c>
      <c r="AA16" s="7">
        <v>8624731.57075602</v>
      </c>
      <c r="AB16" s="7">
        <v>8271244.9180703303</v>
      </c>
      <c r="AC16" s="7">
        <v>7454564.3591804802</v>
      </c>
      <c r="AD16" s="7">
        <v>7435762.1124213208</v>
      </c>
      <c r="AE16" s="7">
        <v>8507759.7397676595</v>
      </c>
      <c r="AF16" s="7">
        <v>8037661.6676163897</v>
      </c>
      <c r="AG16" s="7">
        <v>8539181.3144595604</v>
      </c>
      <c r="AH16" s="7">
        <v>10181859.8601739</v>
      </c>
    </row>
    <row r="17" spans="1:34" ht="30.6">
      <c r="A17" s="19" t="s">
        <v>64</v>
      </c>
      <c r="B17" s="20" t="s">
        <v>65</v>
      </c>
      <c r="C17" s="17" t="s">
        <v>38</v>
      </c>
      <c r="D17" s="18">
        <v>75449.1298527443</v>
      </c>
      <c r="E17" s="18">
        <v>79076.517150395797</v>
      </c>
      <c r="F17" s="18">
        <v>75476.456009913294</v>
      </c>
      <c r="G17" s="18">
        <v>71169.553380061407</v>
      </c>
      <c r="H17" s="18">
        <v>85717.3295454545</v>
      </c>
      <c r="I17" s="18">
        <v>101477.50261597501</v>
      </c>
      <c r="J17" s="18">
        <v>101732.698739388</v>
      </c>
      <c r="K17" s="18">
        <v>214115.283745327</v>
      </c>
      <c r="L17" s="18">
        <v>278374.77585176303</v>
      </c>
      <c r="M17" s="18">
        <v>337975.56880000001</v>
      </c>
      <c r="N17" s="18">
        <v>525520.34600000002</v>
      </c>
      <c r="O17" s="18">
        <v>492102.05659999902</v>
      </c>
      <c r="P17" s="18">
        <v>651675.81310000003</v>
      </c>
      <c r="Q17" s="18">
        <v>825529.63800000004</v>
      </c>
      <c r="R17" s="18">
        <v>887081.24600000004</v>
      </c>
      <c r="S17" s="18">
        <v>813160.13179999997</v>
      </c>
      <c r="T17" s="18">
        <v>1029899.268</v>
      </c>
      <c r="U17" s="18">
        <v>1246940.8329</v>
      </c>
      <c r="V17" s="18">
        <v>1137226.2633</v>
      </c>
      <c r="W17" s="18">
        <v>1212374.3855999999</v>
      </c>
      <c r="X17" s="18">
        <v>1210518.3642</v>
      </c>
      <c r="Y17" s="18">
        <v>1252020.3387</v>
      </c>
      <c r="Z17" s="18">
        <v>1447955.7390000001</v>
      </c>
      <c r="AA17" s="18">
        <v>1599365.7146999999</v>
      </c>
      <c r="AB17" s="18">
        <v>1469308.6764</v>
      </c>
      <c r="AC17" s="18">
        <v>1391395.6158</v>
      </c>
      <c r="AD17" s="18">
        <v>1417571.5996999999</v>
      </c>
      <c r="AE17" s="18">
        <v>1715952.4435000001</v>
      </c>
      <c r="AF17" s="18">
        <v>1755528.885</v>
      </c>
      <c r="AG17" s="18">
        <v>1801543.7801999999</v>
      </c>
      <c r="AH17" s="18">
        <v>2097075.8599</v>
      </c>
    </row>
    <row r="18" spans="1:34" ht="40.799999999999997">
      <c r="A18" s="19" t="s">
        <v>66</v>
      </c>
      <c r="B18" s="20" t="s">
        <v>67</v>
      </c>
      <c r="C18" s="17" t="s">
        <v>38</v>
      </c>
      <c r="D18" s="7" t="s">
        <v>34</v>
      </c>
      <c r="E18" s="7" t="s">
        <v>34</v>
      </c>
      <c r="F18" s="7" t="s">
        <v>34</v>
      </c>
      <c r="G18" s="7" t="s">
        <v>34</v>
      </c>
      <c r="H18" s="7" t="s">
        <v>34</v>
      </c>
      <c r="I18" s="7">
        <v>101477.50261597501</v>
      </c>
      <c r="J18" s="7">
        <v>101732.698739388</v>
      </c>
      <c r="K18" s="7">
        <v>101901.12158919701</v>
      </c>
      <c r="L18" s="7">
        <v>132371.18947997599</v>
      </c>
      <c r="M18" s="7">
        <v>138672.9748</v>
      </c>
      <c r="N18" s="7">
        <v>245313.29800000001</v>
      </c>
      <c r="O18" s="7">
        <v>186496.299499999</v>
      </c>
      <c r="P18" s="7">
        <v>250624.6182</v>
      </c>
      <c r="Q18" s="7">
        <v>352488.14399999997</v>
      </c>
      <c r="R18" s="7">
        <v>423500.04570000002</v>
      </c>
      <c r="S18" s="7">
        <v>401805.82</v>
      </c>
      <c r="T18" s="7">
        <v>513479.86200000002</v>
      </c>
      <c r="U18" s="7">
        <v>649608.28799999994</v>
      </c>
      <c r="V18" s="7">
        <v>571702.0098</v>
      </c>
      <c r="W18" s="7">
        <v>593213.14919999999</v>
      </c>
      <c r="X18" s="7">
        <v>584733.14580000006</v>
      </c>
      <c r="Y18" s="7">
        <v>592949.08349999995</v>
      </c>
      <c r="Z18" s="7">
        <v>627618.78899999999</v>
      </c>
      <c r="AA18" s="7">
        <v>670417.74569999997</v>
      </c>
      <c r="AB18" s="7">
        <v>639649.79909999995</v>
      </c>
      <c r="AC18" s="7">
        <v>597613.5588</v>
      </c>
      <c r="AD18" s="7">
        <v>601079.44299999997</v>
      </c>
      <c r="AE18" s="7">
        <v>738528.94</v>
      </c>
      <c r="AF18" s="7">
        <v>710976.3</v>
      </c>
      <c r="AG18" s="7">
        <v>724956.98160000006</v>
      </c>
      <c r="AH18" s="7">
        <v>841281.35349999997</v>
      </c>
    </row>
    <row r="19" spans="1:34" ht="30.6">
      <c r="A19" s="19" t="s">
        <v>68</v>
      </c>
      <c r="B19" s="20" t="s">
        <v>69</v>
      </c>
      <c r="C19" s="17" t="s">
        <v>38</v>
      </c>
      <c r="D19" s="18" t="s">
        <v>34</v>
      </c>
      <c r="E19" s="18" t="s">
        <v>34</v>
      </c>
      <c r="F19" s="18" t="s">
        <v>34</v>
      </c>
      <c r="G19" s="18" t="s">
        <v>34</v>
      </c>
      <c r="H19" s="18" t="s">
        <v>34</v>
      </c>
      <c r="I19" s="18" t="s">
        <v>34</v>
      </c>
      <c r="J19" s="18" t="s">
        <v>34</v>
      </c>
      <c r="K19" s="18">
        <v>112214.16215613</v>
      </c>
      <c r="L19" s="18">
        <v>146003.58637178698</v>
      </c>
      <c r="M19" s="18">
        <v>199303.5986</v>
      </c>
      <c r="N19" s="18">
        <v>280207.04800000001</v>
      </c>
      <c r="O19" s="18">
        <v>305605.757099999</v>
      </c>
      <c r="P19" s="18">
        <v>401051.1949</v>
      </c>
      <c r="Q19" s="18">
        <v>473041.49400000001</v>
      </c>
      <c r="R19" s="18">
        <v>463581.20030000003</v>
      </c>
      <c r="S19" s="18">
        <v>411354.31180000002</v>
      </c>
      <c r="T19" s="18">
        <v>516419.40600000002</v>
      </c>
      <c r="U19" s="18">
        <v>597332.54489999998</v>
      </c>
      <c r="V19" s="18">
        <v>565525.64520000003</v>
      </c>
      <c r="W19" s="18">
        <v>619159.79579999996</v>
      </c>
      <c r="X19" s="18">
        <v>625785.21840000001</v>
      </c>
      <c r="Y19" s="18">
        <v>659071.25520000001</v>
      </c>
      <c r="Z19" s="18">
        <v>820336.95</v>
      </c>
      <c r="AA19" s="18">
        <v>928947.96900000004</v>
      </c>
      <c r="AB19" s="18">
        <v>829658.87730000005</v>
      </c>
      <c r="AC19" s="18">
        <v>793782.05700000003</v>
      </c>
      <c r="AD19" s="18">
        <v>816492.15670000005</v>
      </c>
      <c r="AE19" s="18">
        <v>977423.50349999999</v>
      </c>
      <c r="AF19" s="18">
        <v>1044552.585</v>
      </c>
      <c r="AG19" s="18">
        <v>1076586.7986000001</v>
      </c>
      <c r="AH19" s="18">
        <v>1255794.5064000001</v>
      </c>
    </row>
    <row r="20" spans="1:34" ht="30.6">
      <c r="A20" s="19" t="s">
        <v>70</v>
      </c>
      <c r="B20" s="20" t="s">
        <v>71</v>
      </c>
      <c r="C20" s="17" t="s">
        <v>38</v>
      </c>
      <c r="D20" s="7">
        <v>207579.65194109798</v>
      </c>
      <c r="E20" s="7">
        <v>261015.831134565</v>
      </c>
      <c r="F20" s="7">
        <v>326068.153655514</v>
      </c>
      <c r="G20" s="7">
        <v>486929.84996814001</v>
      </c>
      <c r="H20" s="7">
        <v>493719.65392562002</v>
      </c>
      <c r="I20" s="7">
        <v>636904.08092082303</v>
      </c>
      <c r="J20" s="7">
        <v>705191.02135322895</v>
      </c>
      <c r="K20" s="7">
        <v>756014.731320797</v>
      </c>
      <c r="L20" s="7">
        <v>1023206.8141064</v>
      </c>
      <c r="M20" s="7">
        <v>1083627.8636</v>
      </c>
      <c r="N20" s="7">
        <v>1043221.7005</v>
      </c>
      <c r="O20" s="7">
        <v>1063750.2512000001</v>
      </c>
      <c r="P20" s="7">
        <v>1301152.5023000001</v>
      </c>
      <c r="Q20" s="7">
        <v>1732878.942</v>
      </c>
      <c r="R20" s="7">
        <v>2082814.352</v>
      </c>
      <c r="S20" s="7">
        <v>2118216.2335000001</v>
      </c>
      <c r="T20" s="7">
        <v>2705297.1120000002</v>
      </c>
      <c r="U20" s="7">
        <v>3523120.9901999999</v>
      </c>
      <c r="V20" s="7">
        <v>2892555.2061000001</v>
      </c>
      <c r="W20" s="7">
        <v>3164155.449</v>
      </c>
      <c r="X20" s="7">
        <v>3179159.1948000002</v>
      </c>
      <c r="Y20" s="7">
        <v>3207831.7044000002</v>
      </c>
      <c r="Z20" s="7">
        <v>3597348.0581999999</v>
      </c>
      <c r="AA20" s="7">
        <v>3785716.3832999999</v>
      </c>
      <c r="AB20" s="7">
        <v>3627806.0742000001</v>
      </c>
      <c r="AC20" s="7">
        <v>3266984.0244</v>
      </c>
      <c r="AD20" s="7">
        <v>3156307.4415000002</v>
      </c>
      <c r="AE20" s="7">
        <v>3617034.8314999999</v>
      </c>
      <c r="AF20" s="7">
        <v>3200431.8650000002</v>
      </c>
      <c r="AG20" s="7">
        <v>3494483.9887999999</v>
      </c>
      <c r="AH20" s="7">
        <v>4004062.8859000001</v>
      </c>
    </row>
    <row r="21" spans="1:34" ht="40.799999999999997">
      <c r="A21" s="19" t="s">
        <v>72</v>
      </c>
      <c r="B21" s="20" t="s">
        <v>73</v>
      </c>
      <c r="C21" s="17" t="s">
        <v>38</v>
      </c>
      <c r="D21" s="18">
        <v>80700.803212851388</v>
      </c>
      <c r="E21" s="18">
        <v>83377.308707123986</v>
      </c>
      <c r="F21" s="18">
        <v>69456.009913258997</v>
      </c>
      <c r="G21" s="18">
        <v>93608.295197821906</v>
      </c>
      <c r="H21" s="18">
        <v>99506.069214876014</v>
      </c>
      <c r="I21" s="18">
        <v>110776.421346355</v>
      </c>
      <c r="J21" s="18">
        <v>140288.783123231</v>
      </c>
      <c r="K21" s="18">
        <v>186976.17320461999</v>
      </c>
      <c r="L21" s="18">
        <v>289976.09085475199</v>
      </c>
      <c r="M21" s="18">
        <v>375408.97399999999</v>
      </c>
      <c r="N21" s="18">
        <v>300752.48800000001</v>
      </c>
      <c r="O21" s="18">
        <v>294687.33139999904</v>
      </c>
      <c r="P21" s="18">
        <v>212677.4087</v>
      </c>
      <c r="Q21" s="18">
        <v>362453.21399999998</v>
      </c>
      <c r="R21" s="18">
        <v>399719.14179999998</v>
      </c>
      <c r="S21" s="18">
        <v>449332.39390000002</v>
      </c>
      <c r="T21" s="18">
        <v>820184.13899999997</v>
      </c>
      <c r="U21" s="18">
        <v>1173072.327</v>
      </c>
      <c r="V21" s="18">
        <v>525103.71869999997</v>
      </c>
      <c r="W21" s="18">
        <v>768754.58100000001</v>
      </c>
      <c r="X21" s="18">
        <v>831259.37340000004</v>
      </c>
      <c r="Y21" s="18">
        <v>728749.06409999996</v>
      </c>
      <c r="Z21" s="18">
        <v>939540.7818</v>
      </c>
      <c r="AA21" s="18">
        <v>1249522.5222</v>
      </c>
      <c r="AB21" s="18">
        <v>1178807.3271000001</v>
      </c>
      <c r="AC21" s="18">
        <v>1128255.7371</v>
      </c>
      <c r="AD21" s="18">
        <v>1123128.7926</v>
      </c>
      <c r="AE21" s="18">
        <v>1445937.2442999999</v>
      </c>
      <c r="AF21" s="18">
        <v>1121467.96</v>
      </c>
      <c r="AG21" s="18">
        <v>1322211.4682</v>
      </c>
      <c r="AH21" s="18">
        <v>1452928.1214000001</v>
      </c>
    </row>
    <row r="22" spans="1:34" ht="30.6">
      <c r="A22" s="19" t="s">
        <v>74</v>
      </c>
      <c r="B22" s="20" t="s">
        <v>75</v>
      </c>
      <c r="C22" s="17" t="s">
        <v>38</v>
      </c>
      <c r="D22" s="7">
        <v>126878.848728246</v>
      </c>
      <c r="E22" s="7">
        <v>177638.522427441</v>
      </c>
      <c r="F22" s="7">
        <v>256612.14374225499</v>
      </c>
      <c r="G22" s="7">
        <v>393321.55477031798</v>
      </c>
      <c r="H22" s="7">
        <v>394213.58471074403</v>
      </c>
      <c r="I22" s="7">
        <v>526127.65957446804</v>
      </c>
      <c r="J22" s="7">
        <v>564902.23822999699</v>
      </c>
      <c r="K22" s="7">
        <v>569038.55811617698</v>
      </c>
      <c r="L22" s="7">
        <v>733230.72325164406</v>
      </c>
      <c r="M22" s="7">
        <v>708218.88959999999</v>
      </c>
      <c r="N22" s="7">
        <v>742469.21250000002</v>
      </c>
      <c r="O22" s="7">
        <v>769062.91979999805</v>
      </c>
      <c r="P22" s="7">
        <v>1088475.0936</v>
      </c>
      <c r="Q22" s="7">
        <v>1370425.7279999999</v>
      </c>
      <c r="R22" s="7">
        <v>1683095.2102000001</v>
      </c>
      <c r="S22" s="7">
        <v>1668883.8396000001</v>
      </c>
      <c r="T22" s="7">
        <v>1885112.973</v>
      </c>
      <c r="U22" s="7">
        <v>2350048.6631999998</v>
      </c>
      <c r="V22" s="7">
        <v>2367452.8791</v>
      </c>
      <c r="W22" s="7">
        <v>2395397.9868000001</v>
      </c>
      <c r="X22" s="7">
        <v>2347901.1576</v>
      </c>
      <c r="Y22" s="7">
        <v>2479082.6403000001</v>
      </c>
      <c r="Z22" s="7">
        <v>2657807.2763999999</v>
      </c>
      <c r="AA22" s="7">
        <v>2536195.2401999999</v>
      </c>
      <c r="AB22" s="7">
        <v>2448998.7470999998</v>
      </c>
      <c r="AC22" s="7">
        <v>2138728.2873</v>
      </c>
      <c r="AD22" s="7">
        <v>2033178.6488999999</v>
      </c>
      <c r="AE22" s="7">
        <v>2171097.5872</v>
      </c>
      <c r="AF22" s="7">
        <v>2078965.05</v>
      </c>
      <c r="AG22" s="7">
        <v>2172272.5205999999</v>
      </c>
      <c r="AH22" s="7">
        <v>2551134.7645</v>
      </c>
    </row>
    <row r="23" spans="1:34" ht="40.799999999999997">
      <c r="A23" s="19" t="s">
        <v>76</v>
      </c>
      <c r="B23" s="20" t="s">
        <v>77</v>
      </c>
      <c r="C23" s="17" t="s">
        <v>38</v>
      </c>
      <c r="D23" s="18" t="s">
        <v>34</v>
      </c>
      <c r="E23" s="18" t="s">
        <v>34</v>
      </c>
      <c r="F23" s="18" t="s">
        <v>34</v>
      </c>
      <c r="G23" s="18" t="s">
        <v>34</v>
      </c>
      <c r="H23" s="18" t="s">
        <v>34</v>
      </c>
      <c r="I23" s="18" t="s">
        <v>34</v>
      </c>
      <c r="J23" s="18" t="s">
        <v>34</v>
      </c>
      <c r="K23" s="18" t="s">
        <v>34</v>
      </c>
      <c r="L23" s="18" t="s">
        <v>34</v>
      </c>
      <c r="M23" s="18" t="s">
        <v>34</v>
      </c>
      <c r="N23" s="18" t="s">
        <v>34</v>
      </c>
      <c r="O23" s="18" t="s">
        <v>34</v>
      </c>
      <c r="P23" s="18" t="s">
        <v>34</v>
      </c>
      <c r="Q23" s="18" t="s">
        <v>34</v>
      </c>
      <c r="R23" s="18" t="s">
        <v>34</v>
      </c>
      <c r="S23" s="18" t="s">
        <v>34</v>
      </c>
      <c r="T23" s="18" t="s">
        <v>34</v>
      </c>
      <c r="U23" s="18" t="s">
        <v>34</v>
      </c>
      <c r="V23" s="18" t="s">
        <v>34</v>
      </c>
      <c r="W23" s="18" t="s">
        <v>34</v>
      </c>
      <c r="X23" s="18">
        <v>1050822.4212</v>
      </c>
      <c r="Y23" s="18">
        <v>1202209.0704000001</v>
      </c>
      <c r="Z23" s="18">
        <v>1250999.6651999999</v>
      </c>
      <c r="AA23" s="18">
        <v>852374.82059999998</v>
      </c>
      <c r="AB23" s="18">
        <v>988536.00329999998</v>
      </c>
      <c r="AC23" s="18">
        <v>741529.90049999999</v>
      </c>
      <c r="AD23" s="18">
        <v>675648.58519999997</v>
      </c>
      <c r="AE23" s="18">
        <v>587471.10849999997</v>
      </c>
      <c r="AF23" s="18">
        <v>509187.22499999998</v>
      </c>
      <c r="AG23" s="18">
        <v>738701.78060000006</v>
      </c>
      <c r="AH23" s="18">
        <v>1042540.4787</v>
      </c>
    </row>
    <row r="24" spans="1:34" ht="40.799999999999997">
      <c r="A24" s="19" t="s">
        <v>78</v>
      </c>
      <c r="B24" s="20" t="s">
        <v>79</v>
      </c>
      <c r="C24" s="17" t="s">
        <v>38</v>
      </c>
      <c r="D24" s="7">
        <v>469213.12566232396</v>
      </c>
      <c r="E24" s="7">
        <v>491203.54450797301</v>
      </c>
      <c r="F24" s="7">
        <v>509381.03420459101</v>
      </c>
      <c r="G24" s="7">
        <v>523278.64369732398</v>
      </c>
      <c r="H24" s="7">
        <v>658925.97035366297</v>
      </c>
      <c r="I24" s="7">
        <v>798093.46321328101</v>
      </c>
      <c r="J24" s="7">
        <v>804960.72524705599</v>
      </c>
      <c r="K24" s="7">
        <v>718471.40708458493</v>
      </c>
      <c r="L24" s="7">
        <v>926353.31510344392</v>
      </c>
      <c r="M24" s="7">
        <v>1032591.3442109301</v>
      </c>
      <c r="N24" s="7">
        <v>1121910.6746838798</v>
      </c>
      <c r="O24" s="7">
        <v>1163259.1898581299</v>
      </c>
      <c r="P24" s="7">
        <v>1394029.1663951399</v>
      </c>
      <c r="Q24" s="7">
        <v>1673151.0502941699</v>
      </c>
      <c r="R24" s="7">
        <v>1851213.0237498099</v>
      </c>
      <c r="S24" s="7">
        <v>1727617.4412703</v>
      </c>
      <c r="T24" s="7">
        <v>2086591.6426201102</v>
      </c>
      <c r="U24" s="7">
        <v>2477215.5929648299</v>
      </c>
      <c r="V24" s="7">
        <v>2472520.6810942404</v>
      </c>
      <c r="W24" s="7">
        <v>2414062.4482503999</v>
      </c>
      <c r="X24" s="7">
        <v>2578304.4881582703</v>
      </c>
      <c r="Y24" s="7">
        <v>2551915.8829612201</v>
      </c>
      <c r="Z24" s="7">
        <v>2536476.9334189701</v>
      </c>
      <c r="AA24" s="7">
        <v>2387274.65215602</v>
      </c>
      <c r="AB24" s="7">
        <v>2185594.1641703299</v>
      </c>
      <c r="AC24" s="7">
        <v>2054654.81848048</v>
      </c>
      <c r="AD24" s="7">
        <v>2186234.4860213199</v>
      </c>
      <c r="AE24" s="7">
        <v>2587301.3562676599</v>
      </c>
      <c r="AF24" s="7">
        <v>2572513.6926163901</v>
      </c>
      <c r="AG24" s="7">
        <v>2504451.7648595599</v>
      </c>
      <c r="AH24" s="7">
        <v>3038180.6356739197</v>
      </c>
    </row>
    <row r="25" spans="1:34" ht="30.6">
      <c r="A25" s="19" t="s">
        <v>80</v>
      </c>
      <c r="B25" s="20" t="s">
        <v>81</v>
      </c>
      <c r="C25" s="17" t="s">
        <v>38</v>
      </c>
      <c r="D25" s="18" t="s">
        <v>34</v>
      </c>
      <c r="E25" s="18" t="s">
        <v>34</v>
      </c>
      <c r="F25" s="18" t="s">
        <v>34</v>
      </c>
      <c r="G25" s="18" t="s">
        <v>34</v>
      </c>
      <c r="H25" s="18" t="s">
        <v>34</v>
      </c>
      <c r="I25" s="18" t="s">
        <v>34</v>
      </c>
      <c r="J25" s="18" t="s">
        <v>34</v>
      </c>
      <c r="K25" s="18" t="s">
        <v>34</v>
      </c>
      <c r="L25" s="18" t="s">
        <v>34</v>
      </c>
      <c r="M25" s="18">
        <v>1548.0886</v>
      </c>
      <c r="N25" s="18">
        <v>1619.07</v>
      </c>
      <c r="O25" s="18">
        <v>1562.5449000000001</v>
      </c>
      <c r="P25" s="18">
        <v>1947.4358999999999</v>
      </c>
      <c r="Q25" s="18">
        <v>2418.645</v>
      </c>
      <c r="R25" s="18">
        <v>2880.8415</v>
      </c>
      <c r="S25" s="18">
        <v>2758.1386000000002</v>
      </c>
      <c r="T25" s="18">
        <v>3524.2919999999999</v>
      </c>
      <c r="U25" s="18">
        <v>5043.4146000000001</v>
      </c>
      <c r="V25" s="18">
        <v>6223.6823999999997</v>
      </c>
      <c r="W25" s="18">
        <v>7030.1279999999997</v>
      </c>
      <c r="X25" s="18">
        <v>6435.1391999999996</v>
      </c>
      <c r="Y25" s="18">
        <v>6575.5998</v>
      </c>
      <c r="Z25" s="18">
        <v>6975.6678000000002</v>
      </c>
      <c r="AA25" s="18">
        <v>7907.7593999999999</v>
      </c>
      <c r="AB25" s="18">
        <v>6965.2916999999998</v>
      </c>
      <c r="AC25" s="18">
        <v>6459.2570999999998</v>
      </c>
      <c r="AD25" s="18">
        <v>6103.2389999999996</v>
      </c>
      <c r="AE25" s="18">
        <v>7101.0553</v>
      </c>
      <c r="AF25" s="18">
        <v>7182.585</v>
      </c>
      <c r="AG25" s="18">
        <v>7476.2269999999999</v>
      </c>
      <c r="AH25" s="18">
        <v>9024.0933999999997</v>
      </c>
    </row>
    <row r="26" spans="1:34" ht="40.799999999999997">
      <c r="A26" s="21" t="s">
        <v>82</v>
      </c>
      <c r="B26" s="22" t="s">
        <v>83</v>
      </c>
      <c r="C26" s="23" t="s">
        <v>38</v>
      </c>
      <c r="D26" s="7">
        <v>469213.12566232396</v>
      </c>
      <c r="E26" s="7">
        <v>491203.54450797301</v>
      </c>
      <c r="F26" s="7">
        <v>509381.03420459101</v>
      </c>
      <c r="G26" s="7">
        <v>523278.64369732398</v>
      </c>
      <c r="H26" s="7">
        <v>658925.97035366297</v>
      </c>
      <c r="I26" s="7">
        <v>798093.46321328101</v>
      </c>
      <c r="J26" s="7">
        <v>804960.72524705599</v>
      </c>
      <c r="K26" s="7">
        <v>718471.40708458493</v>
      </c>
      <c r="L26" s="7">
        <v>926353.31510344392</v>
      </c>
      <c r="M26" s="7">
        <v>1031043.25561093</v>
      </c>
      <c r="N26" s="7">
        <v>1120291.60468388</v>
      </c>
      <c r="O26" s="7">
        <v>1161696.6449581299</v>
      </c>
      <c r="P26" s="7">
        <v>1392081.73049514</v>
      </c>
      <c r="Q26" s="7">
        <v>1670732.4052941699</v>
      </c>
      <c r="R26" s="7">
        <v>1848332.1822498101</v>
      </c>
      <c r="S26" s="7">
        <v>1724859.3026703</v>
      </c>
      <c r="T26" s="7">
        <v>2083067.3506201101</v>
      </c>
      <c r="U26" s="7">
        <v>2472172.1783648301</v>
      </c>
      <c r="V26" s="7">
        <v>2466296.9986942401</v>
      </c>
      <c r="W26" s="7">
        <v>2407032.3202503999</v>
      </c>
      <c r="X26" s="7">
        <v>2571869.3489582702</v>
      </c>
      <c r="Y26" s="7">
        <v>2545340.2831612201</v>
      </c>
      <c r="Z26" s="7">
        <v>2529501.2656189702</v>
      </c>
      <c r="AA26" s="7">
        <v>2379366.8927560202</v>
      </c>
      <c r="AB26" s="7">
        <v>2178628.87247033</v>
      </c>
      <c r="AC26" s="7">
        <v>2048195.56138048</v>
      </c>
      <c r="AD26" s="7">
        <v>2180131.2470213203</v>
      </c>
      <c r="AE26" s="7">
        <v>2580200.3009676603</v>
      </c>
      <c r="AF26" s="7">
        <v>2565331.1076163901</v>
      </c>
      <c r="AG26" s="7">
        <v>2496975.53785956</v>
      </c>
      <c r="AH26" s="7">
        <v>3029156.54227392</v>
      </c>
    </row>
  </sheetData>
  <mergeCells count="1">
    <mergeCell ref="A1:B1"/>
  </mergeCells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H26"/>
  <sheetViews>
    <sheetView workbookViewId="0">
      <selection activeCell="G6" sqref="G6"/>
    </sheetView>
  </sheetViews>
  <sheetFormatPr defaultRowHeight="13.8"/>
  <cols>
    <col min="1" max="1" width="29.44140625" bestFit="1" customWidth="1"/>
    <col min="2" max="2" width="18.33203125" bestFit="1" customWidth="1"/>
    <col min="3" max="3" width="6" bestFit="1" customWidth="1"/>
    <col min="4" max="19" width="7.77734375" bestFit="1" customWidth="1"/>
    <col min="20" max="34" width="8.88671875" bestFit="1" customWidth="1"/>
  </cols>
  <sheetData>
    <row r="1" spans="1:34">
      <c r="A1" s="24" t="s">
        <v>3</v>
      </c>
      <c r="B1" s="24"/>
      <c r="C1" s="8" t="s">
        <v>4</v>
      </c>
      <c r="D1" s="9" t="s">
        <v>87</v>
      </c>
      <c r="E1" s="10" t="s">
        <v>88</v>
      </c>
      <c r="F1" s="10" t="s">
        <v>89</v>
      </c>
      <c r="G1" s="10" t="s">
        <v>90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1" t="s">
        <v>31</v>
      </c>
    </row>
    <row r="2" spans="1:34">
      <c r="A2" s="12" t="s">
        <v>32</v>
      </c>
      <c r="B2" s="13" t="s">
        <v>33</v>
      </c>
      <c r="C2" s="14" t="s">
        <v>33</v>
      </c>
      <c r="D2" s="7" t="s">
        <v>34</v>
      </c>
      <c r="E2" s="7" t="s">
        <v>34</v>
      </c>
      <c r="F2" s="7" t="s">
        <v>34</v>
      </c>
      <c r="G2" s="7" t="s">
        <v>34</v>
      </c>
      <c r="H2" s="7" t="s">
        <v>34</v>
      </c>
      <c r="I2" s="7" t="s">
        <v>34</v>
      </c>
      <c r="J2" s="7" t="s">
        <v>34</v>
      </c>
      <c r="K2" s="7" t="s">
        <v>34</v>
      </c>
      <c r="L2" s="7" t="s">
        <v>34</v>
      </c>
      <c r="M2" s="7" t="s">
        <v>34</v>
      </c>
      <c r="N2" s="7" t="s">
        <v>34</v>
      </c>
      <c r="O2" s="7" t="s">
        <v>34</v>
      </c>
      <c r="P2" s="7" t="s">
        <v>34</v>
      </c>
      <c r="Q2" s="7" t="s">
        <v>34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34</v>
      </c>
      <c r="Y2" s="7" t="s">
        <v>34</v>
      </c>
      <c r="Z2" s="7" t="s">
        <v>34</v>
      </c>
      <c r="AA2" s="7" t="s">
        <v>34</v>
      </c>
      <c r="AB2" s="7" t="s">
        <v>34</v>
      </c>
      <c r="AC2" s="7" t="s">
        <v>34</v>
      </c>
      <c r="AD2" s="7" t="s">
        <v>34</v>
      </c>
      <c r="AE2" s="7" t="s">
        <v>34</v>
      </c>
      <c r="AF2" s="7" t="s">
        <v>34</v>
      </c>
      <c r="AG2" s="7" t="s">
        <v>34</v>
      </c>
      <c r="AH2" s="7" t="s">
        <v>34</v>
      </c>
    </row>
    <row r="3" spans="1:34">
      <c r="A3" s="15" t="s">
        <v>35</v>
      </c>
      <c r="B3" s="16" t="s">
        <v>33</v>
      </c>
      <c r="C3" s="17" t="s">
        <v>33</v>
      </c>
      <c r="D3" s="18" t="s">
        <v>34</v>
      </c>
      <c r="E3" s="18" t="s">
        <v>34</v>
      </c>
      <c r="F3" s="18" t="s">
        <v>34</v>
      </c>
      <c r="G3" s="18" t="s">
        <v>34</v>
      </c>
      <c r="H3" s="18" t="s">
        <v>34</v>
      </c>
      <c r="I3" s="18" t="s">
        <v>34</v>
      </c>
      <c r="J3" s="18" t="s">
        <v>34</v>
      </c>
      <c r="K3" s="18" t="s">
        <v>34</v>
      </c>
      <c r="L3" s="18" t="s">
        <v>34</v>
      </c>
      <c r="M3" s="18" t="s">
        <v>34</v>
      </c>
      <c r="N3" s="18" t="s">
        <v>34</v>
      </c>
      <c r="O3" s="18" t="s">
        <v>34</v>
      </c>
      <c r="P3" s="18" t="s">
        <v>34</v>
      </c>
      <c r="Q3" s="18" t="s">
        <v>34</v>
      </c>
      <c r="R3" s="18" t="s">
        <v>34</v>
      </c>
      <c r="S3" s="18" t="s">
        <v>34</v>
      </c>
      <c r="T3" s="18" t="s">
        <v>34</v>
      </c>
      <c r="U3" s="18" t="s">
        <v>34</v>
      </c>
      <c r="V3" s="18" t="s">
        <v>34</v>
      </c>
      <c r="W3" s="18" t="s">
        <v>34</v>
      </c>
      <c r="X3" s="18" t="s">
        <v>34</v>
      </c>
      <c r="Y3" s="18" t="s">
        <v>34</v>
      </c>
      <c r="Z3" s="18" t="s">
        <v>34</v>
      </c>
      <c r="AA3" s="18" t="s">
        <v>34</v>
      </c>
      <c r="AB3" s="18" t="s">
        <v>34</v>
      </c>
      <c r="AC3" s="18" t="s">
        <v>34</v>
      </c>
      <c r="AD3" s="18" t="s">
        <v>34</v>
      </c>
      <c r="AE3" s="18" t="s">
        <v>34</v>
      </c>
      <c r="AF3" s="18" t="s">
        <v>34</v>
      </c>
      <c r="AG3" s="18" t="s">
        <v>34</v>
      </c>
      <c r="AH3" s="18" t="s">
        <v>34</v>
      </c>
    </row>
    <row r="4" spans="1:34" ht="40.799999999999997">
      <c r="A4" s="19" t="s">
        <v>36</v>
      </c>
      <c r="B4" s="20" t="s">
        <v>37</v>
      </c>
      <c r="C4" s="17" t="s">
        <v>38</v>
      </c>
      <c r="D4" s="7">
        <v>90322.706424075601</v>
      </c>
      <c r="E4" s="7">
        <v>94329.765136471891</v>
      </c>
      <c r="F4" s="7">
        <v>92941.788273117592</v>
      </c>
      <c r="G4" s="7">
        <v>107273.92362049299</v>
      </c>
      <c r="H4" s="7">
        <v>127742.181704455</v>
      </c>
      <c r="I4" s="7">
        <v>143385.69438037399</v>
      </c>
      <c r="J4" s="7">
        <v>170846.42621971702</v>
      </c>
      <c r="K4" s="7">
        <v>182211.46563149302</v>
      </c>
      <c r="L4" s="7">
        <v>195906.139662915</v>
      </c>
      <c r="M4" s="7">
        <v>245275.992212232</v>
      </c>
      <c r="N4" s="7">
        <v>244976.69867351503</v>
      </c>
      <c r="O4" s="7">
        <v>273966.576977438</v>
      </c>
      <c r="P4" s="7">
        <v>308619.92865017796</v>
      </c>
      <c r="Q4" s="7">
        <v>443537.41448910197</v>
      </c>
      <c r="R4" s="7">
        <v>546059.19050931197</v>
      </c>
      <c r="S4" s="7">
        <v>593379.13260866003</v>
      </c>
      <c r="T4" s="7">
        <v>794405.63995773497</v>
      </c>
      <c r="U4" s="7">
        <v>1019729.90943885</v>
      </c>
      <c r="V4" s="7">
        <v>810274.45024204499</v>
      </c>
      <c r="W4" s="7">
        <v>1106487.81765847</v>
      </c>
      <c r="X4" s="7">
        <v>1334546.6275980601</v>
      </c>
      <c r="Y4" s="7">
        <v>1358642.85765807</v>
      </c>
      <c r="Z4" s="7">
        <v>1531611.2916162401</v>
      </c>
      <c r="AA4" s="7">
        <v>1561605.4923322001</v>
      </c>
      <c r="AB4" s="7">
        <v>1660929.4872200401</v>
      </c>
      <c r="AC4" s="7">
        <v>1608431.6562706002</v>
      </c>
      <c r="AD4" s="7">
        <v>1679150.86852278</v>
      </c>
      <c r="AE4" s="7">
        <v>1901385.63511819</v>
      </c>
      <c r="AF4" s="7">
        <v>1848316.5571203001</v>
      </c>
      <c r="AG4" s="7">
        <v>2111524.7379034702</v>
      </c>
      <c r="AH4" s="7">
        <v>2371982.401265</v>
      </c>
    </row>
    <row r="5" spans="1:34" ht="30.6">
      <c r="A5" s="19" t="s">
        <v>39</v>
      </c>
      <c r="B5" s="20" t="s">
        <v>40</v>
      </c>
      <c r="C5" s="17" t="s">
        <v>38</v>
      </c>
      <c r="D5" s="18">
        <v>37505.050000000003</v>
      </c>
      <c r="E5" s="18">
        <v>35630.061200000098</v>
      </c>
      <c r="F5" s="18">
        <v>38615.310800000101</v>
      </c>
      <c r="G5" s="18">
        <v>45424.607700000102</v>
      </c>
      <c r="H5" s="18">
        <v>53794.175414980004</v>
      </c>
      <c r="I5" s="18">
        <v>60484.315000000002</v>
      </c>
      <c r="J5" s="18">
        <v>73383.942791970301</v>
      </c>
      <c r="K5" s="18">
        <v>77802.493892009908</v>
      </c>
      <c r="L5" s="18">
        <v>86399.059607380201</v>
      </c>
      <c r="M5" s="18">
        <v>99103.657799999797</v>
      </c>
      <c r="N5" s="18">
        <v>95978.283999999898</v>
      </c>
      <c r="O5" s="18">
        <v>122263.68060000001</v>
      </c>
      <c r="P5" s="18">
        <v>128911.8498</v>
      </c>
      <c r="Q5" s="18">
        <v>183950.25</v>
      </c>
      <c r="R5" s="18">
        <v>229203.61199999999</v>
      </c>
      <c r="S5" s="18">
        <v>229154.31989999898</v>
      </c>
      <c r="T5" s="18">
        <v>294751.337</v>
      </c>
      <c r="U5" s="18">
        <v>377417.36800000095</v>
      </c>
      <c r="V5" s="18">
        <v>275773.19680000097</v>
      </c>
      <c r="W5" s="18">
        <v>396182.25559999904</v>
      </c>
      <c r="X5" s="18">
        <v>483198.8187</v>
      </c>
      <c r="Y5" s="18">
        <v>458559.6496</v>
      </c>
      <c r="Z5" s="18">
        <v>515197.33199999999</v>
      </c>
      <c r="AA5" s="18">
        <v>490024.39949999901</v>
      </c>
      <c r="AB5" s="18">
        <v>502780.9596</v>
      </c>
      <c r="AC5" s="18">
        <v>466336.13520000095</v>
      </c>
      <c r="AD5" s="18">
        <v>479705.55480000097</v>
      </c>
      <c r="AE5" s="18">
        <v>552420.96000000101</v>
      </c>
      <c r="AF5" s="18">
        <v>536127.09160000097</v>
      </c>
      <c r="AG5" s="18">
        <v>617243.31259999902</v>
      </c>
      <c r="AH5" s="18">
        <v>653257.45320000197</v>
      </c>
    </row>
    <row r="6" spans="1:34" ht="51">
      <c r="A6" s="19" t="s">
        <v>41</v>
      </c>
      <c r="B6" s="20" t="s">
        <v>42</v>
      </c>
      <c r="C6" s="17" t="s">
        <v>38</v>
      </c>
      <c r="D6" s="7">
        <v>33692.680999999997</v>
      </c>
      <c r="E6" s="7">
        <v>31918.438200000099</v>
      </c>
      <c r="F6" s="7">
        <v>35707.353000000097</v>
      </c>
      <c r="G6" s="7">
        <v>42604.486200000101</v>
      </c>
      <c r="H6" s="7">
        <v>48779.1547441</v>
      </c>
      <c r="I6" s="7">
        <v>54685.235000000001</v>
      </c>
      <c r="J6" s="7">
        <v>66446.427008070299</v>
      </c>
      <c r="K6" s="7">
        <v>71775.461999669904</v>
      </c>
      <c r="L6" s="7">
        <v>78296.807275400206</v>
      </c>
      <c r="M6" s="7">
        <v>91105.722399999795</v>
      </c>
      <c r="N6" s="7">
        <v>87524.797999999893</v>
      </c>
      <c r="O6" s="7">
        <v>111002.3976</v>
      </c>
      <c r="P6" s="7">
        <v>114960.1156</v>
      </c>
      <c r="Q6" s="7">
        <v>163092</v>
      </c>
      <c r="R6" s="7">
        <v>205136.40700000001</v>
      </c>
      <c r="S6" s="7">
        <v>204963.49720000001</v>
      </c>
      <c r="T6" s="7">
        <v>258960.83799999999</v>
      </c>
      <c r="U6" s="7">
        <v>332672.64160000096</v>
      </c>
      <c r="V6" s="7">
        <v>234757.3584</v>
      </c>
      <c r="W6" s="7">
        <v>341824.73419999902</v>
      </c>
      <c r="X6" s="7">
        <v>421656.77220000001</v>
      </c>
      <c r="Y6" s="7">
        <v>390844.5196</v>
      </c>
      <c r="Z6" s="7">
        <v>442856.56949999998</v>
      </c>
      <c r="AA6" s="7">
        <v>429867.39599999902</v>
      </c>
      <c r="AB6" s="7">
        <v>443566.62060000002</v>
      </c>
      <c r="AC6" s="7">
        <v>412727.62960000098</v>
      </c>
      <c r="AD6" s="7">
        <v>429814.05840000097</v>
      </c>
      <c r="AE6" s="7">
        <v>498830.28000000096</v>
      </c>
      <c r="AF6" s="7">
        <v>486581.34320000099</v>
      </c>
      <c r="AG6" s="7">
        <v>566961.95119999908</v>
      </c>
      <c r="AH6" s="7">
        <v>600396.316600002</v>
      </c>
    </row>
    <row r="7" spans="1:34" ht="40.799999999999997">
      <c r="A7" s="19" t="s">
        <v>43</v>
      </c>
      <c r="B7" s="20" t="s">
        <v>44</v>
      </c>
      <c r="C7" s="17" t="s">
        <v>38</v>
      </c>
      <c r="D7" s="18">
        <v>3812.3690000000001</v>
      </c>
      <c r="E7" s="18">
        <v>3712.3828000000099</v>
      </c>
      <c r="F7" s="18">
        <v>2907.9578000000101</v>
      </c>
      <c r="G7" s="18">
        <v>2820.1215000000002</v>
      </c>
      <c r="H7" s="18">
        <v>5015.0206708799997</v>
      </c>
      <c r="I7" s="18">
        <v>5799.08</v>
      </c>
      <c r="J7" s="18">
        <v>6937.5157839000303</v>
      </c>
      <c r="K7" s="18">
        <v>6026.3791923299905</v>
      </c>
      <c r="L7" s="18">
        <v>8102.8662319900195</v>
      </c>
      <c r="M7" s="18">
        <v>7997.9353999999903</v>
      </c>
      <c r="N7" s="18">
        <v>8453.4859999999899</v>
      </c>
      <c r="O7" s="18">
        <v>11261.282999999999</v>
      </c>
      <c r="P7" s="18">
        <v>13951.734200000001</v>
      </c>
      <c r="Q7" s="18">
        <v>20858.250000000098</v>
      </c>
      <c r="R7" s="18">
        <v>24067.205000000002</v>
      </c>
      <c r="S7" s="18">
        <v>24190.822699999902</v>
      </c>
      <c r="T7" s="18">
        <v>35789.707699999999</v>
      </c>
      <c r="U7" s="18">
        <v>44744.726400000101</v>
      </c>
      <c r="V7" s="18">
        <v>41015.838400000102</v>
      </c>
      <c r="W7" s="18">
        <v>54357.521399999903</v>
      </c>
      <c r="X7" s="18">
        <v>61542.046499999997</v>
      </c>
      <c r="Y7" s="18">
        <v>67716.145600000003</v>
      </c>
      <c r="Z7" s="18">
        <v>72340.762499999997</v>
      </c>
      <c r="AA7" s="18">
        <v>60157.889999999803</v>
      </c>
      <c r="AB7" s="18">
        <v>59214.339</v>
      </c>
      <c r="AC7" s="18">
        <v>53607.775000000198</v>
      </c>
      <c r="AD7" s="18">
        <v>49891.496400000098</v>
      </c>
      <c r="AE7" s="18">
        <v>53590.680000000102</v>
      </c>
      <c r="AF7" s="18">
        <v>49545.748400000099</v>
      </c>
      <c r="AG7" s="18">
        <v>50281.3613999999</v>
      </c>
      <c r="AH7" s="18">
        <v>52861.136600000202</v>
      </c>
    </row>
    <row r="8" spans="1:34" ht="30.6">
      <c r="A8" s="19" t="s">
        <v>45</v>
      </c>
      <c r="B8" s="20" t="s">
        <v>46</v>
      </c>
      <c r="C8" s="17" t="s">
        <v>38</v>
      </c>
      <c r="D8" s="7">
        <v>15019.805899999999</v>
      </c>
      <c r="E8" s="7">
        <v>21424.840400000001</v>
      </c>
      <c r="F8" s="7">
        <v>24276.593000000099</v>
      </c>
      <c r="G8" s="7">
        <v>30342.2052</v>
      </c>
      <c r="H8" s="7">
        <v>29499.756040479999</v>
      </c>
      <c r="I8" s="7">
        <v>35804.699999999997</v>
      </c>
      <c r="J8" s="7">
        <v>42196.185267930196</v>
      </c>
      <c r="K8" s="7">
        <v>42588.6756524999</v>
      </c>
      <c r="L8" s="7">
        <v>48790.3171947601</v>
      </c>
      <c r="M8" s="7">
        <v>73022.92199999989</v>
      </c>
      <c r="N8" s="7">
        <v>76170.013999999996</v>
      </c>
      <c r="O8" s="7">
        <v>79844.053800000198</v>
      </c>
      <c r="P8" s="7">
        <v>92197.176999999807</v>
      </c>
      <c r="Q8" s="7">
        <v>130312.5</v>
      </c>
      <c r="R8" s="7">
        <v>168007.709</v>
      </c>
      <c r="S8" s="7">
        <v>200622.1943</v>
      </c>
      <c r="T8" s="7">
        <v>281779.55609999999</v>
      </c>
      <c r="U8" s="7">
        <v>399784.44160000095</v>
      </c>
      <c r="V8" s="7">
        <v>259756.35360000102</v>
      </c>
      <c r="W8" s="7">
        <v>392855.65349999903</v>
      </c>
      <c r="X8" s="7">
        <v>479658.0295</v>
      </c>
      <c r="Y8" s="7">
        <v>497712.04519999999</v>
      </c>
      <c r="Z8" s="7">
        <v>582163.91200000001</v>
      </c>
      <c r="AA8" s="7">
        <v>614699.98649999802</v>
      </c>
      <c r="AB8" s="7">
        <v>654873.9264</v>
      </c>
      <c r="AC8" s="7">
        <v>632614.85040000197</v>
      </c>
      <c r="AD8" s="7">
        <v>677724.48360000097</v>
      </c>
      <c r="AE8" s="7">
        <v>805776.66000000096</v>
      </c>
      <c r="AF8" s="7">
        <v>779381.76740000094</v>
      </c>
      <c r="AG8" s="7">
        <v>907859.19859999907</v>
      </c>
      <c r="AH8" s="7">
        <v>1013858.1614</v>
      </c>
    </row>
    <row r="9" spans="1:34" ht="51">
      <c r="A9" s="19" t="s">
        <v>47</v>
      </c>
      <c r="B9" s="20" t="s">
        <v>48</v>
      </c>
      <c r="C9" s="17" t="s">
        <v>38</v>
      </c>
      <c r="D9" s="18">
        <v>12391.359200000001</v>
      </c>
      <c r="E9" s="18">
        <v>16426.876</v>
      </c>
      <c r="F9" s="18">
        <v>17208.802600000101</v>
      </c>
      <c r="G9" s="18">
        <v>21523.6548</v>
      </c>
      <c r="H9" s="18">
        <v>22662.36261652</v>
      </c>
      <c r="I9" s="18">
        <v>27175.365000000002</v>
      </c>
      <c r="J9" s="18">
        <v>31681.587579840099</v>
      </c>
      <c r="K9" s="18">
        <v>33076.225706759898</v>
      </c>
      <c r="L9" s="18">
        <v>36782.432999160104</v>
      </c>
      <c r="M9" s="18">
        <v>57208.807599999898</v>
      </c>
      <c r="N9" s="18">
        <v>59195.453999999998</v>
      </c>
      <c r="O9" s="18">
        <v>60057.793200000102</v>
      </c>
      <c r="P9" s="18">
        <v>65500.8469999999</v>
      </c>
      <c r="Q9" s="18">
        <v>92943.000000000204</v>
      </c>
      <c r="R9" s="18">
        <v>114631.408</v>
      </c>
      <c r="S9" s="18">
        <v>137520.32579999999</v>
      </c>
      <c r="T9" s="18">
        <v>188402.19959999999</v>
      </c>
      <c r="U9" s="18">
        <v>267651.99680000101</v>
      </c>
      <c r="V9" s="18">
        <v>161136.9664</v>
      </c>
      <c r="W9" s="18">
        <v>244824.999199999</v>
      </c>
      <c r="X9" s="18">
        <v>289469.6801</v>
      </c>
      <c r="Y9" s="18">
        <v>298958.10960000003</v>
      </c>
      <c r="Z9" s="18">
        <v>351797.212</v>
      </c>
      <c r="AA9" s="18">
        <v>396836.40599999903</v>
      </c>
      <c r="AB9" s="18">
        <v>421499.95980000001</v>
      </c>
      <c r="AC9" s="18">
        <v>395326.92940000095</v>
      </c>
      <c r="AD9" s="18">
        <v>428575.97880000097</v>
      </c>
      <c r="AE9" s="18">
        <v>527517.90000000095</v>
      </c>
      <c r="AF9" s="18">
        <v>503406.90940000099</v>
      </c>
      <c r="AG9" s="18">
        <v>626428.17859999905</v>
      </c>
      <c r="AH9" s="18">
        <v>701709.96500000195</v>
      </c>
    </row>
    <row r="10" spans="1:34" ht="40.799999999999997">
      <c r="A10" s="19" t="s">
        <v>49</v>
      </c>
      <c r="B10" s="20" t="s">
        <v>50</v>
      </c>
      <c r="C10" s="17" t="s">
        <v>38</v>
      </c>
      <c r="D10" s="7">
        <v>2627.6734000000001</v>
      </c>
      <c r="E10" s="7">
        <v>4997.9644000000098</v>
      </c>
      <c r="F10" s="7">
        <v>7067.1018000000204</v>
      </c>
      <c r="G10" s="7">
        <v>8818.5504000000092</v>
      </c>
      <c r="H10" s="7">
        <v>6836.6166239799995</v>
      </c>
      <c r="I10" s="7">
        <v>8629.33500000001</v>
      </c>
      <c r="J10" s="7">
        <v>10514.59768809</v>
      </c>
      <c r="K10" s="7">
        <v>9512.4499457399816</v>
      </c>
      <c r="L10" s="7">
        <v>12007.8841956</v>
      </c>
      <c r="M10" s="7">
        <v>15814.1144</v>
      </c>
      <c r="N10" s="7">
        <v>16974.560000000001</v>
      </c>
      <c r="O10" s="7">
        <v>19786.260600000001</v>
      </c>
      <c r="P10" s="7">
        <v>26696.3299999999</v>
      </c>
      <c r="Q10" s="7">
        <v>37368.750000000102</v>
      </c>
      <c r="R10" s="7">
        <v>53376.300999999999</v>
      </c>
      <c r="S10" s="7">
        <v>63101.868499999902</v>
      </c>
      <c r="T10" s="7">
        <v>93377.356499999994</v>
      </c>
      <c r="U10" s="7">
        <v>132133.32639999999</v>
      </c>
      <c r="V10" s="7">
        <v>98619.387200000201</v>
      </c>
      <c r="W10" s="7">
        <v>148030.65429999999</v>
      </c>
      <c r="X10" s="7">
        <v>190188.34940000001</v>
      </c>
      <c r="Y10" s="7">
        <v>198752.92</v>
      </c>
      <c r="Z10" s="7">
        <v>230366.7</v>
      </c>
      <c r="AA10" s="7">
        <v>217863.58049999899</v>
      </c>
      <c r="AB10" s="7">
        <v>233373.96660000001</v>
      </c>
      <c r="AC10" s="7">
        <v>237287.92100000102</v>
      </c>
      <c r="AD10" s="7">
        <v>249149.22839999999</v>
      </c>
      <c r="AE10" s="7">
        <v>278259.53999999998</v>
      </c>
      <c r="AF10" s="7">
        <v>275974.85800000001</v>
      </c>
      <c r="AG10" s="7">
        <v>281431.02</v>
      </c>
      <c r="AH10" s="7">
        <v>312148.196400001</v>
      </c>
    </row>
    <row r="11" spans="1:34" ht="51">
      <c r="A11" s="19" t="s">
        <v>51</v>
      </c>
      <c r="B11" s="20" t="s">
        <v>52</v>
      </c>
      <c r="C11" s="17" t="s">
        <v>38</v>
      </c>
      <c r="D11" s="18" t="s">
        <v>34</v>
      </c>
      <c r="E11" s="18" t="s">
        <v>34</v>
      </c>
      <c r="F11" s="18" t="s">
        <v>34</v>
      </c>
      <c r="G11" s="18" t="s">
        <v>34</v>
      </c>
      <c r="H11" s="18">
        <v>8923.8781702399992</v>
      </c>
      <c r="I11" s="18">
        <v>7678.7150000000001</v>
      </c>
      <c r="J11" s="18">
        <v>6732.8152607700304</v>
      </c>
      <c r="K11" s="18">
        <v>8058.2343234599894</v>
      </c>
      <c r="L11" s="18">
        <v>9281.5542511900203</v>
      </c>
      <c r="M11" s="18">
        <v>10774.624</v>
      </c>
      <c r="N11" s="18">
        <v>12738.121999999999</v>
      </c>
      <c r="O11" s="18">
        <v>14972.8344</v>
      </c>
      <c r="P11" s="18">
        <v>19847.574799999999</v>
      </c>
      <c r="Q11" s="18">
        <v>33459.750000000102</v>
      </c>
      <c r="R11" s="18">
        <v>38255.911</v>
      </c>
      <c r="S11" s="18">
        <v>25595.858199999901</v>
      </c>
      <c r="T11" s="18">
        <v>38954.907700000003</v>
      </c>
      <c r="U11" s="18">
        <v>70857.718400000202</v>
      </c>
      <c r="V11" s="18">
        <v>86949.171200000201</v>
      </c>
      <c r="W11" s="18">
        <v>80771.226399999796</v>
      </c>
      <c r="X11" s="18">
        <v>101935.9063</v>
      </c>
      <c r="Y11" s="18">
        <v>101365.0048</v>
      </c>
      <c r="Z11" s="18">
        <v>106093.542</v>
      </c>
      <c r="AA11" s="18">
        <v>106480.17449999999</v>
      </c>
      <c r="AB11" s="18">
        <v>151480.27739999999</v>
      </c>
      <c r="AC11" s="18">
        <v>126659.00780000001</v>
      </c>
      <c r="AD11" s="18">
        <v>142547.02919999999</v>
      </c>
      <c r="AE11" s="18">
        <v>143245.44</v>
      </c>
      <c r="AF11" s="18">
        <v>162060.1496</v>
      </c>
      <c r="AG11" s="18">
        <v>213809.10800000001</v>
      </c>
      <c r="AH11" s="18">
        <v>336173.04500000097</v>
      </c>
    </row>
    <row r="12" spans="1:34" ht="30.6">
      <c r="A12" s="19" t="s">
        <v>54</v>
      </c>
      <c r="B12" s="20" t="s">
        <v>55</v>
      </c>
      <c r="C12" s="17" t="s">
        <v>38</v>
      </c>
      <c r="D12" s="7">
        <v>18469.497200000002</v>
      </c>
      <c r="E12" s="7">
        <v>17937.358400000001</v>
      </c>
      <c r="F12" s="7">
        <v>16202.7580000001</v>
      </c>
      <c r="G12" s="7">
        <v>17320.218000000001</v>
      </c>
      <c r="H12" s="7">
        <v>21216.73785374</v>
      </c>
      <c r="I12" s="7">
        <v>24468.78</v>
      </c>
      <c r="J12" s="7">
        <v>31131.2060176501</v>
      </c>
      <c r="K12" s="7">
        <v>36668.686561799899</v>
      </c>
      <c r="L12" s="7">
        <v>36058.0309873601</v>
      </c>
      <c r="M12" s="7">
        <v>40419.877399999903</v>
      </c>
      <c r="N12" s="7">
        <v>41273.553999999996</v>
      </c>
      <c r="O12" s="7">
        <v>38221.984200000101</v>
      </c>
      <c r="P12" s="7">
        <v>46096.040599999898</v>
      </c>
      <c r="Q12" s="7">
        <v>62557.500000000196</v>
      </c>
      <c r="R12" s="7">
        <v>73663.797999999995</v>
      </c>
      <c r="S12" s="7">
        <v>94750.017999999807</v>
      </c>
      <c r="T12" s="7">
        <v>123840.03260000001</v>
      </c>
      <c r="U12" s="7">
        <v>144762.2464</v>
      </c>
      <c r="V12" s="7">
        <v>154873.3616</v>
      </c>
      <c r="W12" s="7">
        <v>194935.83359999899</v>
      </c>
      <c r="X12" s="7">
        <v>227486.5594</v>
      </c>
      <c r="Y12" s="7">
        <v>254181.32120000001</v>
      </c>
      <c r="Z12" s="7">
        <v>278934.11849999998</v>
      </c>
      <c r="AA12" s="7">
        <v>297600.70949999901</v>
      </c>
      <c r="AB12" s="7">
        <v>297901.5612</v>
      </c>
      <c r="AC12" s="7">
        <v>333555.43000000098</v>
      </c>
      <c r="AD12" s="7">
        <v>324103.33440000098</v>
      </c>
      <c r="AE12" s="7">
        <v>331115.46000000095</v>
      </c>
      <c r="AF12" s="7">
        <v>313258.74300000002</v>
      </c>
      <c r="AG12" s="7">
        <v>312581.09720000002</v>
      </c>
      <c r="AH12" s="7">
        <v>322809.30480000097</v>
      </c>
    </row>
    <row r="13" spans="1:34" ht="40.799999999999997">
      <c r="A13" s="19" t="s">
        <v>56</v>
      </c>
      <c r="B13" s="20" t="s">
        <v>57</v>
      </c>
      <c r="C13" s="17" t="s">
        <v>38</v>
      </c>
      <c r="D13" s="18" t="s">
        <v>34</v>
      </c>
      <c r="E13" s="18" t="s">
        <v>34</v>
      </c>
      <c r="F13" s="18" t="s">
        <v>34</v>
      </c>
      <c r="G13" s="18" t="s">
        <v>34</v>
      </c>
      <c r="H13" s="18" t="s">
        <v>34</v>
      </c>
      <c r="I13" s="18" t="s">
        <v>34</v>
      </c>
      <c r="J13" s="18" t="s">
        <v>34</v>
      </c>
      <c r="K13" s="18" t="s">
        <v>34</v>
      </c>
      <c r="L13" s="18" t="s">
        <v>34</v>
      </c>
      <c r="M13" s="18" t="s">
        <v>34</v>
      </c>
      <c r="N13" s="18" t="s">
        <v>34</v>
      </c>
      <c r="O13" s="18" t="s">
        <v>34</v>
      </c>
      <c r="P13" s="18" t="s">
        <v>34</v>
      </c>
      <c r="Q13" s="18" t="s">
        <v>34</v>
      </c>
      <c r="R13" s="18" t="s">
        <v>34</v>
      </c>
      <c r="S13" s="18" t="s">
        <v>34</v>
      </c>
      <c r="T13" s="18" t="s">
        <v>34</v>
      </c>
      <c r="U13" s="18" t="s">
        <v>34</v>
      </c>
      <c r="V13" s="18" t="s">
        <v>34</v>
      </c>
      <c r="W13" s="18">
        <v>84.308599999999799</v>
      </c>
      <c r="X13" s="18">
        <v>312.00409999999999</v>
      </c>
      <c r="Y13" s="18">
        <v>152.34</v>
      </c>
      <c r="Z13" s="18" t="s">
        <v>53</v>
      </c>
      <c r="AA13" s="18" t="s">
        <v>53</v>
      </c>
      <c r="AB13" s="18" t="s">
        <v>53</v>
      </c>
      <c r="AC13" s="18" t="s">
        <v>53</v>
      </c>
      <c r="AD13" s="18" t="s">
        <v>53</v>
      </c>
      <c r="AE13" s="18" t="s">
        <v>53</v>
      </c>
      <c r="AF13" s="18" t="s">
        <v>53</v>
      </c>
      <c r="AG13" s="18" t="s">
        <v>53</v>
      </c>
      <c r="AH13" s="18" t="s">
        <v>53</v>
      </c>
    </row>
    <row r="14" spans="1:34" ht="40.799999999999997">
      <c r="A14" s="19" t="s">
        <v>58</v>
      </c>
      <c r="B14" s="20" t="s">
        <v>59</v>
      </c>
      <c r="C14" s="17" t="s">
        <v>38</v>
      </c>
      <c r="D14" s="7">
        <v>18469.497200000002</v>
      </c>
      <c r="E14" s="7">
        <v>17937.358400000001</v>
      </c>
      <c r="F14" s="7">
        <v>16202.7580000001</v>
      </c>
      <c r="G14" s="7">
        <v>17320.218000000001</v>
      </c>
      <c r="H14" s="7">
        <v>21216.73785374</v>
      </c>
      <c r="I14" s="7">
        <v>24468.78</v>
      </c>
      <c r="J14" s="7">
        <v>31131.2060176501</v>
      </c>
      <c r="K14" s="7">
        <v>36668.686561799899</v>
      </c>
      <c r="L14" s="7">
        <v>36058.0309873601</v>
      </c>
      <c r="M14" s="7">
        <v>40419.877399999903</v>
      </c>
      <c r="N14" s="7">
        <v>41273.553999999996</v>
      </c>
      <c r="O14" s="7">
        <v>38221.984200000101</v>
      </c>
      <c r="P14" s="7">
        <v>46096.040599999898</v>
      </c>
      <c r="Q14" s="7">
        <v>62557.500000000196</v>
      </c>
      <c r="R14" s="7">
        <v>73663.797999999995</v>
      </c>
      <c r="S14" s="7">
        <v>94750.017999999807</v>
      </c>
      <c r="T14" s="7">
        <v>123840.03260000001</v>
      </c>
      <c r="U14" s="7">
        <v>144762.2464</v>
      </c>
      <c r="V14" s="7">
        <v>154873.3616</v>
      </c>
      <c r="W14" s="7">
        <v>194851.524999999</v>
      </c>
      <c r="X14" s="7">
        <v>227174.55530000001</v>
      </c>
      <c r="Y14" s="7">
        <v>254028.98120000001</v>
      </c>
      <c r="Z14" s="7">
        <v>278934.11849999998</v>
      </c>
      <c r="AA14" s="7">
        <v>297600.70949999901</v>
      </c>
      <c r="AB14" s="7">
        <v>297901.5612</v>
      </c>
      <c r="AC14" s="7">
        <v>333555.43000000098</v>
      </c>
      <c r="AD14" s="7">
        <v>324103.33440000098</v>
      </c>
      <c r="AE14" s="7">
        <v>331115.46000000095</v>
      </c>
      <c r="AF14" s="7">
        <v>313258.74300000002</v>
      </c>
      <c r="AG14" s="7">
        <v>312581.09720000002</v>
      </c>
      <c r="AH14" s="7">
        <v>322809.30480000097</v>
      </c>
    </row>
    <row r="15" spans="1:34" ht="30.6">
      <c r="A15" s="19" t="s">
        <v>60</v>
      </c>
      <c r="B15" s="20" t="s">
        <v>61</v>
      </c>
      <c r="C15" s="17" t="s">
        <v>38</v>
      </c>
      <c r="D15" s="18">
        <v>19328.353324075601</v>
      </c>
      <c r="E15" s="18">
        <v>19337.5051364717</v>
      </c>
      <c r="F15" s="18">
        <v>13847.815073117301</v>
      </c>
      <c r="G15" s="18">
        <v>14187.569820492799</v>
      </c>
      <c r="H15" s="18">
        <v>14307.634225015101</v>
      </c>
      <c r="I15" s="18">
        <v>14949.184380373699</v>
      </c>
      <c r="J15" s="18">
        <v>17402.276881396199</v>
      </c>
      <c r="K15" s="18">
        <v>17094.027901732901</v>
      </c>
      <c r="L15" s="18">
        <v>15377.177622224599</v>
      </c>
      <c r="M15" s="18">
        <v>21955.5648122323</v>
      </c>
      <c r="N15" s="18">
        <v>18816.724673514702</v>
      </c>
      <c r="O15" s="18">
        <v>18664.023977437198</v>
      </c>
      <c r="P15" s="18">
        <v>21566.720250178299</v>
      </c>
      <c r="Q15" s="18">
        <v>33258.164489101197</v>
      </c>
      <c r="R15" s="18">
        <v>36926.602509311895</v>
      </c>
      <c r="S15" s="18">
        <v>43256.742208661301</v>
      </c>
      <c r="T15" s="18">
        <v>55079.806557734701</v>
      </c>
      <c r="U15" s="18">
        <v>26908.1350388502</v>
      </c>
      <c r="V15" s="18">
        <v>32922.367042043596</v>
      </c>
      <c r="W15" s="18">
        <v>41742.848558477301</v>
      </c>
      <c r="X15" s="18">
        <v>42268.3299980632</v>
      </c>
      <c r="Y15" s="18">
        <v>46824.836858074203</v>
      </c>
      <c r="Z15" s="18">
        <v>49222.387116237296</v>
      </c>
      <c r="AA15" s="18">
        <v>52801.1088322016</v>
      </c>
      <c r="AB15" s="18">
        <v>53892.762620039903</v>
      </c>
      <c r="AC15" s="18">
        <v>49266.963470596202</v>
      </c>
      <c r="AD15" s="18">
        <v>55069.742922777397</v>
      </c>
      <c r="AE15" s="18">
        <v>68827.895118181899</v>
      </c>
      <c r="AF15" s="18">
        <v>57488.805520300797</v>
      </c>
      <c r="AG15" s="18">
        <v>60032.021503477801</v>
      </c>
      <c r="AH15" s="18">
        <v>45884.4368649893</v>
      </c>
    </row>
    <row r="16" spans="1:34" ht="30.6">
      <c r="A16" s="19" t="s">
        <v>62</v>
      </c>
      <c r="B16" s="20" t="s">
        <v>63</v>
      </c>
      <c r="C16" s="17" t="s">
        <v>38</v>
      </c>
      <c r="D16" s="7">
        <v>232780.83946390101</v>
      </c>
      <c r="E16" s="7">
        <v>246076.33250180702</v>
      </c>
      <c r="F16" s="7">
        <v>239062.36387628299</v>
      </c>
      <c r="G16" s="7">
        <v>270755.73703771702</v>
      </c>
      <c r="H16" s="7">
        <v>317418.571044093</v>
      </c>
      <c r="I16" s="7">
        <v>344281.53802761296</v>
      </c>
      <c r="J16" s="7">
        <v>396727.53084006096</v>
      </c>
      <c r="K16" s="7">
        <v>367902.65188971197</v>
      </c>
      <c r="L16" s="7">
        <v>389991.172250562</v>
      </c>
      <c r="M16" s="7">
        <v>462856.93052969797</v>
      </c>
      <c r="N16" s="7">
        <v>441000.972764723</v>
      </c>
      <c r="O16" s="7">
        <v>448376.31471810304</v>
      </c>
      <c r="P16" s="7">
        <v>529416.16163850902</v>
      </c>
      <c r="Q16" s="7">
        <v>765989.46585352102</v>
      </c>
      <c r="R16" s="7">
        <v>919543.34279326408</v>
      </c>
      <c r="S16" s="7">
        <v>982071.12120212999</v>
      </c>
      <c r="T16" s="7">
        <v>1260732.0698825801</v>
      </c>
      <c r="U16" s="7">
        <v>1583934.08187147</v>
      </c>
      <c r="V16" s="7">
        <v>1295337.2637485701</v>
      </c>
      <c r="W16" s="7">
        <v>1781586.0796976499</v>
      </c>
      <c r="X16" s="7">
        <v>2088912.20359152</v>
      </c>
      <c r="Y16" s="7">
        <v>2172826.21109686</v>
      </c>
      <c r="Z16" s="7">
        <v>2395784.6958651803</v>
      </c>
      <c r="AA16" s="7">
        <v>2290377.3438083702</v>
      </c>
      <c r="AB16" s="7">
        <v>2356449.4680700498</v>
      </c>
      <c r="AC16" s="7">
        <v>2295111.1191608501</v>
      </c>
      <c r="AD16" s="7">
        <v>2390042.1407237202</v>
      </c>
      <c r="AE16" s="7">
        <v>2688926.20939781</v>
      </c>
      <c r="AF16" s="7">
        <v>2579899.7604618599</v>
      </c>
      <c r="AG16" s="7">
        <v>2777353.1861640601</v>
      </c>
      <c r="AH16" s="7">
        <v>3133788.6105969702</v>
      </c>
    </row>
    <row r="17" spans="1:34" ht="30.6">
      <c r="A17" s="19" t="s">
        <v>64</v>
      </c>
      <c r="B17" s="20" t="s">
        <v>65</v>
      </c>
      <c r="C17" s="17" t="s">
        <v>38</v>
      </c>
      <c r="D17" s="18">
        <v>80364.429199999999</v>
      </c>
      <c r="E17" s="18">
        <v>81538.696800000194</v>
      </c>
      <c r="F17" s="18">
        <v>79665.511200000299</v>
      </c>
      <c r="G17" s="18">
        <v>87643.146900000109</v>
      </c>
      <c r="H17" s="18">
        <v>101343.65579074</v>
      </c>
      <c r="I17" s="18">
        <v>111310.45</v>
      </c>
      <c r="J17" s="18">
        <v>122701.63536458999</v>
      </c>
      <c r="K17" s="18">
        <v>106451.45543094</v>
      </c>
      <c r="L17" s="18">
        <v>113102.48224236</v>
      </c>
      <c r="M17" s="18">
        <v>127144.486</v>
      </c>
      <c r="N17" s="18">
        <v>118857.93</v>
      </c>
      <c r="O17" s="18">
        <v>121924.6422</v>
      </c>
      <c r="P17" s="18">
        <v>150335.15919999999</v>
      </c>
      <c r="Q17" s="18">
        <v>213910.50000000102</v>
      </c>
      <c r="R17" s="18">
        <v>284951.96799999999</v>
      </c>
      <c r="S17" s="18">
        <v>271534.29929999897</v>
      </c>
      <c r="T17" s="18">
        <v>332081.7058</v>
      </c>
      <c r="U17" s="18">
        <v>428107.60480000096</v>
      </c>
      <c r="V17" s="18">
        <v>339293.257600001</v>
      </c>
      <c r="W17" s="18">
        <v>471037.52959999902</v>
      </c>
      <c r="X17" s="18">
        <v>560521.97160000005</v>
      </c>
      <c r="Y17" s="18">
        <v>594671.37719999999</v>
      </c>
      <c r="Z17" s="18">
        <v>653776.32449999999</v>
      </c>
      <c r="AA17" s="18">
        <v>602884.71449999802</v>
      </c>
      <c r="AB17" s="18">
        <v>618149.47140000004</v>
      </c>
      <c r="AC17" s="18">
        <v>616164.66080000193</v>
      </c>
      <c r="AD17" s="18">
        <v>655116.32520000101</v>
      </c>
      <c r="AE17" s="18">
        <v>748979.40000000095</v>
      </c>
      <c r="AF17" s="18">
        <v>738071.29340000101</v>
      </c>
      <c r="AG17" s="18">
        <v>764033.02459999907</v>
      </c>
      <c r="AH17" s="18">
        <v>822277.84320000198</v>
      </c>
    </row>
    <row r="18" spans="1:34" ht="51">
      <c r="A18" s="19" t="s">
        <v>66</v>
      </c>
      <c r="B18" s="20" t="s">
        <v>67</v>
      </c>
      <c r="C18" s="17" t="s">
        <v>38</v>
      </c>
      <c r="D18" s="7">
        <v>58662.538</v>
      </c>
      <c r="E18" s="7">
        <v>61381.962600000101</v>
      </c>
      <c r="F18" s="7">
        <v>59059.844800000195</v>
      </c>
      <c r="G18" s="7">
        <v>68009.955300000103</v>
      </c>
      <c r="H18" s="7">
        <v>80268.295533359997</v>
      </c>
      <c r="I18" s="7">
        <v>87577.730000000112</v>
      </c>
      <c r="J18" s="7">
        <v>100601.14736736</v>
      </c>
      <c r="K18" s="7">
        <v>87144.58913513989</v>
      </c>
      <c r="L18" s="7">
        <v>92324.422503900205</v>
      </c>
      <c r="M18" s="7">
        <v>106099.9716</v>
      </c>
      <c r="N18" s="7">
        <v>92580.047999999893</v>
      </c>
      <c r="O18" s="7">
        <v>97734.967200000203</v>
      </c>
      <c r="P18" s="7">
        <v>114341.25900000001</v>
      </c>
      <c r="Q18" s="7">
        <v>166179.75</v>
      </c>
      <c r="R18" s="7">
        <v>227203.91899999999</v>
      </c>
      <c r="S18" s="7">
        <v>210766.33050000001</v>
      </c>
      <c r="T18" s="7">
        <v>250787.50030000001</v>
      </c>
      <c r="U18" s="7">
        <v>321308.817600001</v>
      </c>
      <c r="V18" s="7">
        <v>231216.45759999999</v>
      </c>
      <c r="W18" s="7">
        <v>341583.46809999901</v>
      </c>
      <c r="X18" s="7">
        <v>416945.20539999998</v>
      </c>
      <c r="Y18" s="7">
        <v>434077.59600000002</v>
      </c>
      <c r="Z18" s="7">
        <v>465803.75650000002</v>
      </c>
      <c r="AA18" s="7">
        <v>405834.380999999</v>
      </c>
      <c r="AB18" s="7">
        <v>421601.66460000002</v>
      </c>
      <c r="AC18" s="7">
        <v>413010.37180000095</v>
      </c>
      <c r="AD18" s="7">
        <v>449111.02320000099</v>
      </c>
      <c r="AE18" s="7">
        <v>526932.90000000095</v>
      </c>
      <c r="AF18" s="7">
        <v>531297.30220000097</v>
      </c>
      <c r="AG18" s="7">
        <v>563814.155399999</v>
      </c>
      <c r="AH18" s="7">
        <v>614909.19520000194</v>
      </c>
    </row>
    <row r="19" spans="1:34" ht="40.799999999999997">
      <c r="A19" s="19" t="s">
        <v>68</v>
      </c>
      <c r="B19" s="20" t="s">
        <v>69</v>
      </c>
      <c r="C19" s="17" t="s">
        <v>38</v>
      </c>
      <c r="D19" s="18">
        <v>21702.664499999999</v>
      </c>
      <c r="E19" s="18">
        <v>20156.734199999999</v>
      </c>
      <c r="F19" s="18">
        <v>20605.6664000001</v>
      </c>
      <c r="G19" s="18">
        <v>19633.868699999999</v>
      </c>
      <c r="H19" s="18">
        <v>21075.360257380002</v>
      </c>
      <c r="I19" s="18">
        <v>23732.720000000001</v>
      </c>
      <c r="J19" s="18">
        <v>22100.487997230099</v>
      </c>
      <c r="K19" s="18">
        <v>19306.866295799999</v>
      </c>
      <c r="L19" s="18">
        <v>20777.445838450101</v>
      </c>
      <c r="M19" s="18">
        <v>21044.5144</v>
      </c>
      <c r="N19" s="18">
        <v>26277.328000000001</v>
      </c>
      <c r="O19" s="18">
        <v>24189.675000000097</v>
      </c>
      <c r="P19" s="18">
        <v>35993.900199999902</v>
      </c>
      <c r="Q19" s="18">
        <v>47730.750000000102</v>
      </c>
      <c r="R19" s="18">
        <v>57748.048999999999</v>
      </c>
      <c r="S19" s="18">
        <v>60767.968799999901</v>
      </c>
      <c r="T19" s="18">
        <v>81294.205499999996</v>
      </c>
      <c r="U19" s="18">
        <v>106798.78720000001</v>
      </c>
      <c r="V19" s="18">
        <v>108076.8</v>
      </c>
      <c r="W19" s="18">
        <v>129454.0615</v>
      </c>
      <c r="X19" s="18">
        <v>143576.76620000001</v>
      </c>
      <c r="Y19" s="18">
        <v>160593.7812</v>
      </c>
      <c r="Z19" s="18">
        <v>187971.5275</v>
      </c>
      <c r="AA19" s="18">
        <v>197050.33349999899</v>
      </c>
      <c r="AB19" s="18">
        <v>196548.62700000001</v>
      </c>
      <c r="AC19" s="18">
        <v>203154.28900000101</v>
      </c>
      <c r="AD19" s="18">
        <v>206005.302</v>
      </c>
      <c r="AE19" s="18">
        <v>222045.72</v>
      </c>
      <c r="AF19" s="18">
        <v>206773.99119999999</v>
      </c>
      <c r="AG19" s="18">
        <v>200218.86919999999</v>
      </c>
      <c r="AH19" s="18">
        <v>207368.64800000101</v>
      </c>
    </row>
    <row r="20" spans="1:34" ht="30.6">
      <c r="A20" s="19" t="s">
        <v>70</v>
      </c>
      <c r="B20" s="20" t="s">
        <v>71</v>
      </c>
      <c r="C20" s="17" t="s">
        <v>38</v>
      </c>
      <c r="D20" s="7">
        <v>106273.0724</v>
      </c>
      <c r="E20" s="7">
        <v>120093.988</v>
      </c>
      <c r="F20" s="7">
        <v>114271.7928</v>
      </c>
      <c r="G20" s="7">
        <v>137858.2371</v>
      </c>
      <c r="H20" s="7">
        <v>162351.19581999999</v>
      </c>
      <c r="I20" s="7">
        <v>181249.56</v>
      </c>
      <c r="J20" s="7">
        <v>218927.60773758098</v>
      </c>
      <c r="K20" s="7">
        <v>203203.78871328</v>
      </c>
      <c r="L20" s="7">
        <v>208653.56319882101</v>
      </c>
      <c r="M20" s="7">
        <v>254759.70800000001</v>
      </c>
      <c r="N20" s="7">
        <v>241904.1</v>
      </c>
      <c r="O20" s="7">
        <v>247099.25340000101</v>
      </c>
      <c r="P20" s="7">
        <v>273376.64739999897</v>
      </c>
      <c r="Q20" s="7">
        <v>401735.25000000099</v>
      </c>
      <c r="R20" s="7">
        <v>483249.53399999999</v>
      </c>
      <c r="S20" s="7">
        <v>544643.11879999901</v>
      </c>
      <c r="T20" s="7">
        <v>727611.42819999997</v>
      </c>
      <c r="U20" s="7">
        <v>877907.85920000193</v>
      </c>
      <c r="V20" s="7">
        <v>649967.64000000095</v>
      </c>
      <c r="W20" s="7">
        <v>993575.95409999695</v>
      </c>
      <c r="X20" s="7">
        <v>1186049.5401000001</v>
      </c>
      <c r="Y20" s="7">
        <v>1215019.1536000001</v>
      </c>
      <c r="Z20" s="7">
        <v>1321990.6270000001</v>
      </c>
      <c r="AA20" s="7">
        <v>1264317.4350000001</v>
      </c>
      <c r="AB20" s="7">
        <v>1257784.0818</v>
      </c>
      <c r="AC20" s="7">
        <v>1195452.2866</v>
      </c>
      <c r="AD20" s="7">
        <v>1207868.5763999999</v>
      </c>
      <c r="AE20" s="7">
        <v>1396197.66</v>
      </c>
      <c r="AF20" s="7">
        <v>1306080.0767999999</v>
      </c>
      <c r="AG20" s="7">
        <v>1399725.9376000001</v>
      </c>
      <c r="AH20" s="7">
        <v>1573002.5660000001</v>
      </c>
    </row>
    <row r="21" spans="1:34" ht="51">
      <c r="A21" s="19" t="s">
        <v>72</v>
      </c>
      <c r="B21" s="20" t="s">
        <v>73</v>
      </c>
      <c r="C21" s="17" t="s">
        <v>38</v>
      </c>
      <c r="D21" s="18">
        <v>19672.752</v>
      </c>
      <c r="E21" s="18">
        <v>21982.533599999999</v>
      </c>
      <c r="F21" s="18">
        <v>18967.487000000099</v>
      </c>
      <c r="G21" s="18">
        <v>35939.113800000101</v>
      </c>
      <c r="H21" s="18">
        <v>46570.712400960001</v>
      </c>
      <c r="I21" s="18">
        <v>51341.675000000003</v>
      </c>
      <c r="J21" s="18">
        <v>61154.480410110198</v>
      </c>
      <c r="K21" s="18">
        <v>60327.1038242699</v>
      </c>
      <c r="L21" s="18">
        <v>73020.336689450196</v>
      </c>
      <c r="M21" s="18">
        <v>100804.84540000001</v>
      </c>
      <c r="N21" s="18">
        <v>84947.035999999891</v>
      </c>
      <c r="O21" s="18">
        <v>89130.336000000199</v>
      </c>
      <c r="P21" s="18">
        <v>87368.057199999806</v>
      </c>
      <c r="Q21" s="18">
        <v>138978</v>
      </c>
      <c r="R21" s="18">
        <v>146733.21900000001</v>
      </c>
      <c r="S21" s="18">
        <v>182379.47750000001</v>
      </c>
      <c r="T21" s="18">
        <v>252366.14379999999</v>
      </c>
      <c r="U21" s="18">
        <v>325898.42720000097</v>
      </c>
      <c r="V21" s="18">
        <v>173251.2672</v>
      </c>
      <c r="W21" s="18">
        <v>336653.20879999903</v>
      </c>
      <c r="X21" s="18">
        <v>402396.87089999998</v>
      </c>
      <c r="Y21" s="18">
        <v>341020.19919999997</v>
      </c>
      <c r="Z21" s="18">
        <v>398185.8235</v>
      </c>
      <c r="AA21" s="18">
        <v>386835.79949999903</v>
      </c>
      <c r="AB21" s="18">
        <v>373755.29759999999</v>
      </c>
      <c r="AC21" s="18">
        <v>335907.96200000099</v>
      </c>
      <c r="AD21" s="18">
        <v>381296.67840000096</v>
      </c>
      <c r="AE21" s="18">
        <v>458655.60000000097</v>
      </c>
      <c r="AF21" s="18">
        <v>385148.00199999998</v>
      </c>
      <c r="AG21" s="18">
        <v>463820.31979999901</v>
      </c>
      <c r="AH21" s="18">
        <v>529623.40880000102</v>
      </c>
    </row>
    <row r="22" spans="1:34" ht="40.799999999999997">
      <c r="A22" s="19" t="s">
        <v>74</v>
      </c>
      <c r="B22" s="20" t="s">
        <v>75</v>
      </c>
      <c r="C22" s="17" t="s">
        <v>38</v>
      </c>
      <c r="D22" s="7">
        <v>86600.320399999997</v>
      </c>
      <c r="E22" s="7">
        <v>98111.454400000192</v>
      </c>
      <c r="F22" s="7">
        <v>95304.305800000307</v>
      </c>
      <c r="G22" s="7">
        <v>101919.12330000001</v>
      </c>
      <c r="H22" s="7">
        <v>115780.48341904</v>
      </c>
      <c r="I22" s="7">
        <v>129907.88499999999</v>
      </c>
      <c r="J22" s="7">
        <v>157773.12732747101</v>
      </c>
      <c r="K22" s="7">
        <v>142876.03218899999</v>
      </c>
      <c r="L22" s="7">
        <v>135633.22650937</v>
      </c>
      <c r="M22" s="7">
        <v>153954.86259999999</v>
      </c>
      <c r="N22" s="7">
        <v>156957.06400000001</v>
      </c>
      <c r="O22" s="7">
        <v>157969.42800000001</v>
      </c>
      <c r="P22" s="7">
        <v>186008.59020000001</v>
      </c>
      <c r="Q22" s="7">
        <v>262756.50000000099</v>
      </c>
      <c r="R22" s="7">
        <v>336516.315</v>
      </c>
      <c r="S22" s="7">
        <v>362263.64129999903</v>
      </c>
      <c r="T22" s="7">
        <v>475245.2844</v>
      </c>
      <c r="U22" s="7">
        <v>552009.43200000096</v>
      </c>
      <c r="V22" s="7">
        <v>476716.372800001</v>
      </c>
      <c r="W22" s="7">
        <v>656922.74529999809</v>
      </c>
      <c r="X22" s="7">
        <v>783652.6692</v>
      </c>
      <c r="Y22" s="7">
        <v>873998.95440000005</v>
      </c>
      <c r="Z22" s="7">
        <v>923805.84400000004</v>
      </c>
      <c r="AA22" s="7">
        <v>877481.63549999695</v>
      </c>
      <c r="AB22" s="7">
        <v>884028.78419999999</v>
      </c>
      <c r="AC22" s="7">
        <v>859544.32460000308</v>
      </c>
      <c r="AD22" s="7">
        <v>826571.89800000098</v>
      </c>
      <c r="AE22" s="7">
        <v>937542.06000000192</v>
      </c>
      <c r="AF22" s="7">
        <v>920932.07480000099</v>
      </c>
      <c r="AG22" s="7">
        <v>935905.61779999908</v>
      </c>
      <c r="AH22" s="7">
        <v>1043379.1572</v>
      </c>
    </row>
    <row r="23" spans="1:34" ht="51">
      <c r="A23" s="19" t="s">
        <v>76</v>
      </c>
      <c r="B23" s="20" t="s">
        <v>77</v>
      </c>
      <c r="C23" s="17" t="s">
        <v>38</v>
      </c>
      <c r="D23" s="18" t="s">
        <v>34</v>
      </c>
      <c r="E23" s="18" t="s">
        <v>34</v>
      </c>
      <c r="F23" s="18" t="s">
        <v>34</v>
      </c>
      <c r="G23" s="18" t="s">
        <v>34</v>
      </c>
      <c r="H23" s="18">
        <v>7564.4782052399996</v>
      </c>
      <c r="I23" s="18">
        <v>7250.34</v>
      </c>
      <c r="J23" s="18">
        <v>8274.8394350100298</v>
      </c>
      <c r="K23" s="18">
        <v>9884.4889514399802</v>
      </c>
      <c r="L23" s="18">
        <v>9861.6897606400198</v>
      </c>
      <c r="M23" s="18">
        <v>12567.9974</v>
      </c>
      <c r="N23" s="18">
        <v>13334.78</v>
      </c>
      <c r="O23" s="18">
        <v>13068.807000000001</v>
      </c>
      <c r="P23" s="18">
        <v>21047.352599999998</v>
      </c>
      <c r="Q23" s="18">
        <v>36829.500000000102</v>
      </c>
      <c r="R23" s="18">
        <v>37307.868000000002</v>
      </c>
      <c r="S23" s="18">
        <v>26235.644599999901</v>
      </c>
      <c r="T23" s="18">
        <v>41697.553500000002</v>
      </c>
      <c r="U23" s="18">
        <v>66999.836800000194</v>
      </c>
      <c r="V23" s="18">
        <v>80797.800000000192</v>
      </c>
      <c r="W23" s="18">
        <v>70772.585199999798</v>
      </c>
      <c r="X23" s="18">
        <v>102038.5526</v>
      </c>
      <c r="Y23" s="18">
        <v>94521.892000000007</v>
      </c>
      <c r="Z23" s="18">
        <v>99501.974499999997</v>
      </c>
      <c r="AA23" s="18">
        <v>102663.792</v>
      </c>
      <c r="AB23" s="18">
        <v>157694.93280000001</v>
      </c>
      <c r="AC23" s="18">
        <v>134377.0662</v>
      </c>
      <c r="AD23" s="18">
        <v>156445.93799999999</v>
      </c>
      <c r="AE23" s="18">
        <v>154064.04</v>
      </c>
      <c r="AF23" s="18">
        <v>169000.28099999999</v>
      </c>
      <c r="AG23" s="18">
        <v>228965.8884</v>
      </c>
      <c r="AH23" s="18">
        <v>343417.54620000097</v>
      </c>
    </row>
    <row r="24" spans="1:34" ht="51">
      <c r="A24" s="19" t="s">
        <v>78</v>
      </c>
      <c r="B24" s="20" t="s">
        <v>79</v>
      </c>
      <c r="C24" s="17" t="s">
        <v>38</v>
      </c>
      <c r="D24" s="7">
        <v>46144.1111639015</v>
      </c>
      <c r="E24" s="7">
        <v>44443.647701806702</v>
      </c>
      <c r="F24" s="7">
        <v>45125.059876282699</v>
      </c>
      <c r="G24" s="7">
        <v>45254.353037716399</v>
      </c>
      <c r="H24" s="7">
        <v>46159.241228113002</v>
      </c>
      <c r="I24" s="7">
        <v>44471.188027612996</v>
      </c>
      <c r="J24" s="7">
        <v>46823.4483028795</v>
      </c>
      <c r="K24" s="7">
        <v>48362.918794052399</v>
      </c>
      <c r="L24" s="7">
        <v>58373.437048740801</v>
      </c>
      <c r="M24" s="7">
        <v>68384.739129698704</v>
      </c>
      <c r="N24" s="7">
        <v>66904.716764723504</v>
      </c>
      <c r="O24" s="7">
        <v>66283.101518101597</v>
      </c>
      <c r="P24" s="7">
        <v>84657.002438510186</v>
      </c>
      <c r="Q24" s="7">
        <v>113514.215853519</v>
      </c>
      <c r="R24" s="7">
        <v>114033.97279326401</v>
      </c>
      <c r="S24" s="7">
        <v>139658.792202132</v>
      </c>
      <c r="T24" s="7">
        <v>159341.38238257801</v>
      </c>
      <c r="U24" s="7">
        <v>210919.66267146901</v>
      </c>
      <c r="V24" s="7">
        <v>225279.25894857198</v>
      </c>
      <c r="W24" s="7">
        <v>246200.90769765101</v>
      </c>
      <c r="X24" s="7">
        <v>240302.139291517</v>
      </c>
      <c r="Y24" s="7">
        <v>268613.78829685802</v>
      </c>
      <c r="Z24" s="7">
        <v>320515.76986517501</v>
      </c>
      <c r="AA24" s="7">
        <v>320510.51580837503</v>
      </c>
      <c r="AB24" s="7">
        <v>322820.98207005498</v>
      </c>
      <c r="AC24" s="7">
        <v>349117.10556084005</v>
      </c>
      <c r="AD24" s="7">
        <v>370610.57752371399</v>
      </c>
      <c r="AE24" s="7">
        <v>389685.109397805</v>
      </c>
      <c r="AF24" s="7">
        <v>366748.81506185903</v>
      </c>
      <c r="AG24" s="7">
        <v>384629.03616406705</v>
      </c>
      <c r="AH24" s="7">
        <v>395090.65519696195</v>
      </c>
    </row>
    <row r="25" spans="1:34" ht="40.799999999999997">
      <c r="A25" s="19" t="s">
        <v>80</v>
      </c>
      <c r="B25" s="20" t="s">
        <v>81</v>
      </c>
      <c r="C25" s="17" t="s">
        <v>38</v>
      </c>
      <c r="D25" s="18" t="s">
        <v>34</v>
      </c>
      <c r="E25" s="18" t="s">
        <v>34</v>
      </c>
      <c r="F25" s="18" t="s">
        <v>34</v>
      </c>
      <c r="G25" s="18" t="s">
        <v>34</v>
      </c>
      <c r="H25" s="18" t="s">
        <v>34</v>
      </c>
      <c r="I25" s="18" t="s">
        <v>34</v>
      </c>
      <c r="J25" s="18" t="s">
        <v>34</v>
      </c>
      <c r="K25" s="18" t="s">
        <v>34</v>
      </c>
      <c r="L25" s="18" t="s">
        <v>34</v>
      </c>
      <c r="M25" s="18" t="s">
        <v>34</v>
      </c>
      <c r="N25" s="18" t="s">
        <v>34</v>
      </c>
      <c r="O25" s="18" t="s">
        <v>34</v>
      </c>
      <c r="P25" s="18" t="s">
        <v>34</v>
      </c>
      <c r="Q25" s="18" t="s">
        <v>34</v>
      </c>
      <c r="R25" s="18" t="s">
        <v>34</v>
      </c>
      <c r="S25" s="18" t="s">
        <v>34</v>
      </c>
      <c r="T25" s="18" t="s">
        <v>34</v>
      </c>
      <c r="U25" s="18" t="s">
        <v>34</v>
      </c>
      <c r="V25" s="18" t="s">
        <v>34</v>
      </c>
      <c r="W25" s="18">
        <v>122.8753</v>
      </c>
      <c r="X25" s="18">
        <v>103.6626</v>
      </c>
      <c r="Y25" s="18" t="s">
        <v>34</v>
      </c>
      <c r="Z25" s="18" t="s">
        <v>34</v>
      </c>
      <c r="AA25" s="18" t="s">
        <v>53</v>
      </c>
      <c r="AB25" s="18" t="s">
        <v>53</v>
      </c>
      <c r="AC25" s="18" t="s">
        <v>53</v>
      </c>
      <c r="AD25" s="18" t="s">
        <v>53</v>
      </c>
      <c r="AE25" s="18" t="s">
        <v>53</v>
      </c>
      <c r="AF25" s="18" t="s">
        <v>53</v>
      </c>
      <c r="AG25" s="18" t="s">
        <v>53</v>
      </c>
      <c r="AH25" s="18" t="s">
        <v>53</v>
      </c>
    </row>
    <row r="26" spans="1:34" ht="51">
      <c r="A26" s="21" t="s">
        <v>82</v>
      </c>
      <c r="B26" s="22" t="s">
        <v>83</v>
      </c>
      <c r="C26" s="23" t="s">
        <v>38</v>
      </c>
      <c r="D26" s="7">
        <v>46144.1111639015</v>
      </c>
      <c r="E26" s="7">
        <v>44443.647701806702</v>
      </c>
      <c r="F26" s="7">
        <v>45125.059876282699</v>
      </c>
      <c r="G26" s="7">
        <v>45254.353037716399</v>
      </c>
      <c r="H26" s="7">
        <v>46159.241228113002</v>
      </c>
      <c r="I26" s="7">
        <v>44471.188027612996</v>
      </c>
      <c r="J26" s="7">
        <v>46823.4483028795</v>
      </c>
      <c r="K26" s="7">
        <v>48362.918794052399</v>
      </c>
      <c r="L26" s="7">
        <v>58373.437048740801</v>
      </c>
      <c r="M26" s="7">
        <v>68384.739129698704</v>
      </c>
      <c r="N26" s="7">
        <v>66904.716764723504</v>
      </c>
      <c r="O26" s="7">
        <v>66283.101518101597</v>
      </c>
      <c r="P26" s="7">
        <v>84657.002438510186</v>
      </c>
      <c r="Q26" s="7">
        <v>113514.215853519</v>
      </c>
      <c r="R26" s="7">
        <v>114033.97279326401</v>
      </c>
      <c r="S26" s="7">
        <v>139658.792202132</v>
      </c>
      <c r="T26" s="7">
        <v>159341.38238257801</v>
      </c>
      <c r="U26" s="7">
        <v>210919.66267146901</v>
      </c>
      <c r="V26" s="7">
        <v>225279.25894857198</v>
      </c>
      <c r="W26" s="7">
        <v>246078.032397651</v>
      </c>
      <c r="X26" s="7">
        <v>240198.47669151699</v>
      </c>
      <c r="Y26" s="7">
        <v>268613.78829685802</v>
      </c>
      <c r="Z26" s="7">
        <v>320515.76986517501</v>
      </c>
      <c r="AA26" s="7">
        <v>320510.51580837503</v>
      </c>
      <c r="AB26" s="7">
        <v>322820.98207005498</v>
      </c>
      <c r="AC26" s="7">
        <v>349117.10556084005</v>
      </c>
      <c r="AD26" s="7">
        <v>370610.57752371399</v>
      </c>
      <c r="AE26" s="7">
        <v>389685.109397805</v>
      </c>
      <c r="AF26" s="7">
        <v>366748.81506185903</v>
      </c>
      <c r="AG26" s="7">
        <v>384629.03616406705</v>
      </c>
      <c r="AH26" s="7">
        <v>395090.65519696195</v>
      </c>
    </row>
  </sheetData>
  <mergeCells count="1">
    <mergeCell ref="A1:B1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IIP数据处理后</vt:lpstr>
      <vt:lpstr>IIP数据</vt:lpstr>
      <vt:lpstr>韩国IIP</vt:lpstr>
      <vt:lpstr>波兰IIP</vt:lpstr>
      <vt:lpstr>印尼IIP</vt:lpstr>
      <vt:lpstr>马来西亚IIP</vt:lpstr>
      <vt:lpstr>英国IIP</vt:lpstr>
      <vt:lpstr>德国IIP</vt:lpstr>
      <vt:lpstr>澳大利亚IIP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Qinwen Deng</dc:creator>
  <cp:lastModifiedBy>dell</cp:lastModifiedBy>
  <dcterms:created xsi:type="dcterms:W3CDTF">2022-12-11T08:53:00Z</dcterms:created>
  <dcterms:modified xsi:type="dcterms:W3CDTF">2022-12-12T09:15:49Z</dcterms:modified>
</cp:coreProperties>
</file>