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marco\Desktop\"/>
    </mc:Choice>
  </mc:AlternateContent>
  <xr:revisionPtr revIDLastSave="0" documentId="13_ncr:1_{B6780D67-B4BE-44A0-B110-D0BBB84768AE}" xr6:coauthVersionLast="45" xr6:coauthVersionMax="45" xr10:uidLastSave="{00000000-0000-0000-0000-000000000000}"/>
  <bookViews>
    <workbookView xWindow="-28920" yWindow="1935" windowWidth="29040" windowHeight="16440" xr2:uid="{69A82C8D-EDA1-4E8E-8024-DA17E7CAA839}"/>
  </bookViews>
  <sheets>
    <sheet name="Foglio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4" i="2" l="1"/>
  <c r="E23" i="2" l="1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4" i="2"/>
  <c r="E5" i="2"/>
  <c r="E9" i="2"/>
  <c r="E8" i="2"/>
  <c r="E7" i="2"/>
  <c r="E6" i="2"/>
</calcChain>
</file>

<file path=xl/sharedStrings.xml><?xml version="1.0" encoding="utf-8"?>
<sst xmlns="http://schemas.openxmlformats.org/spreadsheetml/2006/main" count="247" uniqueCount="77">
  <si>
    <t>KA PLUS</t>
  </si>
  <si>
    <t>KA PLUS ULTIMATE 1 2 85CV 5P</t>
  </si>
  <si>
    <t>DEEP IMPACT BLUE</t>
  </si>
  <si>
    <t>- TAPPETINI POSTERIORI - CITY PACK - CRUISE CONTROL E VOLANTE IN PE - PRIVACY GLASS - CERCHI IN LEGA DA 15 - TOUCH 6.5 SYNC3 CLIMA AUT. DAB - RUOTA DI SCORTA IN ACCIAIO 14 - VERNICE METALLIZZATA</t>
  </si>
  <si>
    <t>ACTIVE KA ACTIVE 1 2 85CV 5P</t>
  </si>
  <si>
    <t>SMOKE</t>
  </si>
  <si>
    <t>- CITY PACK - PRIVACY GLASS - TOUCH 6.5 SYNC3 CLIMA AUT. DAB - RUOTA DI SCORTA IN ACCIAIO 14 - VERNICE METALLIZZATA</t>
  </si>
  <si>
    <t>NUOVA FIESTA</t>
  </si>
  <si>
    <t>NUOVA FIESTA TIT 1 5 ECOBLUE 85CV 5P</t>
  </si>
  <si>
    <t>RACE RED</t>
  </si>
  <si>
    <t>- RUOTA DI SCORTA 14 - PNEUMATICI ALL SEASON - OPZIONE FUMATORI</t>
  </si>
  <si>
    <t>NUOVA FIESTA ST-LINE 1 0 ECOB 95CV 5P</t>
  </si>
  <si>
    <t>MAGNETIC GREY</t>
  </si>
  <si>
    <t>- RUOTA DI SCORTA 14 - PNEUMATICI ALL SEASON - OPZIONE FUMATORI - VERNICE METALLIZZATA</t>
  </si>
  <si>
    <t>ACTIVE FIESTA ACTIVE 1 0 ECOB 100CV 5P</t>
  </si>
  <si>
    <t>DESERT ISLAND BLUE</t>
  </si>
  <si>
    <t>- RUOTA DI SCORTA 14 (KIT PNEUMA - PNEUMATICI ALL SEASON(KIT PNEU - OPZIONE FUMATORI - VERNICE METALLIZZATA</t>
  </si>
  <si>
    <t>NUOVA FIESTA PLUS 1 1 85CV 5P</t>
  </si>
  <si>
    <t>MOONDUST SILVER</t>
  </si>
  <si>
    <t>- CERCHI IN ACCIAIO 15 (OPT OBB) - RUOTA DI SCORTA 14 (KIT PNEUMA - PNEUMATICI ALL SEASON(KIT PNEU - OPZIONE FUMATORI - DRIVER ASSISTANCE PACK PLUS - VERNICE METALLIZZATA</t>
  </si>
  <si>
    <t>ABSOLUTE BLACK</t>
  </si>
  <si>
    <t>- TAPPETINI POSTERIORI - CITY PACK - CRUISE CONTROL E VOLANTE IN PE - PRIVACY GLASS - CERCHI IN LEGA DA 15 - TOUCH 6.5 SYNC3 CLIMA AUT. DAB - RUOTA DI SCORTA IN ACCIAIO 14 - VERNICE ABSOLUTE BLACK</t>
  </si>
  <si>
    <t>FOCUS</t>
  </si>
  <si>
    <t>FROZEN WHITE</t>
  </si>
  <si>
    <t>FOCUS ACTIVE 1 0 ECB 125CV 5P</t>
  </si>
  <si>
    <t>- SYNC3 TOUCH NAVIGATION 8 DAB ( - PRIVACY GLASS - TETTO A CONTRASTO NERO - VERNICE METALLIZZATA - TELECAMERA POSTERIORE CON VISU</t>
  </si>
  <si>
    <t>N KUGA</t>
  </si>
  <si>
    <t>N KUGA BSN 1 5 120CV ECOB -</t>
  </si>
  <si>
    <t>SHADOW BLACK</t>
  </si>
  <si>
    <t>- DAB (OPT OBB) - CERCHI IN LEGA DA 17 (OPT OBB) - RUOTINO DI SCORTA - VERNICE MICALIZZATA SHADOW BLA</t>
  </si>
  <si>
    <t>N KUGA ST-LINE 1 5 120CV ECOB -</t>
  </si>
  <si>
    <t>CHROME BLUE</t>
  </si>
  <si>
    <t>- DAB (OPT OBB) - RUOTINO DI SCORTA - VERNICE METALLIZZATA</t>
  </si>
  <si>
    <t>ECOSPORT</t>
  </si>
  <si>
    <t>ECOSPORT MCA TIT 1 0 125CV ECOB 5P</t>
  </si>
  <si>
    <t>- PRIVACY GLASS - VERNICE PASTELLO FROZEN WHITE</t>
  </si>
  <si>
    <t>ECOSPORT MCA PLUS 1 0 100CV ECOB 5P</t>
  </si>
  <si>
    <t>SOLAR SILVER</t>
  </si>
  <si>
    <t>- VERNICE METALLIZZATA</t>
  </si>
  <si>
    <t>ECOSPORT MCA ST-LINE 1 0 100CV ECOB 5P</t>
  </si>
  <si>
    <t>- TOUCH NAV SYNC3 DAB (OPT OBB) - PRIVACY GLASS - CONFORT PACK ST-LINE - VERNICE METALLIZZATA</t>
  </si>
  <si>
    <t>MAGNETIC</t>
  </si>
  <si>
    <t>NUOVA S-MAX</t>
  </si>
  <si>
    <t>NUOVA S-MAX STLINE HIGH 2 0 EBLUE 190 A8</t>
  </si>
  <si>
    <t>- ACTIVE PARK ASSIST UPGRADE - BUSINESS PACK (OPT OBB) - VERNICE METALLIZZATA - PELLE PARZIALE ST-LINE</t>
  </si>
  <si>
    <t>NUOVA S-MAX TIT BSN 2 0 EBLUE 150 A8 5P</t>
  </si>
  <si>
    <t>- PRIVACY GLASS - ACTIVE PARK ASSIST UPGRADE - BUSINESS PACK (OPT OBB) - VERNICE METALLIZZATA</t>
  </si>
  <si>
    <t>Telaio</t>
  </si>
  <si>
    <t>Data arrivo</t>
  </si>
  <si>
    <t>Data fattura acquisto</t>
  </si>
  <si>
    <t>Modello</t>
  </si>
  <si>
    <t>Veicolo</t>
  </si>
  <si>
    <t>Colore</t>
  </si>
  <si>
    <t>Accessori</t>
  </si>
  <si>
    <t>Giorni giacenza</t>
  </si>
  <si>
    <t>Prezzo</t>
  </si>
  <si>
    <t>Consumo km</t>
  </si>
  <si>
    <t>Cilindrata</t>
  </si>
  <si>
    <t>Data</t>
  </si>
  <si>
    <t>Segmento</t>
  </si>
  <si>
    <t>Alimentazione</t>
  </si>
  <si>
    <t>B</t>
  </si>
  <si>
    <t>HIGH</t>
  </si>
  <si>
    <t>D</t>
  </si>
  <si>
    <t>PUMA</t>
  </si>
  <si>
    <t>PUMA TIT 1.0 ECB HYBRID 125 CV</t>
  </si>
  <si>
    <t>I</t>
  </si>
  <si>
    <t>BARRE AL TETTO NERE - PRIVACY GLASS - VERNICE METALLIZATA</t>
  </si>
  <si>
    <t>09/001/2020</t>
  </si>
  <si>
    <t>City Car</t>
  </si>
  <si>
    <t>Cross Over</t>
  </si>
  <si>
    <t>Performance</t>
  </si>
  <si>
    <t>SUV</t>
  </si>
  <si>
    <t>Familiari</t>
  </si>
  <si>
    <t>LOW</t>
  </si>
  <si>
    <t>MEDIUM</t>
  </si>
  <si>
    <t>Cavalli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</si>
</sst>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7345-A3C8-4342-918D-00A2C7E36B79}">
  <dimension ref="A1:S28"/>
  <sheetViews>
    <sheetView tabSelected="1" workbookViewId="0">
      <selection activeCell="G8" sqref="G8"/>
    </sheetView>
  </sheetViews>
  <sheetFormatPr defaultRowHeight="15" x14ac:dyDescent="0.25"/>
  <cols>
    <col min="2" max="2" width="6.42578125" bestFit="1" customWidth="1"/>
    <col min="3" max="3" width="10.5703125" bestFit="1" customWidth="1"/>
    <col min="4" max="4" width="19.5703125" customWidth="1"/>
    <col min="5" max="5" width="16" customWidth="1"/>
    <col min="6" max="6" width="10.85546875" customWidth="1"/>
    <col min="7" max="7" width="15.42578125" customWidth="1"/>
    <col min="8" max="8" width="49" customWidth="1"/>
    <col min="9" max="9" width="19.28515625" bestFit="1" customWidth="1"/>
    <col min="10" max="10" width="122.85546875" customWidth="1"/>
    <col min="11" max="11" width="9.5703125" bestFit="1" customWidth="1"/>
    <col min="12" max="12" width="9.5703125" customWidth="1"/>
    <col min="17" max="17" width="12.42578125" bestFit="1" customWidth="1"/>
    <col min="18" max="18" width="12.42578125" customWidth="1"/>
    <col min="19" max="19" width="14.140625" bestFit="1" customWidth="1"/>
  </cols>
  <sheetData>
    <row r="1" spans="2:19" x14ac:dyDescent="0.25">
      <c r="H1" t="s">
        <v>58</v>
      </c>
      <c r="I1" s="6">
        <v>43848</v>
      </c>
    </row>
    <row r="3" spans="2:19" x14ac:dyDescent="0.25">
      <c r="B3" s="1" t="s">
        <v>47</v>
      </c>
      <c r="C3" s="2" t="s">
        <v>48</v>
      </c>
      <c r="D3" s="2" t="s">
        <v>49</v>
      </c>
      <c r="E3" s="10" t="s">
        <v>54</v>
      </c>
      <c r="F3" s="11"/>
      <c r="G3" s="2" t="s">
        <v>50</v>
      </c>
      <c r="H3" s="2" t="s">
        <v>51</v>
      </c>
      <c r="I3" s="2" t="s">
        <v>52</v>
      </c>
      <c r="J3" s="2" t="s">
        <v>53</v>
      </c>
      <c r="K3" s="10" t="s">
        <v>57</v>
      </c>
      <c r="L3" s="11"/>
      <c r="M3" s="12" t="s">
        <v>76</v>
      </c>
      <c r="N3" s="13"/>
      <c r="O3" s="14" t="s">
        <v>55</v>
      </c>
      <c r="P3" s="15"/>
      <c r="Q3" s="2" t="s">
        <v>56</v>
      </c>
      <c r="R3" s="9" t="s">
        <v>59</v>
      </c>
      <c r="S3" s="2" t="s">
        <v>60</v>
      </c>
    </row>
    <row r="4" spans="2:19" x14ac:dyDescent="0.25">
      <c r="B4" s="7">
        <v>35846</v>
      </c>
      <c r="C4" s="7">
        <v>10122019</v>
      </c>
      <c r="D4" s="8">
        <v>43718</v>
      </c>
      <c r="E4" s="7">
        <f>DATEDIF(D4,I1,"d")</f>
        <v>130</v>
      </c>
      <c r="F4" s="7" t="s">
        <v>75</v>
      </c>
      <c r="G4" s="7" t="s">
        <v>0</v>
      </c>
      <c r="H4" s="7" t="s">
        <v>4</v>
      </c>
      <c r="I4" s="7" t="s">
        <v>5</v>
      </c>
      <c r="J4" s="7" t="s">
        <v>6</v>
      </c>
      <c r="K4">
        <v>1200</v>
      </c>
      <c r="L4" s="7" t="s">
        <v>75</v>
      </c>
      <c r="M4">
        <v>85</v>
      </c>
      <c r="N4" s="7" t="s">
        <v>74</v>
      </c>
      <c r="O4">
        <v>11419</v>
      </c>
      <c r="P4" t="s">
        <v>74</v>
      </c>
      <c r="Q4" t="s">
        <v>74</v>
      </c>
      <c r="R4" s="7" t="s">
        <v>69</v>
      </c>
      <c r="S4" s="7" t="s">
        <v>61</v>
      </c>
    </row>
    <row r="5" spans="2:19" x14ac:dyDescent="0.25">
      <c r="B5" s="7">
        <v>20173</v>
      </c>
      <c r="C5" s="7">
        <v>10122019</v>
      </c>
      <c r="D5" s="8">
        <v>43718</v>
      </c>
      <c r="E5" s="7">
        <f>DATEDIF(D5,I1,"d")</f>
        <v>130</v>
      </c>
      <c r="F5" s="7" t="s">
        <v>75</v>
      </c>
      <c r="G5" s="7" t="s">
        <v>0</v>
      </c>
      <c r="H5" s="7" t="s">
        <v>1</v>
      </c>
      <c r="I5" s="7" t="s">
        <v>20</v>
      </c>
      <c r="J5" s="7" t="s">
        <v>21</v>
      </c>
      <c r="K5">
        <v>1200</v>
      </c>
      <c r="L5" s="7" t="s">
        <v>75</v>
      </c>
      <c r="M5">
        <v>85</v>
      </c>
      <c r="N5" s="7" t="s">
        <v>74</v>
      </c>
      <c r="O5">
        <v>10000</v>
      </c>
      <c r="P5" t="s">
        <v>74</v>
      </c>
      <c r="Q5" t="s">
        <v>74</v>
      </c>
      <c r="R5" s="7" t="s">
        <v>69</v>
      </c>
      <c r="S5" s="7" t="s">
        <v>61</v>
      </c>
    </row>
    <row r="6" spans="2:19" x14ac:dyDescent="0.25">
      <c r="B6" s="7">
        <v>34994</v>
      </c>
      <c r="C6" s="7">
        <v>11112019</v>
      </c>
      <c r="D6" s="8">
        <v>43595</v>
      </c>
      <c r="E6" s="7">
        <f>DATEDIF(D6,I1,"d")</f>
        <v>253</v>
      </c>
      <c r="F6" s="7" t="s">
        <v>62</v>
      </c>
      <c r="G6" s="7" t="s">
        <v>0</v>
      </c>
      <c r="H6" s="7" t="s">
        <v>1</v>
      </c>
      <c r="I6" s="7" t="s">
        <v>2</v>
      </c>
      <c r="J6" s="7" t="s">
        <v>3</v>
      </c>
      <c r="K6">
        <v>1200</v>
      </c>
      <c r="L6" s="7" t="s">
        <v>75</v>
      </c>
      <c r="M6">
        <v>85</v>
      </c>
      <c r="N6" s="7" t="s">
        <v>74</v>
      </c>
      <c r="O6">
        <v>10466</v>
      </c>
      <c r="P6" t="s">
        <v>74</v>
      </c>
      <c r="Q6" t="s">
        <v>74</v>
      </c>
      <c r="R6" s="7" t="s">
        <v>69</v>
      </c>
      <c r="S6" s="7" t="s">
        <v>61</v>
      </c>
    </row>
    <row r="7" spans="2:19" x14ac:dyDescent="0.25">
      <c r="B7" s="7">
        <v>34995</v>
      </c>
      <c r="C7" s="7">
        <v>11112019</v>
      </c>
      <c r="D7" s="8">
        <v>43595</v>
      </c>
      <c r="E7" s="7">
        <f>DATEDIF(D7,I1,"d")</f>
        <v>253</v>
      </c>
      <c r="F7" s="7" t="s">
        <v>62</v>
      </c>
      <c r="G7" s="7" t="s">
        <v>0</v>
      </c>
      <c r="H7" s="7" t="s">
        <v>4</v>
      </c>
      <c r="I7" s="7" t="s">
        <v>5</v>
      </c>
      <c r="J7" s="7" t="s">
        <v>6</v>
      </c>
      <c r="K7">
        <v>1200</v>
      </c>
      <c r="L7" s="7" t="s">
        <v>75</v>
      </c>
      <c r="M7">
        <v>85</v>
      </c>
      <c r="N7" s="7" t="s">
        <v>74</v>
      </c>
      <c r="O7">
        <v>11419</v>
      </c>
      <c r="P7" t="s">
        <v>74</v>
      </c>
      <c r="Q7" t="s">
        <v>74</v>
      </c>
      <c r="R7" s="7" t="s">
        <v>69</v>
      </c>
      <c r="S7" s="7" t="s">
        <v>61</v>
      </c>
    </row>
    <row r="8" spans="2:19" x14ac:dyDescent="0.25">
      <c r="B8" s="7">
        <v>83965</v>
      </c>
      <c r="C8" s="7">
        <v>1092019</v>
      </c>
      <c r="D8" s="8">
        <v>43779</v>
      </c>
      <c r="E8" s="7">
        <f>DATEDIF(D8,I1,"d")</f>
        <v>69</v>
      </c>
      <c r="F8" s="7" t="s">
        <v>74</v>
      </c>
      <c r="G8" s="7" t="s">
        <v>7</v>
      </c>
      <c r="H8" s="7" t="s">
        <v>8</v>
      </c>
      <c r="I8" s="7" t="s">
        <v>9</v>
      </c>
      <c r="J8" s="7" t="s">
        <v>10</v>
      </c>
      <c r="K8">
        <v>1500</v>
      </c>
      <c r="L8" s="7" t="s">
        <v>75</v>
      </c>
      <c r="M8">
        <v>85</v>
      </c>
      <c r="N8" s="7" t="s">
        <v>74</v>
      </c>
      <c r="O8">
        <v>11096</v>
      </c>
      <c r="P8" t="s">
        <v>74</v>
      </c>
      <c r="Q8" t="s">
        <v>74</v>
      </c>
      <c r="R8" s="7" t="s">
        <v>71</v>
      </c>
      <c r="S8" s="7" t="s">
        <v>61</v>
      </c>
    </row>
    <row r="9" spans="2:19" x14ac:dyDescent="0.25">
      <c r="B9" s="7">
        <v>86801</v>
      </c>
      <c r="C9" s="7">
        <v>1092019</v>
      </c>
      <c r="D9" s="8">
        <v>43718</v>
      </c>
      <c r="E9" s="7">
        <f>DATEDIF(D9,I1,"d")</f>
        <v>130</v>
      </c>
      <c r="F9" s="7" t="s">
        <v>75</v>
      </c>
      <c r="G9" s="7" t="s">
        <v>7</v>
      </c>
      <c r="H9" s="7" t="s">
        <v>11</v>
      </c>
      <c r="I9" s="7" t="s">
        <v>12</v>
      </c>
      <c r="J9" s="7" t="s">
        <v>13</v>
      </c>
      <c r="K9">
        <v>1000</v>
      </c>
      <c r="L9" s="7" t="s">
        <v>74</v>
      </c>
      <c r="M9">
        <v>100</v>
      </c>
      <c r="N9" s="7" t="s">
        <v>75</v>
      </c>
      <c r="O9">
        <v>11796</v>
      </c>
      <c r="P9" t="s">
        <v>74</v>
      </c>
      <c r="Q9" t="s">
        <v>75</v>
      </c>
      <c r="R9" s="7" t="s">
        <v>71</v>
      </c>
      <c r="S9" s="7" t="s">
        <v>61</v>
      </c>
    </row>
    <row r="10" spans="2:19" x14ac:dyDescent="0.25">
      <c r="B10" s="7">
        <v>45859</v>
      </c>
      <c r="C10" s="7">
        <v>10122019</v>
      </c>
      <c r="D10" s="8">
        <v>43780</v>
      </c>
      <c r="E10" s="7">
        <f>DATEDIF(D10,I1,"d")</f>
        <v>68</v>
      </c>
      <c r="F10" s="7" t="s">
        <v>74</v>
      </c>
      <c r="G10" s="7" t="s">
        <v>7</v>
      </c>
      <c r="H10" s="7" t="s">
        <v>14</v>
      </c>
      <c r="I10" s="7" t="s">
        <v>15</v>
      </c>
      <c r="J10" s="7" t="s">
        <v>16</v>
      </c>
      <c r="K10">
        <v>1000</v>
      </c>
      <c r="L10" s="7" t="s">
        <v>74</v>
      </c>
      <c r="M10">
        <v>100</v>
      </c>
      <c r="N10" s="7" t="s">
        <v>75</v>
      </c>
      <c r="O10">
        <v>11925</v>
      </c>
      <c r="P10" t="s">
        <v>74</v>
      </c>
      <c r="Q10" t="s">
        <v>75</v>
      </c>
      <c r="R10" s="7" t="s">
        <v>70</v>
      </c>
      <c r="S10" s="7" t="s">
        <v>61</v>
      </c>
    </row>
    <row r="11" spans="2:19" x14ac:dyDescent="0.25">
      <c r="B11" s="7">
        <v>49290</v>
      </c>
      <c r="C11" s="7">
        <v>10122019</v>
      </c>
      <c r="D11" s="8">
        <v>43565</v>
      </c>
      <c r="E11" s="7">
        <f>DATEDIF(D11,I1,"d")</f>
        <v>283</v>
      </c>
      <c r="F11" s="7" t="s">
        <v>62</v>
      </c>
      <c r="G11" s="7" t="s">
        <v>7</v>
      </c>
      <c r="H11" s="7" t="s">
        <v>17</v>
      </c>
      <c r="I11" s="7" t="s">
        <v>18</v>
      </c>
      <c r="J11" s="7" t="s">
        <v>19</v>
      </c>
      <c r="K11">
        <v>1100</v>
      </c>
      <c r="L11" s="7" t="s">
        <v>74</v>
      </c>
      <c r="M11">
        <v>95</v>
      </c>
      <c r="N11" s="7" t="s">
        <v>74</v>
      </c>
      <c r="O11">
        <v>12294</v>
      </c>
      <c r="P11" t="s">
        <v>75</v>
      </c>
      <c r="Q11" t="s">
        <v>75</v>
      </c>
      <c r="R11" s="7" t="s">
        <v>69</v>
      </c>
      <c r="S11" s="7" t="s">
        <v>61</v>
      </c>
    </row>
    <row r="12" spans="2:19" x14ac:dyDescent="0.25">
      <c r="B12" s="7">
        <v>92601</v>
      </c>
      <c r="C12" s="7">
        <v>10052019</v>
      </c>
      <c r="D12" s="8">
        <v>43565</v>
      </c>
      <c r="E12" s="7">
        <f>DATEDIF(D12,I1,"d")</f>
        <v>283</v>
      </c>
      <c r="F12" s="7" t="s">
        <v>62</v>
      </c>
      <c r="G12" s="7" t="s">
        <v>7</v>
      </c>
      <c r="H12" s="7" t="s">
        <v>11</v>
      </c>
      <c r="I12" s="7" t="s">
        <v>12</v>
      </c>
      <c r="J12" s="7" t="s">
        <v>13</v>
      </c>
      <c r="K12">
        <v>1000</v>
      </c>
      <c r="L12" s="7" t="s">
        <v>74</v>
      </c>
      <c r="M12">
        <v>95</v>
      </c>
      <c r="N12" s="7" t="s">
        <v>74</v>
      </c>
      <c r="O12">
        <v>11796</v>
      </c>
      <c r="P12" t="s">
        <v>74</v>
      </c>
      <c r="Q12" t="s">
        <v>75</v>
      </c>
      <c r="R12" s="7" t="s">
        <v>71</v>
      </c>
      <c r="S12" s="7" t="s">
        <v>61</v>
      </c>
    </row>
    <row r="13" spans="2:19" x14ac:dyDescent="0.25">
      <c r="B13" s="7">
        <v>29718</v>
      </c>
      <c r="C13" s="7">
        <v>10052019</v>
      </c>
      <c r="D13" s="8">
        <v>43780</v>
      </c>
      <c r="E13" s="7">
        <f>DATEDIF(D13,I1,"d")</f>
        <v>68</v>
      </c>
      <c r="F13" s="7" t="s">
        <v>74</v>
      </c>
      <c r="G13" s="7" t="s">
        <v>22</v>
      </c>
      <c r="H13" s="7" t="s">
        <v>24</v>
      </c>
      <c r="I13" s="7" t="s">
        <v>12</v>
      </c>
      <c r="J13" s="7" t="s">
        <v>25</v>
      </c>
      <c r="K13">
        <v>1000</v>
      </c>
      <c r="L13" s="7" t="s">
        <v>74</v>
      </c>
      <c r="M13">
        <v>125</v>
      </c>
      <c r="N13" s="7" t="s">
        <v>75</v>
      </c>
      <c r="O13">
        <v>19571</v>
      </c>
      <c r="P13" t="s">
        <v>75</v>
      </c>
      <c r="Q13" t="s">
        <v>75</v>
      </c>
      <c r="R13" s="7" t="s">
        <v>70</v>
      </c>
      <c r="S13" s="7" t="s">
        <v>61</v>
      </c>
    </row>
    <row r="14" spans="2:19" x14ac:dyDescent="0.25">
      <c r="B14" s="7">
        <v>85231</v>
      </c>
      <c r="C14" s="7">
        <v>5012020</v>
      </c>
      <c r="D14" s="8">
        <v>43595</v>
      </c>
      <c r="E14" s="7">
        <f>DATEDIF(D14,I1,"d")</f>
        <v>253</v>
      </c>
      <c r="F14" s="7" t="s">
        <v>62</v>
      </c>
      <c r="G14" s="7" t="s">
        <v>26</v>
      </c>
      <c r="H14" s="7" t="s">
        <v>27</v>
      </c>
      <c r="I14" s="7" t="s">
        <v>28</v>
      </c>
      <c r="J14" s="7" t="s">
        <v>29</v>
      </c>
      <c r="K14">
        <v>1500</v>
      </c>
      <c r="L14" s="7" t="s">
        <v>75</v>
      </c>
      <c r="M14">
        <v>120</v>
      </c>
      <c r="N14" s="7" t="s">
        <v>75</v>
      </c>
      <c r="O14">
        <v>20058</v>
      </c>
      <c r="P14" t="s">
        <v>62</v>
      </c>
      <c r="Q14" t="s">
        <v>62</v>
      </c>
      <c r="R14" s="7" t="s">
        <v>72</v>
      </c>
      <c r="S14" s="7" t="s">
        <v>61</v>
      </c>
    </row>
    <row r="15" spans="2:19" x14ac:dyDescent="0.25">
      <c r="B15" s="7">
        <v>85256</v>
      </c>
      <c r="C15" s="7">
        <v>5012020</v>
      </c>
      <c r="D15" s="8">
        <v>43590</v>
      </c>
      <c r="E15" s="7">
        <f>DATEDIF(D15,I1,"d")</f>
        <v>258</v>
      </c>
      <c r="F15" s="7" t="s">
        <v>62</v>
      </c>
      <c r="G15" s="7" t="s">
        <v>26</v>
      </c>
      <c r="H15" s="7" t="s">
        <v>27</v>
      </c>
      <c r="I15" s="7" t="s">
        <v>28</v>
      </c>
      <c r="J15" s="7" t="s">
        <v>29</v>
      </c>
      <c r="K15">
        <v>1500</v>
      </c>
      <c r="L15" s="7" t="s">
        <v>75</v>
      </c>
      <c r="M15">
        <v>120</v>
      </c>
      <c r="N15" s="7" t="s">
        <v>75</v>
      </c>
      <c r="O15">
        <v>20058</v>
      </c>
      <c r="P15" t="s">
        <v>62</v>
      </c>
      <c r="Q15" t="s">
        <v>62</v>
      </c>
      <c r="R15" s="7" t="s">
        <v>72</v>
      </c>
      <c r="S15" s="7" t="s">
        <v>61</v>
      </c>
    </row>
    <row r="16" spans="2:19" x14ac:dyDescent="0.25">
      <c r="B16" s="7">
        <v>23369</v>
      </c>
      <c r="C16" s="7">
        <v>10052019</v>
      </c>
      <c r="D16" s="8">
        <v>43779</v>
      </c>
      <c r="E16" s="7">
        <f>DATEDIF(D16,I1,"d")</f>
        <v>69</v>
      </c>
      <c r="F16" s="7" t="s">
        <v>74</v>
      </c>
      <c r="G16" s="7" t="s">
        <v>26</v>
      </c>
      <c r="H16" s="7" t="s">
        <v>30</v>
      </c>
      <c r="I16" s="7" t="s">
        <v>31</v>
      </c>
      <c r="J16" s="7" t="s">
        <v>32</v>
      </c>
      <c r="K16">
        <v>1500</v>
      </c>
      <c r="L16" s="7" t="s">
        <v>75</v>
      </c>
      <c r="M16">
        <v>120</v>
      </c>
      <c r="N16" s="7" t="s">
        <v>75</v>
      </c>
      <c r="O16">
        <v>22215</v>
      </c>
      <c r="P16" t="s">
        <v>62</v>
      </c>
      <c r="Q16" t="s">
        <v>62</v>
      </c>
      <c r="R16" s="7" t="s">
        <v>72</v>
      </c>
      <c r="S16" s="7" t="s">
        <v>61</v>
      </c>
    </row>
    <row r="17" spans="1:19" x14ac:dyDescent="0.25">
      <c r="B17" s="7">
        <v>23370</v>
      </c>
      <c r="C17" s="7">
        <v>10052019</v>
      </c>
      <c r="D17" s="8">
        <v>43595</v>
      </c>
      <c r="E17" s="7">
        <f>DATEDIF(D17,I1,"d")</f>
        <v>253</v>
      </c>
      <c r="F17" s="7" t="s">
        <v>62</v>
      </c>
      <c r="G17" s="7" t="s">
        <v>26</v>
      </c>
      <c r="H17" s="7" t="s">
        <v>30</v>
      </c>
      <c r="I17" s="7" t="s">
        <v>31</v>
      </c>
      <c r="J17" s="7" t="s">
        <v>32</v>
      </c>
      <c r="K17">
        <v>1500</v>
      </c>
      <c r="L17" s="7" t="s">
        <v>75</v>
      </c>
      <c r="M17">
        <v>120</v>
      </c>
      <c r="N17" s="7" t="s">
        <v>75</v>
      </c>
      <c r="O17">
        <v>22215</v>
      </c>
      <c r="P17" t="s">
        <v>62</v>
      </c>
      <c r="Q17" t="s">
        <v>62</v>
      </c>
      <c r="R17" s="7" t="s">
        <v>72</v>
      </c>
      <c r="S17" s="7" t="s">
        <v>61</v>
      </c>
    </row>
    <row r="18" spans="1:19" x14ac:dyDescent="0.25">
      <c r="B18" s="7">
        <v>49694</v>
      </c>
      <c r="C18" s="7">
        <v>20042019</v>
      </c>
      <c r="D18" s="8">
        <v>43779</v>
      </c>
      <c r="E18" s="7">
        <f>DATEDIF(D18,I1,"d")</f>
        <v>69</v>
      </c>
      <c r="F18" s="7" t="s">
        <v>74</v>
      </c>
      <c r="G18" s="7" t="s">
        <v>33</v>
      </c>
      <c r="H18" s="7" t="s">
        <v>34</v>
      </c>
      <c r="I18" s="7" t="s">
        <v>23</v>
      </c>
      <c r="J18" s="7" t="s">
        <v>35</v>
      </c>
      <c r="K18">
        <v>1000</v>
      </c>
      <c r="L18" s="7" t="s">
        <v>74</v>
      </c>
      <c r="M18">
        <v>125</v>
      </c>
      <c r="N18" s="7" t="s">
        <v>75</v>
      </c>
      <c r="O18">
        <v>16215</v>
      </c>
      <c r="P18" t="s">
        <v>75</v>
      </c>
      <c r="Q18" t="s">
        <v>75</v>
      </c>
      <c r="R18" s="7" t="s">
        <v>72</v>
      </c>
      <c r="S18" s="7" t="s">
        <v>61</v>
      </c>
    </row>
    <row r="19" spans="1:19" x14ac:dyDescent="0.25">
      <c r="B19" s="7">
        <v>14982</v>
      </c>
      <c r="C19" s="7">
        <v>20042019</v>
      </c>
      <c r="D19" s="8">
        <v>43718</v>
      </c>
      <c r="E19" s="7">
        <f>DATEDIF(D19,I1,"d")</f>
        <v>130</v>
      </c>
      <c r="F19" s="7" t="s">
        <v>75</v>
      </c>
      <c r="G19" s="7" t="s">
        <v>33</v>
      </c>
      <c r="H19" s="7" t="s">
        <v>36</v>
      </c>
      <c r="I19" s="7" t="s">
        <v>37</v>
      </c>
      <c r="J19" s="7" t="s">
        <v>38</v>
      </c>
      <c r="K19">
        <v>1000</v>
      </c>
      <c r="L19" s="7" t="s">
        <v>74</v>
      </c>
      <c r="M19">
        <v>125</v>
      </c>
      <c r="N19" s="7" t="s">
        <v>75</v>
      </c>
      <c r="O19">
        <v>15691</v>
      </c>
      <c r="P19" t="s">
        <v>75</v>
      </c>
      <c r="Q19" t="s">
        <v>75</v>
      </c>
      <c r="R19" s="7" t="s">
        <v>72</v>
      </c>
      <c r="S19" s="7" t="s">
        <v>61</v>
      </c>
    </row>
    <row r="20" spans="1:19" x14ac:dyDescent="0.25">
      <c r="B20" s="7">
        <v>75549</v>
      </c>
      <c r="C20" s="7">
        <v>10122019</v>
      </c>
      <c r="D20" s="8">
        <v>43780</v>
      </c>
      <c r="E20" s="7">
        <f>DATEDIF(D20,I1,"d")</f>
        <v>68</v>
      </c>
      <c r="F20" s="7" t="s">
        <v>74</v>
      </c>
      <c r="G20" s="7" t="s">
        <v>33</v>
      </c>
      <c r="H20" s="7" t="s">
        <v>39</v>
      </c>
      <c r="I20" s="7" t="s">
        <v>18</v>
      </c>
      <c r="J20" s="7" t="s">
        <v>40</v>
      </c>
      <c r="K20">
        <v>1000</v>
      </c>
      <c r="L20" s="7" t="s">
        <v>74</v>
      </c>
      <c r="M20">
        <v>100</v>
      </c>
      <c r="N20" s="7" t="s">
        <v>75</v>
      </c>
      <c r="O20">
        <v>18702</v>
      </c>
      <c r="P20" t="s">
        <v>75</v>
      </c>
      <c r="Q20" t="s">
        <v>75</v>
      </c>
      <c r="R20" s="7" t="s">
        <v>72</v>
      </c>
      <c r="S20" s="7" t="s">
        <v>61</v>
      </c>
    </row>
    <row r="21" spans="1:19" x14ac:dyDescent="0.25">
      <c r="B21" s="7">
        <v>74960</v>
      </c>
      <c r="C21" s="7">
        <v>10122019</v>
      </c>
      <c r="D21" s="8">
        <v>43565</v>
      </c>
      <c r="E21" s="7">
        <f>DATEDIF(D21,I1,"d")</f>
        <v>283</v>
      </c>
      <c r="F21" s="7" t="s">
        <v>62</v>
      </c>
      <c r="G21" s="7" t="s">
        <v>33</v>
      </c>
      <c r="H21" s="7" t="s">
        <v>39</v>
      </c>
      <c r="I21" s="7" t="s">
        <v>41</v>
      </c>
      <c r="J21" s="7" t="s">
        <v>40</v>
      </c>
      <c r="K21">
        <v>1000</v>
      </c>
      <c r="L21" s="7" t="s">
        <v>74</v>
      </c>
      <c r="M21">
        <v>100</v>
      </c>
      <c r="N21" s="7" t="s">
        <v>75</v>
      </c>
      <c r="O21">
        <v>18702</v>
      </c>
      <c r="P21" t="s">
        <v>75</v>
      </c>
      <c r="Q21" t="s">
        <v>75</v>
      </c>
      <c r="R21" s="7" t="s">
        <v>72</v>
      </c>
      <c r="S21" s="7" t="s">
        <v>61</v>
      </c>
    </row>
    <row r="22" spans="1:19" x14ac:dyDescent="0.25">
      <c r="B22" s="7">
        <v>76409</v>
      </c>
      <c r="C22" s="7">
        <v>11112019</v>
      </c>
      <c r="D22" s="8">
        <v>43565</v>
      </c>
      <c r="E22" s="7">
        <f>DATEDIF(D22,I1,"d")</f>
        <v>283</v>
      </c>
      <c r="F22" s="7" t="s">
        <v>62</v>
      </c>
      <c r="G22" s="7" t="s">
        <v>42</v>
      </c>
      <c r="H22" s="7" t="s">
        <v>43</v>
      </c>
      <c r="I22" s="7" t="s">
        <v>18</v>
      </c>
      <c r="J22" s="7" t="s">
        <v>44</v>
      </c>
      <c r="K22">
        <v>2000</v>
      </c>
      <c r="L22" s="7" t="s">
        <v>62</v>
      </c>
      <c r="M22">
        <v>140</v>
      </c>
      <c r="N22" s="7" t="s">
        <v>62</v>
      </c>
      <c r="O22">
        <v>35406</v>
      </c>
      <c r="P22" t="s">
        <v>62</v>
      </c>
      <c r="Q22" t="s">
        <v>62</v>
      </c>
      <c r="R22" s="7" t="s">
        <v>73</v>
      </c>
      <c r="S22" s="7" t="s">
        <v>63</v>
      </c>
    </row>
    <row r="23" spans="1:19" x14ac:dyDescent="0.25">
      <c r="B23" s="7">
        <v>76781</v>
      </c>
      <c r="C23" s="7">
        <v>11112019</v>
      </c>
      <c r="D23" s="8">
        <v>43565</v>
      </c>
      <c r="E23" s="7">
        <f>DATEDIF(D23,I1,"d")</f>
        <v>283</v>
      </c>
      <c r="F23" s="7" t="s">
        <v>62</v>
      </c>
      <c r="G23" s="7" t="s">
        <v>42</v>
      </c>
      <c r="H23" s="7" t="s">
        <v>45</v>
      </c>
      <c r="I23" s="7" t="s">
        <v>12</v>
      </c>
      <c r="J23" s="7" t="s">
        <v>46</v>
      </c>
      <c r="K23">
        <v>2000</v>
      </c>
      <c r="L23" s="7" t="s">
        <v>62</v>
      </c>
      <c r="M23">
        <v>140</v>
      </c>
      <c r="N23" s="7" t="s">
        <v>62</v>
      </c>
      <c r="O23">
        <v>34152</v>
      </c>
      <c r="P23" t="s">
        <v>62</v>
      </c>
      <c r="Q23" t="s">
        <v>62</v>
      </c>
      <c r="R23" s="7" t="s">
        <v>73</v>
      </c>
      <c r="S23" s="7" t="s">
        <v>63</v>
      </c>
    </row>
    <row r="24" spans="1:19" x14ac:dyDescent="0.25">
      <c r="B24" s="7">
        <v>34479</v>
      </c>
      <c r="C24" t="s">
        <v>68</v>
      </c>
      <c r="D24" s="8">
        <v>43839</v>
      </c>
      <c r="E24" s="7">
        <f>DATEDIF(D24,I1,"d")</f>
        <v>9</v>
      </c>
      <c r="F24" s="7" t="s">
        <v>74</v>
      </c>
      <c r="G24" s="7" t="s">
        <v>64</v>
      </c>
      <c r="H24" s="7" t="s">
        <v>65</v>
      </c>
      <c r="I24" s="7" t="s">
        <v>37</v>
      </c>
      <c r="J24" s="7" t="s">
        <v>67</v>
      </c>
      <c r="K24">
        <v>1000</v>
      </c>
      <c r="L24" s="7" t="s">
        <v>74</v>
      </c>
      <c r="M24">
        <v>125</v>
      </c>
      <c r="N24" s="7" t="s">
        <v>75</v>
      </c>
      <c r="O24">
        <v>18169</v>
      </c>
      <c r="P24" t="s">
        <v>75</v>
      </c>
      <c r="Q24" t="s">
        <v>74</v>
      </c>
      <c r="R24" s="7" t="s">
        <v>70</v>
      </c>
      <c r="S24" s="7" t="s">
        <v>66</v>
      </c>
    </row>
    <row r="25" spans="1:19" x14ac:dyDescent="0.25">
      <c r="A25" s="5"/>
      <c r="B25" s="5"/>
      <c r="C25" s="5"/>
      <c r="D25" s="5"/>
      <c r="E25" s="5"/>
      <c r="F25" s="5"/>
      <c r="G25" s="5"/>
      <c r="H25" s="5"/>
      <c r="I25" s="5"/>
      <c r="J25" s="4"/>
      <c r="K25" s="4"/>
      <c r="L25" s="4"/>
    </row>
    <row r="26" spans="1:19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9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9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</sheetData>
  <mergeCells count="4">
    <mergeCell ref="K3:L3"/>
    <mergeCell ref="M3:N3"/>
    <mergeCell ref="O3:P3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pdimarco</dc:creator>
  <cp:lastModifiedBy>pdimarco</cp:lastModifiedBy>
  <dcterms:created xsi:type="dcterms:W3CDTF">2019-11-21T09:33:24Z</dcterms:created>
  <dcterms:modified xsi:type="dcterms:W3CDTF">2020-01-16T16:11:47Z</dcterms:modified>
</cp:coreProperties>
</file>