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o ficaria o orçamento dessa " sheetId="1" r:id="rId4"/>
  </sheets>
  <definedNames/>
  <calcPr/>
</workbook>
</file>

<file path=xl/sharedStrings.xml><?xml version="1.0" encoding="utf-8"?>
<sst xmlns="http://schemas.openxmlformats.org/spreadsheetml/2006/main" count="136" uniqueCount="65">
  <si>
    <t>Item</t>
  </si>
  <si>
    <t>Quantidade</t>
  </si>
  <si>
    <t>Unidade</t>
  </si>
  <si>
    <t>Custo Unitário Médio (R$)</t>
  </si>
  <si>
    <t>Custo Total Estimado (R$)</t>
  </si>
  <si>
    <t>Observações</t>
  </si>
  <si>
    <t>Patch Panel 24 Portas CAT6</t>
  </si>
  <si>
    <t>Peça</t>
  </si>
  <si>
    <t>Necessário para terminar os 15 cabos.</t>
  </si>
  <si>
    <t>Switch Gigabit 24 Portas</t>
  </si>
  <si>
    <t>Switch não gerenciável é suficiente para o projeto.</t>
  </si>
  <si>
    <t>Access Point Corporativo Wi-Fi 6 (W-AP1)</t>
  </si>
  <si>
    <t>Modelo corporativo de teto, bom alcance.</t>
  </si>
  <si>
    <t>Mini Rack de Parede 5U/6U</t>
  </si>
  <si>
    <t>Para organizar e proteger os equipamentos.</t>
  </si>
  <si>
    <t>Reguá de Energia para Rack</t>
  </si>
  <si>
    <t>Para ligar Switch, AP e outros dispositivos.</t>
  </si>
  <si>
    <t>Subtotal Equipamentos:</t>
  </si>
  <si>
    <t>Cabo CAT6 UTP (305m)</t>
  </si>
  <si>
    <t>Caixa</t>
  </si>
  <si>
    <t>15 pontos requerem cerca de 200-250m. Uma caixa é o ideal.</t>
  </si>
  <si>
    <t>Conectores RJ-45 Fêmea (Keystone)</t>
  </si>
  <si>
    <t>15 para os pontos de parede + 1 de reserva.</t>
  </si>
  <si>
    <t>Espelhos/Caixas de Tomada 4x2</t>
  </si>
  <si>
    <t>Para instalar os keystones nas paredes.</t>
  </si>
  <si>
    <t>Patch Cords (1m - Switch/PP)</t>
  </si>
  <si>
    <t>Cabos para conectar o Switch ao Patch Panel.</t>
  </si>
  <si>
    <t>Abraçadeiras, parafusos, buchas</t>
  </si>
  <si>
    <t>Kit</t>
  </si>
  <si>
    <t>Materiais de fixação e organização.</t>
  </si>
  <si>
    <t>Subtotal Materiais:</t>
  </si>
  <si>
    <t>Instalação e Lançamento de Cabo</t>
  </si>
  <si>
    <t>Ponto</t>
  </si>
  <si>
    <t>Passagem e fixação dos cabos.</t>
  </si>
  <si>
    <t>Terminação e Certificação (Keystone e PP)</t>
  </si>
  <si>
    <t>Conexão</t>
  </si>
  <si>
    <t>Terminar pontas (15 tomadas + 15 no Patch Panel).</t>
  </si>
  <si>
    <t>Montagem e Configuração do Rack/Switch</t>
  </si>
  <si>
    <t>Serviço</t>
  </si>
  <si>
    <t>Montagem física e configuração básica do Switch/AP.</t>
  </si>
  <si>
    <t>Subtotal Mão de Obra:</t>
  </si>
  <si>
    <t>Categoria</t>
  </si>
  <si>
    <t>Custo Estimado (R$)</t>
  </si>
  <si>
    <t>1. Equipamentos Ativos e Passivos</t>
  </si>
  <si>
    <t>2. Materiais de Cabeamento e Terminação</t>
  </si>
  <si>
    <t>3. Mão de Obra e Serviços</t>
  </si>
  <si>
    <t>TOTAL ESTIMADO</t>
  </si>
  <si>
    <t>Rack de Piso 12U</t>
  </si>
  <si>
    <t>Maior, com melhor ventilação e segurança.</t>
  </si>
  <si>
    <t>Nobreak Rack 3200VA Senoidal</t>
  </si>
  <si>
    <t>Senoidal, Bivolt, para proteção de Switch/Firewall.</t>
  </si>
  <si>
    <t>Firewall (Hardware)</t>
  </si>
  <si>
    <t>Essencial para segurança e controle de acesso.</t>
  </si>
  <si>
    <t>Para terminação dos 15 pontos.</t>
  </si>
  <si>
    <t>Não gerenciável (manter o custo baixo).</t>
  </si>
  <si>
    <t>Ponto de acesso para a Sala de Espera.</t>
  </si>
  <si>
    <t>Para ligar equipamentos.</t>
  </si>
  <si>
    <t>Canaleta Plástica de Sobrepor (Dupla-Face)</t>
  </si>
  <si>
    <t>Metro</t>
  </si>
  <si>
    <t>Estimativa de 3 metros por ponto + trechos de passagem.</t>
  </si>
  <si>
    <t>Montagem e Configuração do Rack/Switch/AP</t>
  </si>
  <si>
    <t>Instalação e Configuração do Firewall</t>
  </si>
  <si>
    <t>Configuração de regras, DHCP, NAT.</t>
  </si>
  <si>
    <t>2. Materiais de Cabeamento e Terminação (Atualizado)</t>
  </si>
  <si>
    <t>TOTAL ESTIMADO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</si>
</sst>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17.38"/>
    <col customWidth="1" min="3" max="3" width="7.63"/>
    <col customWidth="1" min="4" max="4" width="21.5"/>
    <col customWidth="1" min="5" max="5" width="21.75"/>
    <col customWidth="1" min="6" max="6" width="46.75"/>
    <col customWidth="1" min="7" max="26" width="3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>
        <v>1.0</v>
      </c>
      <c r="C2" s="4" t="s">
        <v>7</v>
      </c>
      <c r="D2" s="5">
        <v>750.0</v>
      </c>
      <c r="E2" s="5">
        <v>750.0</v>
      </c>
      <c r="F2" s="3" t="s">
        <v>8</v>
      </c>
    </row>
    <row r="3">
      <c r="A3" s="3" t="s">
        <v>9</v>
      </c>
      <c r="B3" s="4">
        <v>1.0</v>
      </c>
      <c r="C3" s="4" t="s">
        <v>7</v>
      </c>
      <c r="D3" s="5">
        <v>800.0</v>
      </c>
      <c r="E3" s="5">
        <v>800.0</v>
      </c>
      <c r="F3" s="3" t="s">
        <v>10</v>
      </c>
    </row>
    <row r="4">
      <c r="A4" s="3" t="s">
        <v>11</v>
      </c>
      <c r="B4" s="4">
        <v>1.0</v>
      </c>
      <c r="C4" s="4" t="s">
        <v>7</v>
      </c>
      <c r="D4" s="5">
        <v>1300.0</v>
      </c>
      <c r="E4" s="5">
        <v>1300.0</v>
      </c>
      <c r="F4" s="3" t="s">
        <v>12</v>
      </c>
    </row>
    <row r="5">
      <c r="A5" s="3" t="s">
        <v>13</v>
      </c>
      <c r="B5" s="4">
        <v>1.0</v>
      </c>
      <c r="C5" s="4" t="s">
        <v>7</v>
      </c>
      <c r="D5" s="5">
        <v>400.0</v>
      </c>
      <c r="E5" s="5">
        <v>400.0</v>
      </c>
      <c r="F5" s="3" t="s">
        <v>14</v>
      </c>
    </row>
    <row r="6">
      <c r="A6" s="3" t="s">
        <v>15</v>
      </c>
      <c r="B6" s="4">
        <v>1.0</v>
      </c>
      <c r="C6" s="4" t="s">
        <v>7</v>
      </c>
      <c r="D6" s="5">
        <v>150.0</v>
      </c>
      <c r="E6" s="5">
        <v>150.0</v>
      </c>
      <c r="F6" s="3" t="s">
        <v>16</v>
      </c>
    </row>
    <row r="7">
      <c r="A7" s="6" t="s">
        <v>17</v>
      </c>
      <c r="B7" s="7"/>
      <c r="C7" s="7"/>
      <c r="D7" s="8"/>
      <c r="E7" s="9">
        <f>SUM(E2:E6)</f>
        <v>3400</v>
      </c>
      <c r="F7" s="8"/>
    </row>
    <row r="8">
      <c r="B8" s="2"/>
      <c r="C8" s="2"/>
    </row>
    <row r="9">
      <c r="B9" s="2"/>
      <c r="C9" s="2"/>
    </row>
    <row r="10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1"/>
    </row>
    <row r="11">
      <c r="A11" s="12" t="s">
        <v>18</v>
      </c>
      <c r="B11" s="13">
        <v>1.0</v>
      </c>
      <c r="C11" s="13" t="s">
        <v>19</v>
      </c>
      <c r="D11" s="14">
        <v>1200.0</v>
      </c>
      <c r="E11" s="14">
        <v>1200.0</v>
      </c>
      <c r="F11" s="12" t="s">
        <v>20</v>
      </c>
      <c r="G11" s="11"/>
    </row>
    <row r="12">
      <c r="A12" s="12" t="s">
        <v>21</v>
      </c>
      <c r="B12" s="13">
        <v>16.0</v>
      </c>
      <c r="C12" s="13" t="s">
        <v>7</v>
      </c>
      <c r="D12" s="14">
        <v>15.0</v>
      </c>
      <c r="E12" s="14">
        <v>240.0</v>
      </c>
      <c r="F12" s="12" t="s">
        <v>22</v>
      </c>
      <c r="G12" s="11"/>
    </row>
    <row r="13">
      <c r="A13" s="12" t="s">
        <v>23</v>
      </c>
      <c r="B13" s="13">
        <v>15.0</v>
      </c>
      <c r="C13" s="13" t="s">
        <v>7</v>
      </c>
      <c r="D13" s="14">
        <v>8.0</v>
      </c>
      <c r="E13" s="14">
        <v>120.0</v>
      </c>
      <c r="F13" s="12" t="s">
        <v>24</v>
      </c>
      <c r="G13" s="11"/>
    </row>
    <row r="14">
      <c r="A14" s="12" t="s">
        <v>25</v>
      </c>
      <c r="B14" s="13">
        <v>15.0</v>
      </c>
      <c r="C14" s="13" t="s">
        <v>7</v>
      </c>
      <c r="D14" s="14">
        <v>20.0</v>
      </c>
      <c r="E14" s="14">
        <v>300.0</v>
      </c>
      <c r="F14" s="12" t="s">
        <v>26</v>
      </c>
      <c r="G14" s="11"/>
    </row>
    <row r="15">
      <c r="A15" s="12" t="s">
        <v>27</v>
      </c>
      <c r="B15" s="13">
        <v>1.0</v>
      </c>
      <c r="C15" s="13" t="s">
        <v>28</v>
      </c>
      <c r="D15" s="14">
        <v>100.0</v>
      </c>
      <c r="E15" s="14">
        <v>100.0</v>
      </c>
      <c r="F15" s="12" t="s">
        <v>29</v>
      </c>
      <c r="G15" s="11"/>
    </row>
    <row r="16">
      <c r="A16" s="6" t="s">
        <v>30</v>
      </c>
      <c r="B16" s="7"/>
      <c r="C16" s="7"/>
      <c r="D16" s="8"/>
      <c r="E16" s="9">
        <f>SUM(E11:E15)</f>
        <v>1960</v>
      </c>
      <c r="F16" s="8"/>
    </row>
    <row r="17">
      <c r="B17" s="2"/>
      <c r="C17" s="2"/>
    </row>
    <row r="18">
      <c r="A18" s="10" t="s">
        <v>0</v>
      </c>
      <c r="B18" s="10" t="s">
        <v>1</v>
      </c>
      <c r="C18" s="10" t="s">
        <v>2</v>
      </c>
      <c r="D18" s="10" t="s">
        <v>3</v>
      </c>
      <c r="E18" s="10" t="s">
        <v>4</v>
      </c>
      <c r="F18" s="10" t="s">
        <v>5</v>
      </c>
    </row>
    <row r="19">
      <c r="A19" s="12" t="s">
        <v>31</v>
      </c>
      <c r="B19" s="13">
        <v>15.0</v>
      </c>
      <c r="C19" s="13" t="s">
        <v>32</v>
      </c>
      <c r="D19" s="14">
        <v>80.0</v>
      </c>
      <c r="E19" s="14">
        <v>1200.0</v>
      </c>
      <c r="F19" s="12" t="s">
        <v>33</v>
      </c>
    </row>
    <row r="20">
      <c r="A20" s="12" t="s">
        <v>34</v>
      </c>
      <c r="B20" s="13">
        <v>30.0</v>
      </c>
      <c r="C20" s="13" t="s">
        <v>35</v>
      </c>
      <c r="D20" s="14">
        <v>40.0</v>
      </c>
      <c r="E20" s="14">
        <v>1200.0</v>
      </c>
      <c r="F20" s="12" t="s">
        <v>36</v>
      </c>
    </row>
    <row r="21">
      <c r="A21" s="12" t="s">
        <v>37</v>
      </c>
      <c r="B21" s="13">
        <v>1.0</v>
      </c>
      <c r="C21" s="13" t="s">
        <v>38</v>
      </c>
      <c r="D21" s="14">
        <v>500.0</v>
      </c>
      <c r="E21" s="14">
        <v>500.0</v>
      </c>
      <c r="F21" s="12" t="s">
        <v>39</v>
      </c>
    </row>
    <row r="22">
      <c r="A22" s="6" t="s">
        <v>40</v>
      </c>
      <c r="B22" s="7"/>
      <c r="C22" s="7"/>
      <c r="D22" s="8"/>
      <c r="E22" s="9">
        <f>SUM(E19:E21)</f>
        <v>2900</v>
      </c>
      <c r="F22" s="8"/>
    </row>
    <row r="24">
      <c r="A24" s="10" t="s">
        <v>41</v>
      </c>
      <c r="B24" s="10" t="s">
        <v>42</v>
      </c>
      <c r="C24" s="11"/>
    </row>
    <row r="25">
      <c r="A25" s="12" t="s">
        <v>43</v>
      </c>
      <c r="B25" s="14">
        <f>E7</f>
        <v>3400</v>
      </c>
      <c r="C25" s="11"/>
    </row>
    <row r="26">
      <c r="A26" s="12" t="s">
        <v>44</v>
      </c>
      <c r="B26" s="14">
        <f>E16</f>
        <v>1960</v>
      </c>
      <c r="C26" s="11"/>
    </row>
    <row r="27">
      <c r="A27" s="12" t="s">
        <v>45</v>
      </c>
      <c r="B27" s="14">
        <f>E22</f>
        <v>2900</v>
      </c>
      <c r="C27" s="11"/>
    </row>
    <row r="28">
      <c r="A28" s="6" t="s">
        <v>46</v>
      </c>
      <c r="B28" s="9">
        <f>SUM(B25:B27)</f>
        <v>8260</v>
      </c>
      <c r="C28" s="11"/>
    </row>
    <row r="31">
      <c r="A31" s="11" t="s">
        <v>0</v>
      </c>
      <c r="B31" s="11" t="s">
        <v>1</v>
      </c>
      <c r="C31" s="11" t="s">
        <v>2</v>
      </c>
      <c r="D31" s="11" t="s">
        <v>3</v>
      </c>
      <c r="E31" s="11" t="s">
        <v>4</v>
      </c>
      <c r="F31" s="11" t="s">
        <v>5</v>
      </c>
      <c r="G31" s="11"/>
    </row>
    <row r="32">
      <c r="A32" s="11" t="s">
        <v>47</v>
      </c>
      <c r="B32" s="15">
        <v>1.0</v>
      </c>
      <c r="C32" s="11" t="s">
        <v>7</v>
      </c>
      <c r="D32" s="16">
        <v>1200.0</v>
      </c>
      <c r="E32" s="16">
        <v>1200.0</v>
      </c>
      <c r="F32" s="11" t="s">
        <v>48</v>
      </c>
      <c r="G32" s="11"/>
    </row>
    <row r="33">
      <c r="A33" s="11" t="s">
        <v>49</v>
      </c>
      <c r="B33" s="15">
        <v>1.0</v>
      </c>
      <c r="C33" s="11" t="s">
        <v>7</v>
      </c>
      <c r="D33" s="16">
        <v>4500.0</v>
      </c>
      <c r="E33" s="16">
        <v>4500.0</v>
      </c>
      <c r="F33" s="11" t="s">
        <v>50</v>
      </c>
      <c r="G33" s="11"/>
    </row>
    <row r="34">
      <c r="A34" s="11" t="s">
        <v>51</v>
      </c>
      <c r="B34" s="15">
        <v>1.0</v>
      </c>
      <c r="C34" s="11" t="s">
        <v>7</v>
      </c>
      <c r="D34" s="16">
        <v>2500.0</v>
      </c>
      <c r="E34" s="16">
        <v>2500.0</v>
      </c>
      <c r="F34" s="11" t="s">
        <v>52</v>
      </c>
      <c r="G34" s="11"/>
    </row>
    <row r="35">
      <c r="A35" s="11" t="s">
        <v>6</v>
      </c>
      <c r="B35" s="15">
        <v>1.0</v>
      </c>
      <c r="C35" s="11" t="s">
        <v>7</v>
      </c>
      <c r="D35" s="16">
        <v>750.0</v>
      </c>
      <c r="E35" s="16">
        <v>750.0</v>
      </c>
      <c r="F35" s="11" t="s">
        <v>53</v>
      </c>
      <c r="G35" s="11"/>
    </row>
    <row r="36">
      <c r="A36" s="11" t="s">
        <v>9</v>
      </c>
      <c r="B36" s="15">
        <v>1.0</v>
      </c>
      <c r="C36" s="11" t="s">
        <v>7</v>
      </c>
      <c r="D36" s="16">
        <v>800.0</v>
      </c>
      <c r="E36" s="16">
        <v>800.0</v>
      </c>
      <c r="F36" s="11" t="s">
        <v>54</v>
      </c>
      <c r="G36" s="11"/>
    </row>
    <row r="37">
      <c r="A37" s="11" t="s">
        <v>11</v>
      </c>
      <c r="B37" s="15">
        <v>1.0</v>
      </c>
      <c r="C37" s="11" t="s">
        <v>7</v>
      </c>
      <c r="D37" s="16">
        <v>1200.0</v>
      </c>
      <c r="E37" s="16">
        <v>1200.0</v>
      </c>
      <c r="F37" s="11" t="s">
        <v>55</v>
      </c>
      <c r="G37" s="11"/>
    </row>
    <row r="38">
      <c r="A38" s="11" t="s">
        <v>15</v>
      </c>
      <c r="B38" s="15">
        <v>1.0</v>
      </c>
      <c r="C38" s="11" t="s">
        <v>7</v>
      </c>
      <c r="D38" s="16">
        <v>150.0</v>
      </c>
      <c r="E38" s="16">
        <v>150.0</v>
      </c>
      <c r="F38" s="11" t="s">
        <v>56</v>
      </c>
      <c r="G38" s="11"/>
    </row>
    <row r="39">
      <c r="A39" s="11" t="s">
        <v>17</v>
      </c>
      <c r="B39" s="11"/>
      <c r="C39" s="11"/>
      <c r="D39" s="11"/>
      <c r="E39" s="16">
        <v>11100.0</v>
      </c>
      <c r="F39" s="11"/>
      <c r="G39" s="11"/>
    </row>
    <row r="41">
      <c r="A41" s="11" t="s">
        <v>0</v>
      </c>
      <c r="B41" s="11" t="s">
        <v>1</v>
      </c>
      <c r="C41" s="11" t="s">
        <v>2</v>
      </c>
      <c r="D41" s="11" t="s">
        <v>3</v>
      </c>
      <c r="E41" s="11" t="s">
        <v>4</v>
      </c>
      <c r="F41" s="11" t="s">
        <v>5</v>
      </c>
    </row>
    <row r="42">
      <c r="A42" s="11" t="s">
        <v>18</v>
      </c>
      <c r="B42" s="15">
        <v>1.0</v>
      </c>
      <c r="C42" s="11" t="s">
        <v>19</v>
      </c>
      <c r="D42" s="16">
        <v>1200.0</v>
      </c>
      <c r="E42" s="16">
        <v>1200.0</v>
      </c>
      <c r="F42" s="11"/>
    </row>
    <row r="43">
      <c r="A43" s="11" t="s">
        <v>21</v>
      </c>
      <c r="B43" s="15">
        <v>16.0</v>
      </c>
      <c r="C43" s="11" t="s">
        <v>7</v>
      </c>
      <c r="D43" s="16">
        <v>15.0</v>
      </c>
      <c r="E43" s="16">
        <v>240.0</v>
      </c>
      <c r="F43" s="11"/>
    </row>
    <row r="44">
      <c r="A44" s="11" t="s">
        <v>23</v>
      </c>
      <c r="B44" s="15">
        <v>15.0</v>
      </c>
      <c r="C44" s="11" t="s">
        <v>7</v>
      </c>
      <c r="D44" s="16">
        <v>8.0</v>
      </c>
      <c r="E44" s="16">
        <v>120.0</v>
      </c>
      <c r="F44" s="11"/>
    </row>
    <row r="45">
      <c r="A45" s="11" t="s">
        <v>25</v>
      </c>
      <c r="B45" s="15">
        <v>15.0</v>
      </c>
      <c r="C45" s="11" t="s">
        <v>7</v>
      </c>
      <c r="D45" s="16">
        <v>20.0</v>
      </c>
      <c r="E45" s="16">
        <v>300.0</v>
      </c>
      <c r="F45" s="11"/>
    </row>
    <row r="46">
      <c r="A46" s="11" t="s">
        <v>57</v>
      </c>
      <c r="B46" s="15">
        <v>50.0</v>
      </c>
      <c r="C46" s="11" t="s">
        <v>58</v>
      </c>
      <c r="D46" s="16">
        <v>10.0</v>
      </c>
      <c r="E46" s="16">
        <v>500.0</v>
      </c>
      <c r="F46" s="11" t="s">
        <v>59</v>
      </c>
    </row>
    <row r="47">
      <c r="A47" s="11" t="s">
        <v>27</v>
      </c>
      <c r="B47" s="15">
        <v>1.0</v>
      </c>
      <c r="C47" s="11" t="s">
        <v>28</v>
      </c>
      <c r="D47" s="16">
        <v>100.0</v>
      </c>
      <c r="E47" s="16">
        <v>100.0</v>
      </c>
      <c r="F47" s="11"/>
    </row>
    <row r="48">
      <c r="A48" s="11" t="s">
        <v>30</v>
      </c>
      <c r="B48" s="11"/>
      <c r="C48" s="11"/>
      <c r="D48" s="11"/>
      <c r="E48" s="16">
        <v>2460.0</v>
      </c>
      <c r="F48" s="11"/>
    </row>
    <row r="51">
      <c r="A51" s="11" t="s">
        <v>0</v>
      </c>
      <c r="B51" s="11" t="s">
        <v>1</v>
      </c>
      <c r="C51" s="11" t="s">
        <v>2</v>
      </c>
      <c r="D51" s="11" t="s">
        <v>3</v>
      </c>
      <c r="E51" s="11" t="s">
        <v>4</v>
      </c>
      <c r="F51" s="11" t="s">
        <v>5</v>
      </c>
    </row>
    <row r="52">
      <c r="A52" s="11" t="s">
        <v>31</v>
      </c>
      <c r="B52" s="15">
        <v>15.0</v>
      </c>
      <c r="C52" s="11" t="s">
        <v>32</v>
      </c>
      <c r="D52" s="16">
        <v>80.0</v>
      </c>
      <c r="E52" s="16">
        <v>1200.0</v>
      </c>
      <c r="F52" s="11"/>
    </row>
    <row r="53">
      <c r="A53" s="11" t="s">
        <v>34</v>
      </c>
      <c r="B53" s="15">
        <v>30.0</v>
      </c>
      <c r="C53" s="11" t="s">
        <v>35</v>
      </c>
      <c r="D53" s="16">
        <v>40.0</v>
      </c>
      <c r="E53" s="16">
        <v>1200.0</v>
      </c>
      <c r="F53" s="11"/>
    </row>
    <row r="54">
      <c r="A54" s="11" t="s">
        <v>60</v>
      </c>
      <c r="B54" s="15">
        <v>1.0</v>
      </c>
      <c r="C54" s="11" t="s">
        <v>38</v>
      </c>
      <c r="D54" s="16">
        <v>500.0</v>
      </c>
      <c r="E54" s="16">
        <v>500.0</v>
      </c>
      <c r="F54" s="11"/>
    </row>
    <row r="55">
      <c r="A55" s="11" t="s">
        <v>61</v>
      </c>
      <c r="B55" s="15">
        <v>1.0</v>
      </c>
      <c r="C55" s="11" t="s">
        <v>38</v>
      </c>
      <c r="D55" s="16">
        <v>800.0</v>
      </c>
      <c r="E55" s="16">
        <v>800.0</v>
      </c>
      <c r="F55" s="11" t="s">
        <v>62</v>
      </c>
    </row>
    <row r="56">
      <c r="A56" s="11" t="s">
        <v>40</v>
      </c>
      <c r="B56" s="11"/>
      <c r="C56" s="11"/>
      <c r="D56" s="11"/>
      <c r="E56" s="16">
        <v>3700.0</v>
      </c>
      <c r="F56" s="11"/>
    </row>
    <row r="58">
      <c r="A58" s="11" t="s">
        <v>41</v>
      </c>
      <c r="B58" s="11" t="s">
        <v>42</v>
      </c>
      <c r="C58" s="11"/>
    </row>
    <row r="59">
      <c r="A59" s="11" t="s">
        <v>43</v>
      </c>
      <c r="B59" s="16">
        <v>11100.0</v>
      </c>
      <c r="C59" s="11"/>
    </row>
    <row r="60">
      <c r="A60" s="11" t="s">
        <v>63</v>
      </c>
      <c r="B60" s="16">
        <v>2460.0</v>
      </c>
      <c r="C60" s="11"/>
    </row>
    <row r="61">
      <c r="A61" s="11" t="s">
        <v>45</v>
      </c>
      <c r="B61" s="16">
        <v>3700.0</v>
      </c>
      <c r="C61" s="11"/>
    </row>
    <row r="62">
      <c r="A62" s="11" t="s">
        <v>64</v>
      </c>
      <c r="B62" s="16">
        <v>17260.0</v>
      </c>
      <c r="C62" s="11"/>
    </row>
  </sheetData>
  <drawing r:id="rId1"/>
</worksheet>
</file>