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21D19D7D-2F51-4DF7-82CF-D4FF5F574FD4}" xr6:coauthVersionLast="45" xr6:coauthVersionMax="45" xr10:uidLastSave="{00000000-0000-0000-0000-000000000000}"/>
  <bookViews>
    <workbookView xWindow="-120" yWindow="-120" windowWidth="19440" windowHeight="15000" tabRatio="893" activeTab="2" xr2:uid="{00000000-000D-0000-FFFF-FFFF00000000}"/>
  </bookViews>
  <sheets>
    <sheet name="ACC 01100078530400 INCOME" sheetId="24" r:id="rId1"/>
    <sheet name="ACC  01100078530400 EXPENDITURE" sheetId="25" r:id="rId2"/>
    <sheet name="ACC 01134078530400" sheetId="22" r:id="rId3"/>
    <sheet name="MIXED REPORT ACC 2022" sheetId="26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26" l="1"/>
  <c r="B16" i="25"/>
  <c r="C16" i="25"/>
  <c r="D16" i="25"/>
  <c r="E16" i="25"/>
  <c r="F16" i="25"/>
  <c r="G16" i="25"/>
  <c r="H16" i="25"/>
  <c r="I16" i="25"/>
  <c r="J16" i="25"/>
  <c r="K16" i="25"/>
  <c r="L16" i="25"/>
  <c r="M8" i="25"/>
  <c r="M16" i="25" s="1"/>
  <c r="C11" i="26" l="1"/>
  <c r="B5" i="26" l="1"/>
  <c r="C5" i="26"/>
  <c r="D5" i="26"/>
  <c r="E5" i="26"/>
  <c r="F5" i="26"/>
  <c r="G5" i="26"/>
  <c r="H5" i="26"/>
  <c r="I5" i="26"/>
  <c r="J5" i="26"/>
  <c r="K5" i="26"/>
  <c r="L5" i="26"/>
  <c r="M5" i="26"/>
  <c r="N5" i="26"/>
  <c r="O4" i="22" l="1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 l="1"/>
  <c r="N26" i="22" l="1"/>
  <c r="M26" i="22"/>
  <c r="L26" i="22"/>
  <c r="K26" i="22"/>
  <c r="J26" i="22"/>
  <c r="I26" i="22"/>
  <c r="H26" i="22"/>
  <c r="G26" i="22"/>
  <c r="F26" i="22"/>
  <c r="E26" i="22"/>
  <c r="D26" i="22"/>
  <c r="C26" i="22"/>
  <c r="B26" i="22"/>
  <c r="B18" i="24" l="1"/>
  <c r="C18" i="24"/>
  <c r="D18" i="24"/>
  <c r="E18" i="24"/>
  <c r="F18" i="24"/>
  <c r="G18" i="24"/>
  <c r="H18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 l="1"/>
</calcChain>
</file>

<file path=xl/sharedStrings.xml><?xml version="1.0" encoding="utf-8"?>
<sst xmlns="http://schemas.openxmlformats.org/spreadsheetml/2006/main" count="97" uniqueCount="52">
  <si>
    <t>Cost of Sales</t>
  </si>
  <si>
    <t>Electricity</t>
  </si>
  <si>
    <t>Fuel</t>
  </si>
  <si>
    <t>Office consumables</t>
  </si>
  <si>
    <t>Printing</t>
  </si>
  <si>
    <t>Sitting Allowance</t>
  </si>
  <si>
    <t>Telephone &amp; Internet</t>
  </si>
  <si>
    <t>Transport</t>
  </si>
  <si>
    <t>Salaries &amp; wages</t>
  </si>
  <si>
    <t>Tourism Commision</t>
  </si>
  <si>
    <t>Water project expenses</t>
  </si>
  <si>
    <t>TOTAL</t>
  </si>
  <si>
    <t>DATE</t>
  </si>
  <si>
    <t>Transport/fare</t>
  </si>
  <si>
    <t>Tourism expensis</t>
  </si>
  <si>
    <t>NSSF</t>
  </si>
  <si>
    <t>FROM BANK</t>
  </si>
  <si>
    <t>photocopies</t>
  </si>
  <si>
    <t>INCOME</t>
  </si>
  <si>
    <t>TOURISM</t>
  </si>
  <si>
    <t>CHAIRS</t>
  </si>
  <si>
    <t>WATER</t>
  </si>
  <si>
    <t>MEMBERSHIP</t>
  </si>
  <si>
    <t>chaque</t>
  </si>
  <si>
    <t>.</t>
  </si>
  <si>
    <t>BBF</t>
  </si>
  <si>
    <t>GENERATOR</t>
  </si>
  <si>
    <t>DONATION</t>
  </si>
  <si>
    <t>JAN</t>
  </si>
  <si>
    <t>FEBRUARY</t>
  </si>
  <si>
    <t>MARCH</t>
  </si>
  <si>
    <t>APRILY</t>
  </si>
  <si>
    <t>MAY</t>
  </si>
  <si>
    <t>JUNE</t>
  </si>
  <si>
    <t>JULY</t>
  </si>
  <si>
    <t>AUGUST</t>
  </si>
  <si>
    <t>SEPT</t>
  </si>
  <si>
    <t>OCT</t>
  </si>
  <si>
    <t>NOV</t>
  </si>
  <si>
    <t>DEC</t>
  </si>
  <si>
    <t>2022 ACC</t>
  </si>
  <si>
    <t>EXPENDITURE FOR K C W C B O ACCOUNT 01100078530400   2022</t>
  </si>
  <si>
    <t xml:space="preserve"> K C W C B O ACCOUNT 01100078530400   2022</t>
  </si>
  <si>
    <t>office</t>
  </si>
  <si>
    <t>MPA</t>
  </si>
  <si>
    <r>
      <t xml:space="preserve">                                                                          </t>
    </r>
    <r>
      <rPr>
        <sz val="11"/>
        <color theme="1"/>
        <rFont val="Calibri"/>
        <family val="2"/>
        <scheme val="minor"/>
      </rPr>
      <t xml:space="preserve"> MIXED ACCOUNT REPORT FOR 2022</t>
    </r>
  </si>
  <si>
    <t xml:space="preserve"> EXPENDITURE</t>
  </si>
  <si>
    <t>INSTANT</t>
  </si>
  <si>
    <t>CURRENT</t>
  </si>
  <si>
    <t>Report for current account we got 192,380/-spent 1,104,104/=</t>
  </si>
  <si>
    <t xml:space="preserve">current account 2022 </t>
  </si>
  <si>
    <t>Report for instant account we got 77670/-spent 455,378/=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</si>
</sst>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4"/>
      <name val="Calibri"/>
      <family val="2"/>
    </font>
    <font>
      <b/>
      <sz val="14"/>
      <name val="Calibri"/>
      <family val="2"/>
    </font>
    <font>
      <sz val="14"/>
      <color theme="1"/>
      <name val="Calibri"/>
      <family val="2"/>
      <scheme val="minor"/>
    </font>
    <font>
      <sz val="9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46">
    <xf numFmtId="0" fontId="0" fillId="0" borderId="0" xfId="0"/>
    <xf numFmtId="43" fontId="3" fillId="0" borderId="0" xfId="1" applyFon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2" applyFont="1"/>
    <xf numFmtId="3" fontId="4" fillId="0" borderId="0" xfId="2" applyNumberFormat="1" applyFont="1"/>
    <xf numFmtId="3" fontId="5" fillId="0" borderId="0" xfId="2" applyNumberFormat="1" applyFont="1" applyAlignment="1">
      <alignment wrapText="1"/>
    </xf>
    <xf numFmtId="3" fontId="3" fillId="0" borderId="0" xfId="0" applyNumberFormat="1" applyFont="1"/>
    <xf numFmtId="0" fontId="5" fillId="0" borderId="0" xfId="2" applyFont="1"/>
    <xf numFmtId="0" fontId="5" fillId="0" borderId="0" xfId="2" applyFont="1" applyAlignment="1">
      <alignment wrapText="1"/>
    </xf>
    <xf numFmtId="3" fontId="5" fillId="0" borderId="0" xfId="2" applyNumberFormat="1" applyFont="1"/>
    <xf numFmtId="0" fontId="6" fillId="0" borderId="0" xfId="0" applyFont="1"/>
    <xf numFmtId="0" fontId="7" fillId="0" borderId="0" xfId="2" applyFont="1"/>
    <xf numFmtId="0" fontId="8" fillId="0" borderId="0" xfId="0" applyFont="1"/>
    <xf numFmtId="43" fontId="2" fillId="0" borderId="0" xfId="1" applyNumberFormat="1" applyFont="1" applyAlignment="1">
      <alignment wrapText="1"/>
    </xf>
    <xf numFmtId="3" fontId="2" fillId="0" borderId="0" xfId="0" applyNumberFormat="1" applyFont="1"/>
    <xf numFmtId="0" fontId="9" fillId="0" borderId="0" xfId="2" applyFont="1"/>
    <xf numFmtId="3" fontId="0" fillId="0" borderId="0" xfId="0" applyNumberFormat="1"/>
    <xf numFmtId="0" fontId="0" fillId="0" borderId="0" xfId="0" applyFont="1"/>
    <xf numFmtId="3" fontId="0" fillId="0" borderId="0" xfId="0" applyNumberFormat="1" applyFont="1"/>
    <xf numFmtId="3" fontId="8" fillId="0" borderId="0" xfId="0" applyNumberFormat="1" applyFont="1"/>
    <xf numFmtId="0" fontId="11" fillId="0" borderId="0" xfId="0" applyFont="1"/>
    <xf numFmtId="0" fontId="12" fillId="0" borderId="0" xfId="0" applyFont="1"/>
    <xf numFmtId="0" fontId="10" fillId="0" borderId="0" xfId="0" applyFont="1" applyAlignment="1">
      <alignment horizontal="left"/>
    </xf>
    <xf numFmtId="3" fontId="12" fillId="0" borderId="0" xfId="0" applyNumberFormat="1" applyFont="1"/>
    <xf numFmtId="0" fontId="13" fillId="0" borderId="0" xfId="0" applyFont="1" applyAlignment="1">
      <alignment wrapText="1"/>
    </xf>
    <xf numFmtId="0" fontId="14" fillId="0" borderId="0" xfId="0" applyFont="1"/>
    <xf numFmtId="17" fontId="12" fillId="0" borderId="0" xfId="0" applyNumberFormat="1" applyFont="1"/>
    <xf numFmtId="0" fontId="15" fillId="0" borderId="0" xfId="0" applyFont="1"/>
    <xf numFmtId="0" fontId="13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3" fontId="14" fillId="0" borderId="0" xfId="0" applyNumberFormat="1" applyFont="1" applyAlignment="1">
      <alignment horizontal="left"/>
    </xf>
    <xf numFmtId="14" fontId="12" fillId="0" borderId="0" xfId="0" applyNumberFormat="1" applyFont="1"/>
    <xf numFmtId="3" fontId="14" fillId="0" borderId="0" xfId="0" applyNumberFormat="1" applyFont="1"/>
    <xf numFmtId="0" fontId="4" fillId="0" borderId="0" xfId="2" applyFont="1" applyFill="1"/>
    <xf numFmtId="3" fontId="15" fillId="0" borderId="0" xfId="0" applyNumberFormat="1" applyFont="1"/>
    <xf numFmtId="43" fontId="0" fillId="0" borderId="0" xfId="0" applyNumberFormat="1"/>
    <xf numFmtId="0" fontId="4" fillId="0" borderId="0" xfId="2" applyFont="1" applyBorder="1"/>
    <xf numFmtId="3" fontId="4" fillId="0" borderId="0" xfId="2" applyNumberFormat="1" applyFont="1" applyBorder="1" applyAlignment="1">
      <alignment wrapText="1"/>
    </xf>
    <xf numFmtId="0" fontId="4" fillId="0" borderId="0" xfId="2" applyFont="1" applyBorder="1" applyAlignment="1">
      <alignment wrapText="1"/>
    </xf>
    <xf numFmtId="3" fontId="4" fillId="0" borderId="0" xfId="2" applyNumberFormat="1" applyFont="1" applyBorder="1"/>
    <xf numFmtId="0" fontId="5" fillId="0" borderId="0" xfId="2" applyFont="1" applyBorder="1"/>
    <xf numFmtId="3" fontId="5" fillId="0" borderId="0" xfId="2" applyNumberFormat="1" applyFont="1" applyBorder="1"/>
  </cellXfs>
  <cellStyles count="3">
    <cellStyle name="Comma" xfId="1" builtinId="3"/>
    <cellStyle name="Normal" xfId="0" builtinId="0"/>
    <cellStyle name="Normal 5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0"/>
  <sheetViews>
    <sheetView workbookViewId="0">
      <selection activeCell="A41" sqref="A41"/>
    </sheetView>
  </sheetViews>
  <sheetFormatPr defaultRowHeight="15" x14ac:dyDescent="0.25"/>
  <cols>
    <col min="1" max="1" width="12.28515625" customWidth="1"/>
    <col min="2" max="2" width="11.42578125" customWidth="1"/>
    <col min="3" max="3" width="12.5703125" customWidth="1"/>
    <col min="4" max="4" width="13.28515625" customWidth="1"/>
    <col min="5" max="5" width="8.28515625" customWidth="1"/>
    <col min="6" max="6" width="8" customWidth="1"/>
    <col min="7" max="7" width="13" customWidth="1"/>
    <col min="8" max="8" width="13.42578125" customWidth="1"/>
    <col min="9" max="9" width="10.7109375" bestFit="1" customWidth="1"/>
    <col min="10" max="10" width="11.28515625" customWidth="1"/>
  </cols>
  <sheetData>
    <row r="1" spans="1:10" ht="18.75" x14ac:dyDescent="0.3">
      <c r="A1" s="14" t="s">
        <v>42</v>
      </c>
      <c r="B1" s="14"/>
      <c r="C1" s="14"/>
      <c r="D1" s="14"/>
    </row>
    <row r="2" spans="1:10" ht="18.75" x14ac:dyDescent="0.3">
      <c r="A2" s="6"/>
      <c r="B2" s="6"/>
      <c r="C2" s="6"/>
      <c r="D2" s="2"/>
      <c r="E2" s="24" t="s">
        <v>18</v>
      </c>
      <c r="F2" s="2"/>
      <c r="G2" s="2"/>
      <c r="H2" s="2"/>
    </row>
    <row r="3" spans="1:10" ht="18.75" x14ac:dyDescent="0.3">
      <c r="A3" s="6"/>
      <c r="B3" s="6"/>
      <c r="C3" s="6"/>
      <c r="D3" s="2"/>
      <c r="E3" s="2"/>
      <c r="F3" s="2"/>
      <c r="G3" s="2"/>
      <c r="H3" s="3"/>
    </row>
    <row r="4" spans="1:10" ht="30" x14ac:dyDescent="0.25">
      <c r="A4" s="32" t="s">
        <v>12</v>
      </c>
      <c r="B4" s="32" t="s">
        <v>27</v>
      </c>
      <c r="C4" s="32" t="s">
        <v>26</v>
      </c>
      <c r="D4" s="28" t="s">
        <v>22</v>
      </c>
      <c r="E4" s="28" t="s">
        <v>21</v>
      </c>
      <c r="F4" s="28" t="s">
        <v>20</v>
      </c>
      <c r="G4" s="28" t="s">
        <v>17</v>
      </c>
      <c r="H4" s="28" t="s">
        <v>19</v>
      </c>
    </row>
    <row r="5" spans="1:10" x14ac:dyDescent="0.25">
      <c r="A5" s="28" t="s">
        <v>40</v>
      </c>
      <c r="I5" t="s">
        <v>11</v>
      </c>
    </row>
    <row r="6" spans="1:10" ht="18.75" x14ac:dyDescent="0.3">
      <c r="A6" s="6" t="s">
        <v>28</v>
      </c>
      <c r="D6">
        <v>700</v>
      </c>
      <c r="E6">
        <v>0</v>
      </c>
      <c r="F6">
        <v>460</v>
      </c>
      <c r="H6">
        <v>50700</v>
      </c>
      <c r="I6" s="31">
        <f t="shared" ref="I6:I18" si="0">SUM(B6:H6)</f>
        <v>51860</v>
      </c>
    </row>
    <row r="7" spans="1:10" ht="18.75" x14ac:dyDescent="0.3">
      <c r="A7" s="6" t="s">
        <v>29</v>
      </c>
      <c r="H7">
        <v>82900</v>
      </c>
      <c r="I7" s="31">
        <f t="shared" si="0"/>
        <v>82900</v>
      </c>
    </row>
    <row r="8" spans="1:10" ht="18.75" x14ac:dyDescent="0.3">
      <c r="A8" s="6" t="s">
        <v>30</v>
      </c>
      <c r="B8" s="14"/>
      <c r="C8" s="14"/>
      <c r="D8" s="14"/>
      <c r="E8" s="21">
        <v>400</v>
      </c>
      <c r="F8" s="21">
        <v>475</v>
      </c>
      <c r="G8" s="21"/>
      <c r="H8" s="21">
        <v>42600</v>
      </c>
      <c r="I8" s="31">
        <f t="shared" si="0"/>
        <v>43475</v>
      </c>
      <c r="J8" s="14"/>
    </row>
    <row r="9" spans="1:10" ht="18.75" x14ac:dyDescent="0.3">
      <c r="A9" s="6" t="s">
        <v>31</v>
      </c>
      <c r="E9">
        <v>70</v>
      </c>
      <c r="F9">
        <v>750</v>
      </c>
      <c r="H9">
        <v>51100</v>
      </c>
      <c r="I9" s="31">
        <f t="shared" si="0"/>
        <v>51920</v>
      </c>
    </row>
    <row r="10" spans="1:10" ht="18.75" x14ac:dyDescent="0.3">
      <c r="A10" s="6" t="s">
        <v>32</v>
      </c>
      <c r="F10">
        <v>1285</v>
      </c>
      <c r="H10">
        <v>41000</v>
      </c>
      <c r="I10" s="31">
        <f t="shared" si="0"/>
        <v>42285</v>
      </c>
    </row>
    <row r="11" spans="1:10" ht="18.75" x14ac:dyDescent="0.3">
      <c r="A11" s="6" t="s">
        <v>33</v>
      </c>
      <c r="E11">
        <v>110</v>
      </c>
      <c r="F11">
        <v>420</v>
      </c>
      <c r="H11">
        <v>18400</v>
      </c>
      <c r="I11" s="31">
        <f t="shared" si="0"/>
        <v>18930</v>
      </c>
    </row>
    <row r="12" spans="1:10" ht="18.75" x14ac:dyDescent="0.3">
      <c r="A12" s="6" t="s">
        <v>34</v>
      </c>
      <c r="F12">
        <v>940</v>
      </c>
      <c r="G12">
        <v>170</v>
      </c>
      <c r="H12">
        <v>17800</v>
      </c>
      <c r="I12" s="31">
        <f t="shared" si="0"/>
        <v>18910</v>
      </c>
    </row>
    <row r="13" spans="1:10" ht="18.75" x14ac:dyDescent="0.3">
      <c r="A13" s="6" t="s">
        <v>35</v>
      </c>
      <c r="B13">
        <v>10000</v>
      </c>
      <c r="F13">
        <v>715</v>
      </c>
      <c r="G13">
        <v>470</v>
      </c>
      <c r="H13">
        <v>71600</v>
      </c>
      <c r="I13" s="31">
        <f t="shared" si="0"/>
        <v>82785</v>
      </c>
    </row>
    <row r="14" spans="1:10" ht="18.75" x14ac:dyDescent="0.3">
      <c r="A14" s="6" t="s">
        <v>36</v>
      </c>
      <c r="C14">
        <v>1300</v>
      </c>
      <c r="F14">
        <v>360</v>
      </c>
      <c r="G14">
        <v>935</v>
      </c>
      <c r="H14">
        <v>28000</v>
      </c>
      <c r="I14" s="31">
        <f t="shared" si="0"/>
        <v>30595</v>
      </c>
      <c r="J14" s="11"/>
    </row>
    <row r="15" spans="1:10" ht="18.75" x14ac:dyDescent="0.3">
      <c r="A15" s="6" t="s">
        <v>37</v>
      </c>
      <c r="F15">
        <v>150</v>
      </c>
      <c r="G15">
        <v>835</v>
      </c>
      <c r="H15">
        <v>129900</v>
      </c>
      <c r="I15" s="31">
        <f t="shared" si="0"/>
        <v>130885</v>
      </c>
    </row>
    <row r="16" spans="1:10" ht="18.75" x14ac:dyDescent="0.3">
      <c r="A16" s="6" t="s">
        <v>38</v>
      </c>
      <c r="F16">
        <v>140</v>
      </c>
      <c r="G16">
        <v>850</v>
      </c>
      <c r="H16">
        <v>33940</v>
      </c>
      <c r="I16" s="31">
        <f t="shared" si="0"/>
        <v>34930</v>
      </c>
    </row>
    <row r="17" spans="1:9" ht="18.75" x14ac:dyDescent="0.3">
      <c r="A17" s="6" t="s">
        <v>39</v>
      </c>
      <c r="G17">
        <v>595</v>
      </c>
      <c r="H17">
        <v>187800</v>
      </c>
      <c r="I17" s="31">
        <f t="shared" si="0"/>
        <v>188395</v>
      </c>
    </row>
    <row r="18" spans="1:9" ht="18.75" x14ac:dyDescent="0.3">
      <c r="A18" s="5" t="s">
        <v>11</v>
      </c>
      <c r="B18" s="31">
        <f t="shared" ref="B18:H18" si="1">SUM(B6:B17)</f>
        <v>10000</v>
      </c>
      <c r="C18" s="31">
        <f t="shared" si="1"/>
        <v>1300</v>
      </c>
      <c r="D18" s="31">
        <f t="shared" si="1"/>
        <v>700</v>
      </c>
      <c r="E18" s="31">
        <f t="shared" si="1"/>
        <v>580</v>
      </c>
      <c r="F18" s="31">
        <f t="shared" si="1"/>
        <v>5695</v>
      </c>
      <c r="G18" s="31">
        <f t="shared" si="1"/>
        <v>3855</v>
      </c>
      <c r="H18" s="31">
        <f t="shared" si="1"/>
        <v>755740</v>
      </c>
      <c r="I18" s="16">
        <f t="shared" si="0"/>
        <v>777870</v>
      </c>
    </row>
    <row r="19" spans="1:9" ht="30.75" x14ac:dyDescent="0.3">
      <c r="A19" s="5"/>
      <c r="B19" s="32" t="s">
        <v>27</v>
      </c>
      <c r="C19" s="32" t="s">
        <v>26</v>
      </c>
      <c r="D19" s="28" t="s">
        <v>22</v>
      </c>
      <c r="E19" s="28" t="s">
        <v>21</v>
      </c>
      <c r="F19" s="28" t="s">
        <v>20</v>
      </c>
      <c r="G19" s="28" t="s">
        <v>17</v>
      </c>
      <c r="H19" s="28" t="s">
        <v>19</v>
      </c>
    </row>
    <row r="20" spans="1:9" ht="18.75" x14ac:dyDescent="0.3">
      <c r="A20" s="5"/>
    </row>
    <row r="21" spans="1:9" ht="18.75" x14ac:dyDescent="0.3">
      <c r="A21" s="5"/>
    </row>
    <row r="22" spans="1:9" ht="18.75" x14ac:dyDescent="0.3">
      <c r="A22" s="5"/>
    </row>
    <row r="23" spans="1:9" ht="18.75" x14ac:dyDescent="0.3">
      <c r="A23" s="5"/>
    </row>
    <row r="24" spans="1:9" ht="18.75" x14ac:dyDescent="0.3">
      <c r="A24" s="5"/>
    </row>
    <row r="25" spans="1:9" ht="18.75" x14ac:dyDescent="0.3">
      <c r="A25" s="5"/>
    </row>
    <row r="42" spans="1:13" ht="18.75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8.75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8.75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8.75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8.75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8.75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8.75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8.75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8.75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</sheetData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34"/>
  <sheetViews>
    <sheetView zoomScale="80" zoomScaleNormal="80" workbookViewId="0">
      <selection activeCell="K28" sqref="K28"/>
    </sheetView>
  </sheetViews>
  <sheetFormatPr defaultRowHeight="15" x14ac:dyDescent="0.25"/>
  <cols>
    <col min="1" max="1" width="11" customWidth="1"/>
    <col min="2" max="2" width="23.28515625" bestFit="1" customWidth="1"/>
    <col min="3" max="3" width="12.7109375" customWidth="1"/>
    <col min="4" max="4" width="19.5703125" customWidth="1"/>
    <col min="5" max="5" width="20.140625" bestFit="1" customWidth="1"/>
    <col min="9" max="9" width="12.5703125" customWidth="1"/>
    <col min="11" max="11" width="11.42578125" customWidth="1"/>
    <col min="13" max="13" width="14.28515625" customWidth="1"/>
  </cols>
  <sheetData>
    <row r="2" spans="1:14" ht="18.75" x14ac:dyDescent="0.3">
      <c r="A2" s="2" t="s">
        <v>41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4" ht="18.75" x14ac:dyDescent="0.3">
      <c r="A3" s="2" t="s">
        <v>40</v>
      </c>
      <c r="B3" s="2" t="s">
        <v>9</v>
      </c>
      <c r="C3" s="2" t="s">
        <v>7</v>
      </c>
      <c r="D3" s="2" t="s">
        <v>8</v>
      </c>
      <c r="E3" s="2" t="s">
        <v>5</v>
      </c>
      <c r="F3" s="2" t="s">
        <v>4</v>
      </c>
      <c r="G3" s="2" t="s">
        <v>15</v>
      </c>
      <c r="H3" s="2" t="s">
        <v>6</v>
      </c>
      <c r="I3" s="2" t="s">
        <v>2</v>
      </c>
      <c r="J3" s="2" t="s">
        <v>10</v>
      </c>
      <c r="K3" s="2" t="s">
        <v>0</v>
      </c>
      <c r="L3" s="2" t="s">
        <v>1</v>
      </c>
      <c r="M3" s="2" t="s">
        <v>11</v>
      </c>
    </row>
    <row r="4" spans="1:14" ht="18.75" x14ac:dyDescent="0.3">
      <c r="A4" s="2" t="s">
        <v>28</v>
      </c>
      <c r="B4" s="2">
        <v>14510</v>
      </c>
      <c r="C4" s="2">
        <v>3350</v>
      </c>
      <c r="D4" s="2">
        <v>2400</v>
      </c>
      <c r="E4" s="2">
        <v>4800</v>
      </c>
      <c r="F4" s="2"/>
      <c r="G4" s="2"/>
      <c r="H4" s="2"/>
      <c r="I4" s="2">
        <v>980</v>
      </c>
      <c r="J4" s="2"/>
      <c r="K4" s="2"/>
      <c r="L4" s="2">
        <v>1430</v>
      </c>
      <c r="M4" s="3">
        <v>27470</v>
      </c>
      <c r="N4" s="11"/>
    </row>
    <row r="5" spans="1:14" ht="18.75" x14ac:dyDescent="0.3">
      <c r="A5" s="2" t="s">
        <v>29</v>
      </c>
      <c r="B5" s="2">
        <v>24870</v>
      </c>
      <c r="C5" s="2">
        <v>700</v>
      </c>
      <c r="D5" s="2">
        <v>500</v>
      </c>
      <c r="E5" s="2">
        <v>7300</v>
      </c>
      <c r="F5" s="2"/>
      <c r="G5" s="2"/>
      <c r="H5" s="2">
        <v>1780</v>
      </c>
      <c r="I5" s="2"/>
      <c r="J5" s="2">
        <v>300</v>
      </c>
      <c r="K5" s="2">
        <v>2280</v>
      </c>
      <c r="L5" s="2"/>
      <c r="M5" s="3">
        <v>37730</v>
      </c>
      <c r="N5" s="40"/>
    </row>
    <row r="6" spans="1:14" ht="18.75" x14ac:dyDescent="0.3">
      <c r="A6" s="2" t="s">
        <v>30</v>
      </c>
      <c r="B6" s="8">
        <v>12680</v>
      </c>
      <c r="C6" s="2">
        <v>2700</v>
      </c>
      <c r="D6" s="2"/>
      <c r="E6" s="2">
        <v>5500</v>
      </c>
      <c r="F6" s="2">
        <v>600</v>
      </c>
      <c r="G6" s="2"/>
      <c r="H6" s="2"/>
      <c r="I6" s="2">
        <v>1500</v>
      </c>
      <c r="J6" s="2"/>
      <c r="K6" s="2">
        <v>3900</v>
      </c>
      <c r="L6" s="2"/>
      <c r="M6" s="3">
        <v>26880</v>
      </c>
      <c r="N6" s="40"/>
    </row>
    <row r="7" spans="1:14" ht="18.75" x14ac:dyDescent="0.3">
      <c r="A7" s="2" t="s">
        <v>31</v>
      </c>
      <c r="B7" s="2">
        <v>10870</v>
      </c>
      <c r="C7" s="2">
        <v>300</v>
      </c>
      <c r="D7" s="2">
        <v>25040</v>
      </c>
      <c r="E7" s="2"/>
      <c r="F7" s="2"/>
      <c r="G7" s="2"/>
      <c r="H7" s="2"/>
      <c r="I7" s="2"/>
      <c r="J7" s="2"/>
      <c r="K7" s="2"/>
      <c r="L7" s="2"/>
      <c r="M7" s="3">
        <v>36210</v>
      </c>
      <c r="N7" s="13"/>
    </row>
    <row r="8" spans="1:14" ht="18.75" x14ac:dyDescent="0.3">
      <c r="A8" s="2" t="s">
        <v>32</v>
      </c>
      <c r="B8" s="2">
        <v>8200</v>
      </c>
      <c r="C8" s="2">
        <v>4300</v>
      </c>
      <c r="D8" s="2">
        <v>67870</v>
      </c>
      <c r="E8" s="2">
        <v>2800</v>
      </c>
      <c r="F8" s="2"/>
      <c r="G8" s="10">
        <v>6308</v>
      </c>
      <c r="H8" s="2">
        <v>4300</v>
      </c>
      <c r="I8" s="2">
        <v>2100</v>
      </c>
      <c r="J8" s="2"/>
      <c r="K8" s="2">
        <v>1650</v>
      </c>
      <c r="L8" s="2"/>
      <c r="M8" s="3">
        <f>SUM(B8:L8)</f>
        <v>97528</v>
      </c>
      <c r="N8" s="40"/>
    </row>
    <row r="9" spans="1:14" ht="18.75" x14ac:dyDescent="0.3">
      <c r="A9" s="2" t="s">
        <v>33</v>
      </c>
      <c r="B9" s="25">
        <v>4780</v>
      </c>
      <c r="C9" s="19">
        <v>1000</v>
      </c>
      <c r="D9" s="25">
        <v>3000</v>
      </c>
      <c r="E9" s="19">
        <v>500</v>
      </c>
      <c r="F9" s="21"/>
      <c r="G9" s="19"/>
      <c r="H9" s="21"/>
      <c r="I9" s="19">
        <v>1000</v>
      </c>
      <c r="J9" s="2"/>
      <c r="K9" s="19">
        <v>3880</v>
      </c>
      <c r="L9" s="2"/>
      <c r="M9" s="44">
        <v>14160</v>
      </c>
      <c r="N9" s="40"/>
    </row>
    <row r="10" spans="1:14" ht="18.75" x14ac:dyDescent="0.3">
      <c r="A10" s="2" t="s">
        <v>34</v>
      </c>
      <c r="B10" s="2">
        <v>4020</v>
      </c>
      <c r="C10" s="2">
        <v>250</v>
      </c>
      <c r="D10" s="2">
        <v>600</v>
      </c>
      <c r="E10" s="2">
        <v>3230</v>
      </c>
      <c r="H10" s="2">
        <v>140</v>
      </c>
      <c r="I10" s="2">
        <v>3275</v>
      </c>
      <c r="J10" s="2"/>
      <c r="K10" s="2">
        <v>650</v>
      </c>
      <c r="L10" s="2"/>
      <c r="M10" s="45">
        <v>12165</v>
      </c>
      <c r="N10" s="43"/>
    </row>
    <row r="11" spans="1:14" ht="18.75" x14ac:dyDescent="0.3">
      <c r="A11" s="2" t="s">
        <v>35</v>
      </c>
      <c r="B11" s="2">
        <v>21480</v>
      </c>
      <c r="C11" s="2">
        <v>2300</v>
      </c>
      <c r="D11" s="2">
        <v>100</v>
      </c>
      <c r="E11" s="2">
        <v>7000</v>
      </c>
      <c r="F11" s="2"/>
      <c r="G11" s="2"/>
      <c r="H11" s="2"/>
      <c r="I11" s="2">
        <v>3000</v>
      </c>
      <c r="J11" s="2"/>
      <c r="K11" s="2">
        <v>900</v>
      </c>
      <c r="L11" s="2"/>
      <c r="M11" s="44">
        <v>34780</v>
      </c>
      <c r="N11" s="40"/>
    </row>
    <row r="12" spans="1:14" ht="18.75" x14ac:dyDescent="0.3">
      <c r="A12" s="2" t="s">
        <v>36</v>
      </c>
      <c r="B12" s="7">
        <v>7700</v>
      </c>
      <c r="C12" s="7">
        <v>3050</v>
      </c>
      <c r="D12" s="7">
        <v>100</v>
      </c>
      <c r="E12" s="7">
        <v>13380</v>
      </c>
      <c r="H12" s="15">
        <v>50</v>
      </c>
      <c r="I12" s="7">
        <v>3300</v>
      </c>
      <c r="K12" s="15">
        <v>2600</v>
      </c>
      <c r="L12" s="2"/>
      <c r="M12" s="3">
        <v>30180</v>
      </c>
      <c r="N12" s="40"/>
    </row>
    <row r="13" spans="1:14" ht="18.75" x14ac:dyDescent="0.3">
      <c r="A13" s="2" t="s">
        <v>37</v>
      </c>
      <c r="B13" s="7">
        <v>38970</v>
      </c>
      <c r="C13" s="7">
        <v>3220</v>
      </c>
      <c r="D13" s="2"/>
      <c r="E13" s="7">
        <v>3200</v>
      </c>
      <c r="F13" s="2"/>
      <c r="G13" s="2"/>
      <c r="H13" s="15">
        <v>817</v>
      </c>
      <c r="I13" s="7">
        <v>4459</v>
      </c>
      <c r="J13" s="2"/>
      <c r="K13" s="2"/>
      <c r="L13" s="2"/>
      <c r="M13" s="18">
        <v>50666</v>
      </c>
      <c r="N13" s="40"/>
    </row>
    <row r="14" spans="1:14" ht="18.75" x14ac:dyDescent="0.3">
      <c r="A14" s="2" t="s">
        <v>38</v>
      </c>
      <c r="B14">
        <v>9430</v>
      </c>
      <c r="C14">
        <v>600</v>
      </c>
      <c r="D14" s="2"/>
      <c r="E14">
        <v>1500</v>
      </c>
      <c r="F14" s="2"/>
      <c r="G14" s="2"/>
      <c r="H14" s="2"/>
      <c r="I14">
        <v>3900</v>
      </c>
      <c r="J14" s="2"/>
      <c r="K14" s="2">
        <v>50</v>
      </c>
      <c r="L14" s="2"/>
      <c r="M14" s="44">
        <v>15480</v>
      </c>
      <c r="N14" s="40"/>
    </row>
    <row r="15" spans="1:14" ht="18.75" x14ac:dyDescent="0.3">
      <c r="A15" s="2" t="s">
        <v>39</v>
      </c>
      <c r="B15">
        <v>53100</v>
      </c>
      <c r="C15">
        <v>1200</v>
      </c>
      <c r="D15" s="7">
        <v>5000</v>
      </c>
      <c r="E15">
        <v>6000</v>
      </c>
      <c r="F15" s="2"/>
      <c r="G15" s="2"/>
      <c r="H15" s="2"/>
      <c r="I15">
        <v>3949</v>
      </c>
      <c r="J15" s="2"/>
      <c r="K15">
        <v>2880</v>
      </c>
      <c r="L15" s="2"/>
      <c r="M15" s="44">
        <v>72129</v>
      </c>
      <c r="N15" s="40"/>
    </row>
    <row r="16" spans="1:14" ht="18.75" x14ac:dyDescent="0.3">
      <c r="A16" s="2" t="s">
        <v>11</v>
      </c>
      <c r="B16" s="3">
        <f t="shared" ref="B16:M16" si="0">SUM(B4:B15)</f>
        <v>210610</v>
      </c>
      <c r="C16" s="3">
        <f t="shared" si="0"/>
        <v>22970</v>
      </c>
      <c r="D16" s="3">
        <f t="shared" si="0"/>
        <v>104610</v>
      </c>
      <c r="E16" s="3">
        <f t="shared" si="0"/>
        <v>55210</v>
      </c>
      <c r="F16" s="3">
        <f t="shared" si="0"/>
        <v>600</v>
      </c>
      <c r="G16" s="3">
        <f t="shared" si="0"/>
        <v>6308</v>
      </c>
      <c r="H16" s="3">
        <f t="shared" si="0"/>
        <v>7087</v>
      </c>
      <c r="I16" s="3">
        <f t="shared" si="0"/>
        <v>27463</v>
      </c>
      <c r="J16" s="3">
        <f t="shared" si="0"/>
        <v>300</v>
      </c>
      <c r="K16" s="3">
        <f t="shared" si="0"/>
        <v>18790</v>
      </c>
      <c r="L16" s="3">
        <f t="shared" si="0"/>
        <v>1430</v>
      </c>
      <c r="M16" s="3">
        <f t="shared" si="0"/>
        <v>455378</v>
      </c>
    </row>
    <row r="19" spans="3:8" ht="18.75" x14ac:dyDescent="0.3">
      <c r="C19" s="37"/>
      <c r="D19" s="7"/>
      <c r="E19" s="7"/>
      <c r="F19" s="7"/>
      <c r="G19" s="15"/>
      <c r="H19" s="15"/>
    </row>
    <row r="22" spans="3:8" ht="18.75" x14ac:dyDescent="0.3">
      <c r="D22" s="40"/>
      <c r="E22" s="40"/>
      <c r="F22" s="41"/>
      <c r="G22" s="40"/>
    </row>
    <row r="23" spans="3:8" ht="18.75" x14ac:dyDescent="0.3">
      <c r="D23" s="40"/>
      <c r="E23" s="40"/>
      <c r="F23" s="12"/>
      <c r="G23" s="11"/>
    </row>
    <row r="24" spans="3:8" ht="18.75" x14ac:dyDescent="0.3">
      <c r="D24" s="40"/>
      <c r="E24" s="40"/>
      <c r="F24" s="42"/>
      <c r="G24" s="40"/>
    </row>
    <row r="25" spans="3:8" ht="18.75" x14ac:dyDescent="0.3">
      <c r="D25" s="40"/>
      <c r="E25" s="40"/>
      <c r="F25" s="41"/>
      <c r="G25" s="40"/>
    </row>
    <row r="26" spans="3:8" ht="18.75" x14ac:dyDescent="0.3">
      <c r="D26" s="40"/>
      <c r="E26" s="40"/>
      <c r="F26" s="9"/>
      <c r="G26" s="13"/>
    </row>
    <row r="27" spans="3:8" ht="18.75" x14ac:dyDescent="0.3">
      <c r="D27" s="40"/>
      <c r="E27" s="40"/>
      <c r="F27" s="42"/>
      <c r="G27" s="40"/>
    </row>
    <row r="28" spans="3:8" ht="18.75" x14ac:dyDescent="0.3">
      <c r="D28" s="40"/>
      <c r="E28" s="40"/>
      <c r="F28" s="41"/>
      <c r="G28" s="40"/>
    </row>
    <row r="29" spans="3:8" ht="18.75" x14ac:dyDescent="0.3">
      <c r="D29" s="40"/>
      <c r="E29" s="40"/>
      <c r="F29" s="42"/>
      <c r="G29" s="43"/>
    </row>
    <row r="30" spans="3:8" ht="18.75" x14ac:dyDescent="0.3">
      <c r="D30" s="40"/>
      <c r="E30" s="40"/>
      <c r="F30" s="42"/>
      <c r="G30" s="40"/>
    </row>
    <row r="31" spans="3:8" ht="18.75" x14ac:dyDescent="0.3">
      <c r="D31" s="40"/>
      <c r="E31" s="40"/>
      <c r="F31" s="41"/>
      <c r="G31" s="40"/>
    </row>
    <row r="32" spans="3:8" ht="18.75" x14ac:dyDescent="0.3">
      <c r="D32" s="40"/>
      <c r="E32" s="40"/>
      <c r="F32" s="42"/>
      <c r="G32" s="40"/>
    </row>
    <row r="33" spans="4:7" ht="18.75" x14ac:dyDescent="0.3">
      <c r="D33" s="40"/>
      <c r="E33" s="40"/>
      <c r="F33" s="42"/>
      <c r="G33" s="40"/>
    </row>
    <row r="34" spans="4:7" ht="18.75" x14ac:dyDescent="0.3">
      <c r="D34" s="40"/>
      <c r="E34" s="40"/>
      <c r="F34" s="41"/>
      <c r="G34" s="4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O78"/>
  <sheetViews>
    <sheetView tabSelected="1" zoomScaleNormal="100" workbookViewId="0">
      <selection activeCell="P7" sqref="P7"/>
    </sheetView>
  </sheetViews>
  <sheetFormatPr defaultRowHeight="15" x14ac:dyDescent="0.25"/>
  <cols>
    <col min="1" max="1" width="5.42578125" customWidth="1"/>
    <col min="3" max="3" width="7.28515625" customWidth="1"/>
    <col min="4" max="4" width="8.7109375" customWidth="1"/>
    <col min="5" max="5" width="8.42578125" customWidth="1"/>
    <col min="7" max="7" width="7.42578125" customWidth="1"/>
    <col min="8" max="8" width="6.28515625" customWidth="1"/>
    <col min="9" max="9" width="7.5703125" customWidth="1"/>
    <col min="10" max="10" width="7.140625" customWidth="1"/>
    <col min="11" max="11" width="7.7109375" customWidth="1"/>
    <col min="12" max="12" width="7.85546875" customWidth="1"/>
    <col min="13" max="13" width="6.7109375" customWidth="1"/>
    <col min="14" max="14" width="10.28515625" customWidth="1"/>
    <col min="15" max="15" width="12.28515625" customWidth="1"/>
    <col min="16" max="16" width="12.7109375" customWidth="1"/>
  </cols>
  <sheetData>
    <row r="2" spans="1:15" ht="112.5" x14ac:dyDescent="0.3">
      <c r="A2" t="s">
        <v>23</v>
      </c>
      <c r="B2" t="s">
        <v>16</v>
      </c>
      <c r="C2" s="17" t="s">
        <v>14</v>
      </c>
      <c r="D2" s="4" t="s">
        <v>13</v>
      </c>
      <c r="E2" s="4" t="s">
        <v>5</v>
      </c>
      <c r="F2" s="4" t="s">
        <v>8</v>
      </c>
      <c r="G2" s="4" t="s">
        <v>4</v>
      </c>
      <c r="H2" s="4" t="s">
        <v>2</v>
      </c>
      <c r="I2" s="4" t="s">
        <v>6</v>
      </c>
      <c r="J2" s="4" t="s">
        <v>1</v>
      </c>
      <c r="K2" s="4" t="s">
        <v>0</v>
      </c>
      <c r="L2" s="16" t="s">
        <v>15</v>
      </c>
      <c r="M2" s="4" t="s">
        <v>3</v>
      </c>
      <c r="N2" s="4" t="s">
        <v>10</v>
      </c>
      <c r="O2" s="4"/>
    </row>
    <row r="3" spans="1:15" x14ac:dyDescent="0.25">
      <c r="A3" t="s">
        <v>25</v>
      </c>
      <c r="B3" s="22">
        <v>4261</v>
      </c>
      <c r="C3" s="20"/>
      <c r="D3" s="20"/>
      <c r="I3" s="29">
        <v>384</v>
      </c>
      <c r="L3" s="29">
        <v>3840</v>
      </c>
      <c r="M3" s="20"/>
      <c r="O3">
        <v>4224</v>
      </c>
    </row>
    <row r="4" spans="1:15" ht="18.75" x14ac:dyDescent="0.3">
      <c r="A4">
        <v>131</v>
      </c>
      <c r="B4" s="22">
        <v>140540</v>
      </c>
      <c r="D4" s="36">
        <v>10500</v>
      </c>
      <c r="E4" s="29">
        <v>6000</v>
      </c>
      <c r="F4" s="20">
        <v>85780</v>
      </c>
      <c r="G4" s="2"/>
      <c r="H4" s="29"/>
      <c r="J4" s="29"/>
      <c r="K4" s="29">
        <v>10000</v>
      </c>
      <c r="M4" s="2">
        <v>1000</v>
      </c>
      <c r="N4">
        <v>27430</v>
      </c>
      <c r="O4">
        <f>SUM(C4:N4)</f>
        <v>140710</v>
      </c>
    </row>
    <row r="5" spans="1:15" ht="18.75" x14ac:dyDescent="0.3">
      <c r="A5">
        <v>132</v>
      </c>
      <c r="B5" s="22">
        <v>51250</v>
      </c>
      <c r="C5" s="20">
        <v>8500</v>
      </c>
      <c r="D5" s="36">
        <v>1000</v>
      </c>
      <c r="E5" s="21"/>
      <c r="F5" s="2">
        <v>35596</v>
      </c>
      <c r="G5" s="2"/>
      <c r="H5" s="29"/>
      <c r="I5" s="29">
        <v>2000</v>
      </c>
      <c r="J5" s="29"/>
      <c r="K5" s="29"/>
      <c r="L5" s="29">
        <v>4224</v>
      </c>
      <c r="M5" s="2"/>
      <c r="N5" s="20"/>
      <c r="O5" s="20">
        <f t="shared" ref="O5:O22" si="0">SUM(C5:N5)</f>
        <v>51320</v>
      </c>
    </row>
    <row r="6" spans="1:15" x14ac:dyDescent="0.25">
      <c r="A6">
        <v>133</v>
      </c>
      <c r="B6" s="22">
        <v>34765</v>
      </c>
      <c r="C6" s="20"/>
      <c r="E6">
        <v>3200</v>
      </c>
      <c r="F6">
        <v>6060</v>
      </c>
      <c r="G6">
        <v>24120</v>
      </c>
      <c r="L6">
        <v>6265</v>
      </c>
      <c r="O6" s="20">
        <f t="shared" si="0"/>
        <v>39645</v>
      </c>
    </row>
    <row r="7" spans="1:15" x14ac:dyDescent="0.25">
      <c r="A7">
        <v>134</v>
      </c>
      <c r="B7" s="22">
        <v>67900</v>
      </c>
      <c r="C7" s="20"/>
      <c r="E7">
        <v>5410</v>
      </c>
      <c r="F7">
        <v>3600</v>
      </c>
      <c r="G7">
        <v>23600</v>
      </c>
      <c r="L7">
        <v>38040</v>
      </c>
      <c r="O7" s="20">
        <f t="shared" si="0"/>
        <v>70650</v>
      </c>
    </row>
    <row r="8" spans="1:15" x14ac:dyDescent="0.25">
      <c r="A8">
        <v>135</v>
      </c>
      <c r="B8" s="22">
        <v>101575</v>
      </c>
      <c r="C8">
        <v>9650</v>
      </c>
      <c r="D8">
        <v>1000</v>
      </c>
      <c r="E8">
        <v>4500</v>
      </c>
      <c r="F8">
        <v>81620</v>
      </c>
      <c r="I8">
        <v>2000</v>
      </c>
      <c r="L8">
        <v>3120</v>
      </c>
      <c r="O8" s="20">
        <f t="shared" si="0"/>
        <v>101890</v>
      </c>
    </row>
    <row r="9" spans="1:15" x14ac:dyDescent="0.25">
      <c r="A9">
        <v>137</v>
      </c>
      <c r="B9" s="22">
        <v>20000</v>
      </c>
      <c r="C9" s="20"/>
      <c r="D9">
        <v>1000</v>
      </c>
      <c r="F9">
        <v>15000</v>
      </c>
      <c r="K9">
        <v>600</v>
      </c>
      <c r="O9" s="20">
        <f t="shared" si="0"/>
        <v>16600</v>
      </c>
    </row>
    <row r="10" spans="1:15" x14ac:dyDescent="0.25">
      <c r="A10">
        <v>138</v>
      </c>
      <c r="B10" s="22">
        <v>39345</v>
      </c>
      <c r="C10" s="20"/>
      <c r="D10">
        <v>2300</v>
      </c>
      <c r="F10">
        <v>31440</v>
      </c>
      <c r="I10">
        <v>2234</v>
      </c>
      <c r="L10">
        <v>3120</v>
      </c>
      <c r="O10" s="20">
        <f t="shared" si="0"/>
        <v>39094</v>
      </c>
    </row>
    <row r="11" spans="1:15" x14ac:dyDescent="0.25">
      <c r="A11">
        <v>141</v>
      </c>
      <c r="B11" s="22">
        <v>25000</v>
      </c>
      <c r="C11" s="20"/>
      <c r="D11">
        <v>500</v>
      </c>
      <c r="E11">
        <v>1000</v>
      </c>
      <c r="F11">
        <v>20000</v>
      </c>
      <c r="H11">
        <v>1000</v>
      </c>
      <c r="K11">
        <v>2500</v>
      </c>
      <c r="O11" s="20">
        <f t="shared" si="0"/>
        <v>25000</v>
      </c>
    </row>
    <row r="12" spans="1:15" x14ac:dyDescent="0.25">
      <c r="A12">
        <v>142</v>
      </c>
      <c r="B12" s="22">
        <v>48745</v>
      </c>
      <c r="C12" s="20"/>
      <c r="E12">
        <v>28945</v>
      </c>
      <c r="F12">
        <v>900</v>
      </c>
      <c r="G12">
        <v>26600</v>
      </c>
      <c r="I12">
        <v>200</v>
      </c>
      <c r="J12">
        <v>1700</v>
      </c>
      <c r="O12" s="20">
        <f t="shared" si="0"/>
        <v>58345</v>
      </c>
    </row>
    <row r="13" spans="1:15" x14ac:dyDescent="0.25">
      <c r="A13">
        <v>143</v>
      </c>
      <c r="B13" s="22">
        <v>38995</v>
      </c>
      <c r="C13" s="20"/>
      <c r="D13">
        <v>1200</v>
      </c>
      <c r="E13">
        <v>3500</v>
      </c>
      <c r="F13">
        <v>27840</v>
      </c>
      <c r="H13">
        <v>1000</v>
      </c>
      <c r="I13">
        <v>2334</v>
      </c>
      <c r="L13">
        <v>3120</v>
      </c>
      <c r="O13" s="20">
        <f t="shared" si="0"/>
        <v>38994</v>
      </c>
    </row>
    <row r="14" spans="1:15" x14ac:dyDescent="0.25">
      <c r="A14">
        <v>144</v>
      </c>
      <c r="B14" s="22">
        <v>31200</v>
      </c>
      <c r="C14" s="20"/>
      <c r="D14">
        <v>2200</v>
      </c>
      <c r="F14">
        <v>26770</v>
      </c>
      <c r="G14">
        <v>650</v>
      </c>
      <c r="K14">
        <v>1580</v>
      </c>
      <c r="O14" s="20">
        <f t="shared" si="0"/>
        <v>31200</v>
      </c>
    </row>
    <row r="15" spans="1:15" x14ac:dyDescent="0.25">
      <c r="A15">
        <v>145</v>
      </c>
      <c r="B15" s="22">
        <v>38995</v>
      </c>
      <c r="C15" s="20"/>
      <c r="D15">
        <v>500</v>
      </c>
      <c r="E15">
        <v>2000</v>
      </c>
      <c r="F15">
        <v>31040</v>
      </c>
      <c r="I15">
        <v>2334</v>
      </c>
      <c r="L15">
        <v>3120</v>
      </c>
      <c r="O15" s="20">
        <f t="shared" si="0"/>
        <v>38994</v>
      </c>
    </row>
    <row r="16" spans="1:15" x14ac:dyDescent="0.25">
      <c r="A16">
        <v>146</v>
      </c>
      <c r="B16" s="22">
        <v>29100</v>
      </c>
      <c r="C16" s="20"/>
      <c r="D16">
        <v>1600</v>
      </c>
      <c r="E16">
        <v>2500</v>
      </c>
      <c r="F16">
        <v>24615</v>
      </c>
      <c r="K16">
        <v>2385</v>
      </c>
      <c r="O16" s="20">
        <f t="shared" si="0"/>
        <v>31100</v>
      </c>
    </row>
    <row r="17" spans="1:15" x14ac:dyDescent="0.25">
      <c r="A17">
        <v>147</v>
      </c>
      <c r="B17" s="22">
        <v>36460</v>
      </c>
      <c r="C17" s="20"/>
      <c r="D17">
        <v>650</v>
      </c>
      <c r="F17">
        <v>25525</v>
      </c>
      <c r="I17">
        <v>2150</v>
      </c>
      <c r="K17">
        <v>500</v>
      </c>
      <c r="L17">
        <v>3120</v>
      </c>
      <c r="O17" s="20">
        <f t="shared" si="0"/>
        <v>31945</v>
      </c>
    </row>
    <row r="18" spans="1:15" x14ac:dyDescent="0.25">
      <c r="A18">
        <v>148</v>
      </c>
      <c r="B18" s="22">
        <v>57300</v>
      </c>
      <c r="C18">
        <v>2000</v>
      </c>
      <c r="D18">
        <v>500</v>
      </c>
      <c r="E18" s="20">
        <v>19700</v>
      </c>
      <c r="F18">
        <v>33100</v>
      </c>
      <c r="K18">
        <v>750</v>
      </c>
      <c r="O18" s="20">
        <f t="shared" si="0"/>
        <v>56050</v>
      </c>
    </row>
    <row r="19" spans="1:15" x14ac:dyDescent="0.25">
      <c r="A19">
        <v>149</v>
      </c>
      <c r="B19" s="22">
        <v>47680</v>
      </c>
      <c r="C19" s="20">
        <v>4300</v>
      </c>
      <c r="D19">
        <v>2000</v>
      </c>
      <c r="E19">
        <v>41380</v>
      </c>
      <c r="O19" s="20">
        <f t="shared" si="0"/>
        <v>47680</v>
      </c>
    </row>
    <row r="20" spans="1:15" x14ac:dyDescent="0.25">
      <c r="A20">
        <v>150</v>
      </c>
      <c r="B20" s="22">
        <v>31450</v>
      </c>
      <c r="C20" s="20"/>
      <c r="D20">
        <v>1000</v>
      </c>
      <c r="E20">
        <v>3800</v>
      </c>
      <c r="F20">
        <v>20680</v>
      </c>
      <c r="I20">
        <v>2184</v>
      </c>
      <c r="L20">
        <v>3120</v>
      </c>
      <c r="O20" s="20">
        <f t="shared" si="0"/>
        <v>30784</v>
      </c>
    </row>
    <row r="21" spans="1:15" x14ac:dyDescent="0.25">
      <c r="A21">
        <v>151</v>
      </c>
      <c r="B21" s="22">
        <v>58505</v>
      </c>
      <c r="D21" s="20">
        <v>3500</v>
      </c>
      <c r="E21">
        <v>2500</v>
      </c>
      <c r="F21">
        <v>32080</v>
      </c>
      <c r="I21">
        <v>2325</v>
      </c>
      <c r="J21">
        <v>200</v>
      </c>
      <c r="K21">
        <v>3770</v>
      </c>
      <c r="L21">
        <v>1680</v>
      </c>
      <c r="M21">
        <v>5000</v>
      </c>
      <c r="O21" s="20">
        <f t="shared" si="0"/>
        <v>51055</v>
      </c>
    </row>
    <row r="22" spans="1:15" x14ac:dyDescent="0.25">
      <c r="A22">
        <v>152</v>
      </c>
      <c r="B22" s="20">
        <v>27950</v>
      </c>
      <c r="C22" s="20">
        <v>1000</v>
      </c>
      <c r="E22">
        <v>27600</v>
      </c>
      <c r="O22" s="20">
        <f t="shared" si="0"/>
        <v>28600</v>
      </c>
    </row>
    <row r="23" spans="1:15" x14ac:dyDescent="0.25">
      <c r="A23">
        <v>153</v>
      </c>
      <c r="B23" s="20">
        <v>21000</v>
      </c>
      <c r="D23" s="20">
        <v>1000</v>
      </c>
      <c r="E23">
        <v>5000</v>
      </c>
      <c r="M23" s="20">
        <v>20000</v>
      </c>
      <c r="O23" s="20">
        <f>SUM(D23:N23)</f>
        <v>26000</v>
      </c>
    </row>
    <row r="24" spans="1:15" x14ac:dyDescent="0.25">
      <c r="A24">
        <v>154</v>
      </c>
      <c r="B24" s="34">
        <v>57150</v>
      </c>
      <c r="C24" s="20"/>
      <c r="D24">
        <v>2500</v>
      </c>
      <c r="E24" s="20">
        <v>15000</v>
      </c>
      <c r="F24">
        <v>41100</v>
      </c>
      <c r="I24">
        <v>150</v>
      </c>
      <c r="L24">
        <v>1680</v>
      </c>
      <c r="O24" s="20">
        <f>SUM(C24:N24)</f>
        <v>60430</v>
      </c>
    </row>
    <row r="25" spans="1:15" x14ac:dyDescent="0.25">
      <c r="A25">
        <v>156</v>
      </c>
      <c r="B25" s="34">
        <v>83940</v>
      </c>
      <c r="C25" s="34"/>
      <c r="D25">
        <v>1500</v>
      </c>
      <c r="E25">
        <v>15000</v>
      </c>
      <c r="F25">
        <v>62780</v>
      </c>
      <c r="I25">
        <v>2184</v>
      </c>
      <c r="K25">
        <v>650</v>
      </c>
      <c r="L25">
        <v>1680</v>
      </c>
      <c r="O25" s="20">
        <f>SUM(C25:N25)</f>
        <v>83794</v>
      </c>
    </row>
    <row r="26" spans="1:15" x14ac:dyDescent="0.25">
      <c r="B26" s="38">
        <f>SUM(B3:B25)</f>
        <v>1093106</v>
      </c>
      <c r="C26" s="20">
        <f t="shared" ref="C26:M26" si="1">SUM(C4:C25)</f>
        <v>25450</v>
      </c>
      <c r="D26">
        <f t="shared" si="1"/>
        <v>34450</v>
      </c>
      <c r="E26">
        <f t="shared" si="1"/>
        <v>187035</v>
      </c>
      <c r="F26" s="20">
        <f t="shared" si="1"/>
        <v>605526</v>
      </c>
      <c r="G26" s="20">
        <f t="shared" si="1"/>
        <v>74970</v>
      </c>
      <c r="H26" s="20">
        <f t="shared" si="1"/>
        <v>2000</v>
      </c>
      <c r="I26" s="20">
        <f>SUM(I3:I25)</f>
        <v>20479</v>
      </c>
      <c r="J26" s="20">
        <f t="shared" si="1"/>
        <v>1900</v>
      </c>
      <c r="K26" s="20">
        <f t="shared" si="1"/>
        <v>22735</v>
      </c>
      <c r="L26" s="20">
        <f>SUM(L3:L25)</f>
        <v>76129</v>
      </c>
      <c r="M26" s="20">
        <f t="shared" si="1"/>
        <v>26000</v>
      </c>
      <c r="N26" s="39">
        <f>SUM(N4:N25)</f>
        <v>27430</v>
      </c>
      <c r="O26" s="20">
        <f>SUM(O3:O25)</f>
        <v>1104104</v>
      </c>
    </row>
    <row r="27" spans="1:15" ht="18.75" x14ac:dyDescent="0.3">
      <c r="B27" t="s">
        <v>50</v>
      </c>
      <c r="C27" s="17"/>
      <c r="D27" s="4"/>
      <c r="E27" s="4"/>
      <c r="F27" s="4"/>
      <c r="G27" s="4"/>
      <c r="H27" s="4"/>
      <c r="I27" s="4"/>
      <c r="J27" s="4"/>
      <c r="K27" s="4"/>
      <c r="L27" s="16"/>
      <c r="M27" s="4"/>
      <c r="N27" s="4"/>
      <c r="O27" s="4"/>
    </row>
    <row r="55" spans="2:15" x14ac:dyDescent="0.25">
      <c r="B55" s="22"/>
      <c r="C55" s="20"/>
      <c r="D55" s="20"/>
      <c r="I55" s="29"/>
      <c r="L55" s="29"/>
      <c r="M55" s="20"/>
    </row>
    <row r="56" spans="2:15" ht="18.75" x14ac:dyDescent="0.3">
      <c r="B56" s="22"/>
      <c r="D56" s="36"/>
      <c r="E56" s="29"/>
      <c r="F56" s="20"/>
      <c r="G56" s="2"/>
      <c r="H56" s="29"/>
      <c r="J56" s="29"/>
      <c r="K56" s="29"/>
      <c r="M56" s="2"/>
      <c r="N56" s="1"/>
    </row>
    <row r="57" spans="2:15" ht="18.75" x14ac:dyDescent="0.3">
      <c r="B57" s="22"/>
      <c r="C57" s="20"/>
      <c r="D57" s="36"/>
      <c r="E57" s="21"/>
      <c r="F57" s="2"/>
      <c r="G57" s="2"/>
      <c r="H57" s="29"/>
      <c r="I57" s="29"/>
      <c r="J57" s="29"/>
      <c r="K57" s="29"/>
      <c r="L57" s="29"/>
      <c r="M57" s="2"/>
      <c r="N57" s="20"/>
      <c r="O57" s="20"/>
    </row>
    <row r="58" spans="2:15" x14ac:dyDescent="0.25">
      <c r="B58" s="22"/>
      <c r="C58" s="20"/>
      <c r="O58" s="20"/>
    </row>
    <row r="59" spans="2:15" x14ac:dyDescent="0.25">
      <c r="B59" s="22"/>
      <c r="C59" s="20"/>
      <c r="O59" s="20"/>
    </row>
    <row r="60" spans="2:15" x14ac:dyDescent="0.25">
      <c r="B60" s="22"/>
      <c r="O60" s="20"/>
    </row>
    <row r="61" spans="2:15" x14ac:dyDescent="0.25">
      <c r="B61" s="22"/>
      <c r="C61" s="20"/>
      <c r="O61" s="20"/>
    </row>
    <row r="62" spans="2:15" x14ac:dyDescent="0.25">
      <c r="B62" s="22"/>
      <c r="C62" s="20"/>
      <c r="O62" s="20"/>
    </row>
    <row r="63" spans="2:15" x14ac:dyDescent="0.25">
      <c r="B63" s="22"/>
      <c r="C63" s="20"/>
      <c r="O63" s="20"/>
    </row>
    <row r="64" spans="2:15" x14ac:dyDescent="0.25">
      <c r="B64" s="22"/>
      <c r="C64" s="20"/>
      <c r="O64" s="20"/>
    </row>
    <row r="65" spans="2:15" x14ac:dyDescent="0.25">
      <c r="B65" s="22"/>
      <c r="C65" s="20"/>
      <c r="O65" s="20"/>
    </row>
    <row r="66" spans="2:15" x14ac:dyDescent="0.25">
      <c r="B66" s="22"/>
      <c r="C66" s="20"/>
      <c r="O66" s="20"/>
    </row>
    <row r="67" spans="2:15" x14ac:dyDescent="0.25">
      <c r="B67" s="22"/>
      <c r="C67" s="20"/>
      <c r="O67" s="20"/>
    </row>
    <row r="68" spans="2:15" x14ac:dyDescent="0.25">
      <c r="B68" s="22"/>
      <c r="C68" s="20"/>
      <c r="O68" s="20"/>
    </row>
    <row r="69" spans="2:15" x14ac:dyDescent="0.25">
      <c r="B69" s="22"/>
      <c r="C69" s="20"/>
      <c r="O69" s="20"/>
    </row>
    <row r="70" spans="2:15" x14ac:dyDescent="0.25">
      <c r="B70" s="22"/>
      <c r="E70" s="20"/>
      <c r="O70" s="20"/>
    </row>
    <row r="71" spans="2:15" x14ac:dyDescent="0.25">
      <c r="B71" s="22"/>
      <c r="C71" s="20"/>
      <c r="O71" s="20"/>
    </row>
    <row r="72" spans="2:15" x14ac:dyDescent="0.25">
      <c r="B72" s="22"/>
      <c r="C72" s="20"/>
      <c r="O72" s="20"/>
    </row>
    <row r="73" spans="2:15" x14ac:dyDescent="0.25">
      <c r="B73" s="22"/>
      <c r="D73" s="20"/>
      <c r="O73" s="20"/>
    </row>
    <row r="74" spans="2:15" x14ac:dyDescent="0.25">
      <c r="B74" s="20"/>
      <c r="C74" s="20"/>
      <c r="O74" s="20"/>
    </row>
    <row r="75" spans="2:15" x14ac:dyDescent="0.25">
      <c r="B75" s="20"/>
      <c r="D75" s="20"/>
      <c r="M75" s="20"/>
      <c r="O75" s="20"/>
    </row>
    <row r="76" spans="2:15" x14ac:dyDescent="0.25">
      <c r="B76" s="34"/>
      <c r="C76" s="20"/>
      <c r="E76" s="20"/>
      <c r="O76" s="20"/>
    </row>
    <row r="77" spans="2:15" x14ac:dyDescent="0.25">
      <c r="B77" s="34"/>
      <c r="C77" s="34"/>
      <c r="O77" s="20"/>
    </row>
    <row r="78" spans="2:15" x14ac:dyDescent="0.25">
      <c r="B78" s="20"/>
      <c r="C78" s="20"/>
      <c r="F78" s="20"/>
      <c r="G78" s="20"/>
      <c r="H78" s="20"/>
      <c r="I78" s="20"/>
      <c r="J78" s="20"/>
      <c r="K78" s="20"/>
      <c r="L78" s="20"/>
      <c r="M78" s="20"/>
      <c r="N78" s="39"/>
      <c r="O78" s="20"/>
    </row>
  </sheetData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3"/>
  <sheetViews>
    <sheetView workbookViewId="0">
      <selection activeCell="J14" sqref="J14"/>
    </sheetView>
  </sheetViews>
  <sheetFormatPr defaultRowHeight="15" x14ac:dyDescent="0.25"/>
  <cols>
    <col min="1" max="1" width="4.42578125" customWidth="1"/>
    <col min="2" max="2" width="9.140625" customWidth="1"/>
    <col min="3" max="3" width="11" customWidth="1"/>
    <col min="4" max="4" width="10.85546875" customWidth="1"/>
    <col min="10" max="10" width="7.140625" customWidth="1"/>
    <col min="12" max="12" width="7.5703125" customWidth="1"/>
    <col min="13" max="13" width="7.28515625" customWidth="1"/>
    <col min="14" max="14" width="7.42578125" customWidth="1"/>
    <col min="15" max="15" width="7.5703125" customWidth="1"/>
    <col min="16" max="16" width="6.7109375" customWidth="1"/>
  </cols>
  <sheetData>
    <row r="1" spans="1:15" x14ac:dyDescent="0.25">
      <c r="B1" s="21" t="s">
        <v>45</v>
      </c>
    </row>
    <row r="2" spans="1:15" x14ac:dyDescent="0.25">
      <c r="B2" t="s">
        <v>9</v>
      </c>
      <c r="C2" t="s">
        <v>7</v>
      </c>
      <c r="D2" t="s">
        <v>8</v>
      </c>
      <c r="E2" t="s">
        <v>5</v>
      </c>
      <c r="F2" t="s">
        <v>4</v>
      </c>
      <c r="G2" t="s">
        <v>15</v>
      </c>
      <c r="H2" t="s">
        <v>6</v>
      </c>
      <c r="I2" t="s">
        <v>2</v>
      </c>
      <c r="J2" t="s">
        <v>10</v>
      </c>
      <c r="K2" t="s">
        <v>0</v>
      </c>
      <c r="L2" t="s">
        <v>1</v>
      </c>
      <c r="M2" t="s">
        <v>44</v>
      </c>
      <c r="N2" t="s">
        <v>43</v>
      </c>
    </row>
    <row r="3" spans="1:15" x14ac:dyDescent="0.25">
      <c r="B3" s="20">
        <v>210610</v>
      </c>
      <c r="C3" s="22">
        <v>22970</v>
      </c>
      <c r="D3">
        <v>104610</v>
      </c>
      <c r="E3">
        <v>55210</v>
      </c>
      <c r="F3">
        <v>600</v>
      </c>
      <c r="G3">
        <v>6308</v>
      </c>
      <c r="H3">
        <v>7087</v>
      </c>
      <c r="I3">
        <v>27463</v>
      </c>
      <c r="J3">
        <v>300</v>
      </c>
      <c r="K3">
        <v>18790</v>
      </c>
      <c r="L3">
        <v>1430</v>
      </c>
    </row>
    <row r="4" spans="1:15" x14ac:dyDescent="0.25">
      <c r="B4" s="38">
        <v>25450</v>
      </c>
      <c r="C4" s="38">
        <v>34450</v>
      </c>
      <c r="D4" s="31">
        <v>605526</v>
      </c>
      <c r="E4" s="31">
        <v>187035</v>
      </c>
      <c r="F4" s="31">
        <v>74970</v>
      </c>
      <c r="G4" s="38">
        <v>76129</v>
      </c>
      <c r="H4" s="31">
        <v>20479</v>
      </c>
      <c r="I4" s="38">
        <v>2000</v>
      </c>
      <c r="J4" s="31">
        <v>27430</v>
      </c>
      <c r="K4" s="31">
        <v>22735</v>
      </c>
      <c r="L4" s="38">
        <v>1900</v>
      </c>
      <c r="N4" s="38">
        <v>26000</v>
      </c>
    </row>
    <row r="5" spans="1:15" x14ac:dyDescent="0.25">
      <c r="B5" s="38">
        <f t="shared" ref="B5:N5" si="0">SUM(B3:B4)</f>
        <v>236060</v>
      </c>
      <c r="C5" s="38">
        <f t="shared" si="0"/>
        <v>57420</v>
      </c>
      <c r="D5" s="31">
        <f t="shared" si="0"/>
        <v>710136</v>
      </c>
      <c r="E5" s="31">
        <f t="shared" si="0"/>
        <v>242245</v>
      </c>
      <c r="F5" s="38">
        <f t="shared" si="0"/>
        <v>75570</v>
      </c>
      <c r="G5" s="38">
        <f t="shared" si="0"/>
        <v>82437</v>
      </c>
      <c r="H5" s="38">
        <f t="shared" si="0"/>
        <v>27566</v>
      </c>
      <c r="I5" s="38">
        <f t="shared" si="0"/>
        <v>29463</v>
      </c>
      <c r="J5" s="38">
        <f t="shared" si="0"/>
        <v>27730</v>
      </c>
      <c r="K5" s="38">
        <f t="shared" si="0"/>
        <v>41525</v>
      </c>
      <c r="L5" s="38">
        <f t="shared" si="0"/>
        <v>3330</v>
      </c>
      <c r="M5" s="38">
        <f t="shared" si="0"/>
        <v>0</v>
      </c>
      <c r="N5" s="38">
        <f t="shared" si="0"/>
        <v>26000</v>
      </c>
    </row>
    <row r="6" spans="1:15" ht="18.75" x14ac:dyDescent="0.3">
      <c r="A6" s="25"/>
      <c r="B6" s="6"/>
      <c r="C6" s="20"/>
      <c r="D6" s="20"/>
      <c r="E6" s="22"/>
    </row>
    <row r="7" spans="1:15" ht="18.75" x14ac:dyDescent="0.3">
      <c r="B7" s="6"/>
      <c r="C7" s="20"/>
      <c r="D7" s="20"/>
      <c r="G7" s="20"/>
      <c r="H7" s="20"/>
      <c r="J7" s="20"/>
      <c r="L7" s="20"/>
    </row>
    <row r="8" spans="1:15" ht="18.75" x14ac:dyDescent="0.3">
      <c r="B8">
        <v>2022</v>
      </c>
      <c r="C8" s="33" t="s">
        <v>18</v>
      </c>
      <c r="D8" s="30" t="s">
        <v>46</v>
      </c>
      <c r="E8" s="4"/>
      <c r="F8" s="4"/>
      <c r="K8" s="4"/>
      <c r="L8" s="4"/>
      <c r="M8" s="16"/>
      <c r="N8" s="4"/>
      <c r="O8" s="4"/>
    </row>
    <row r="9" spans="1:15" x14ac:dyDescent="0.25">
      <c r="B9" t="s">
        <v>47</v>
      </c>
      <c r="C9" s="33">
        <v>777870</v>
      </c>
      <c r="D9">
        <v>455378</v>
      </c>
    </row>
    <row r="10" spans="1:15" ht="15.75" x14ac:dyDescent="0.25">
      <c r="A10" s="25"/>
      <c r="B10" s="36" t="s">
        <v>48</v>
      </c>
      <c r="C10" s="33">
        <v>1093106</v>
      </c>
      <c r="D10" s="27">
        <v>1104104</v>
      </c>
      <c r="E10" s="31"/>
      <c r="F10" s="31"/>
      <c r="K10" s="31"/>
      <c r="L10" s="31"/>
      <c r="M10" s="31"/>
      <c r="N10" s="31"/>
    </row>
    <row r="11" spans="1:15" ht="15.75" x14ac:dyDescent="0.25">
      <c r="A11" s="25"/>
      <c r="B11" s="20" t="s">
        <v>11</v>
      </c>
      <c r="C11" s="33">
        <f>SUM(C9:C10)</f>
        <v>1870976</v>
      </c>
      <c r="D11" s="23">
        <f>SUM(D9:D10)</f>
        <v>1559482</v>
      </c>
    </row>
    <row r="12" spans="1:15" ht="18.75" x14ac:dyDescent="0.3">
      <c r="A12" s="25"/>
      <c r="B12" s="6"/>
      <c r="C12" s="20"/>
      <c r="D12" s="20"/>
      <c r="E12" s="22"/>
    </row>
    <row r="13" spans="1:15" ht="18.75" x14ac:dyDescent="0.3">
      <c r="A13" s="25"/>
      <c r="B13" s="6" t="s">
        <v>51</v>
      </c>
      <c r="C13" s="20"/>
      <c r="D13" s="20"/>
      <c r="E13" s="22"/>
    </row>
    <row r="14" spans="1:15" ht="18.75" x14ac:dyDescent="0.3">
      <c r="A14" s="25"/>
      <c r="B14" s="6" t="s">
        <v>49</v>
      </c>
      <c r="C14" s="2"/>
      <c r="D14" s="20"/>
      <c r="E14" s="22"/>
    </row>
    <row r="15" spans="1:15" ht="18.75" x14ac:dyDescent="0.3">
      <c r="A15" s="25"/>
      <c r="B15" s="6"/>
      <c r="C15" s="20"/>
      <c r="D15" s="20"/>
      <c r="E15" s="22"/>
    </row>
    <row r="16" spans="1:15" ht="18.75" x14ac:dyDescent="0.3">
      <c r="A16" s="2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5" ht="18.75" x14ac:dyDescent="0.3">
      <c r="A17" s="25"/>
      <c r="B17" s="6"/>
      <c r="C17" s="20"/>
      <c r="D17" s="20"/>
      <c r="E17" s="22"/>
    </row>
    <row r="18" spans="1:5" ht="18.75" x14ac:dyDescent="0.3">
      <c r="A18" s="25"/>
      <c r="B18" s="6"/>
      <c r="C18" s="20"/>
      <c r="D18" s="20"/>
      <c r="E18" s="22"/>
    </row>
    <row r="19" spans="1:5" ht="18.75" x14ac:dyDescent="0.3">
      <c r="A19" s="25"/>
      <c r="B19" s="6"/>
      <c r="C19" s="20"/>
      <c r="D19" s="20"/>
      <c r="E19" s="22"/>
    </row>
    <row r="20" spans="1:5" ht="18.75" x14ac:dyDescent="0.3">
      <c r="A20" s="35"/>
      <c r="B20" s="6"/>
      <c r="C20" s="20"/>
      <c r="D20" s="20"/>
      <c r="E20" s="22"/>
    </row>
    <row r="21" spans="1:5" ht="18.75" x14ac:dyDescent="0.3">
      <c r="A21" s="25"/>
      <c r="B21" s="6"/>
      <c r="C21" s="20"/>
      <c r="D21" s="20"/>
      <c r="E21" s="20"/>
    </row>
    <row r="22" spans="1:5" ht="18.75" x14ac:dyDescent="0.3">
      <c r="A22" s="26"/>
      <c r="B22" s="6"/>
      <c r="C22" s="20"/>
      <c r="D22" s="20"/>
      <c r="E22" s="20"/>
    </row>
    <row r="23" spans="1:5" ht="18.75" x14ac:dyDescent="0.3">
      <c r="A23" s="26"/>
      <c r="B23" s="6"/>
      <c r="C23" s="20"/>
      <c r="D23" s="20"/>
      <c r="E23" s="34"/>
    </row>
    <row r="24" spans="1:5" ht="18.75" x14ac:dyDescent="0.3">
      <c r="A24" s="26"/>
      <c r="B24" s="6"/>
      <c r="C24" s="20"/>
      <c r="D24" s="20"/>
      <c r="E24" s="34"/>
    </row>
    <row r="33" spans="12:12" x14ac:dyDescent="0.25">
      <c r="L33" t="s">
        <v>24</v>
      </c>
    </row>
    <row r="83" spans="4:4" x14ac:dyDescent="0.25">
      <c r="D83" s="20"/>
    </row>
  </sheetData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 01100078530400 INCOME</vt:lpstr>
      <vt:lpstr>ACC  01100078530400 EXPENDITURE</vt:lpstr>
      <vt:lpstr>ACC 01134078530400</vt:lpstr>
      <vt:lpstr>MIXED REPORT ACC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lastModifiedBy>hp</cp:lastModifiedBy>
  <cp:lastPrinted>2023-04-17T19:42:58Z</cp:lastPrinted>
  <dcterms:created xsi:type="dcterms:W3CDTF">2020-07-21T06:30:19Z</dcterms:created>
  <dcterms:modified xsi:type="dcterms:W3CDTF">2023-07-25T17:14:20Z</dcterms:modified>
</cp:coreProperties>
</file>