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banaedu-my.sharepoint.com/personal/sofiaench_unisabana_edu_co/Documents/Semestre 5 Archivos/Procesos estocasticos/"/>
    </mc:Choice>
  </mc:AlternateContent>
  <xr:revisionPtr revIDLastSave="48" documentId="8_{F5776DC0-3BEB-4066-9DC9-563F730710F4}" xr6:coauthVersionLast="47" xr6:coauthVersionMax="47" xr10:uidLastSave="{54D287E3-87F6-46F4-AF76-5A235609A082}"/>
  <bookViews>
    <workbookView xWindow="-108" yWindow="-108" windowWidth="23256" windowHeight="12456" activeTab="1" xr2:uid="{6FAA90F9-8F49-42D2-A8B5-3BE0D7223FA3}"/>
  </bookViews>
  <sheets>
    <sheet name="Hoja1" sheetId="1" r:id="rId1"/>
    <sheet name="Hoja2" sheetId="2" r:id="rId2"/>
  </sheets>
  <definedNames>
    <definedName name="MatrizI">Hoja2!$F$2:$G$3</definedName>
    <definedName name="MatrizP">Hoja2!$B$2:$C$3</definedName>
    <definedName name="MatrizP1">Hoja1!$C$2:$H$7</definedName>
    <definedName name="MatrizP12">Hoja1!$AI$2:$AN$7</definedName>
    <definedName name="MatrizP2">Hoja1!$K$2:$P$7</definedName>
    <definedName name="MatrizP24">Hoja1!$AQ$2:$AV$7</definedName>
    <definedName name="MatrizP3">Hoja1!$S$2:$X$7</definedName>
    <definedName name="MatrizP6">Hoja1!$AA$2:$AF$7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B2" i="2"/>
  <c r="B6" i="2" a="1"/>
  <c r="B6" i="2" s="1"/>
  <c r="E10" i="2" a="1"/>
  <c r="E10" i="2" s="1"/>
  <c r="AX2" i="1" a="1"/>
  <c r="AX2" i="1" s="1"/>
  <c r="AY1" i="1" s="1" a="1"/>
  <c r="AY1" i="1" s="1"/>
  <c r="AP2" i="1" a="1"/>
  <c r="AP2" i="1" s="1"/>
  <c r="AQ1" i="1" s="1" a="1"/>
  <c r="AQ1" i="1" s="1"/>
  <c r="AH2" i="1" a="1"/>
  <c r="AH2" i="1" s="1"/>
  <c r="AI1" i="1" s="1" a="1"/>
  <c r="AI1" i="1" s="1"/>
  <c r="Z2" i="1" a="1"/>
  <c r="Z2" i="1" s="1"/>
  <c r="AA1" i="1" s="1" a="1"/>
  <c r="AA1" i="1" s="1"/>
  <c r="R2" i="1" a="1"/>
  <c r="R2" i="1" s="1"/>
  <c r="S1" i="1" s="1" a="1"/>
  <c r="S1" i="1" s="1"/>
  <c r="K2" i="1" a="1"/>
  <c r="K2" i="1" s="1"/>
  <c r="S2" i="1" s="1" a="1"/>
  <c r="S2" i="1" s="1"/>
  <c r="AA2" i="1" s="1" a="1"/>
  <c r="AA2" i="1" s="1"/>
  <c r="AI2" i="1" s="1" a="1"/>
  <c r="AI2" i="1" s="1"/>
  <c r="AQ2" i="1" s="1" a="1"/>
  <c r="AQ2" i="1" s="1"/>
  <c r="AY2" i="1" s="1" a="1"/>
  <c r="AY2" i="1" s="1"/>
  <c r="K1" i="1" a="1"/>
  <c r="K1" i="1" s="1"/>
  <c r="J2" i="1" a="1"/>
  <c r="J2" i="1" s="1"/>
  <c r="C1" i="1" a="1"/>
  <c r="C1" i="1" s="1"/>
  <c r="B10" i="2" l="1" a="1"/>
  <c r="B10" i="2" s="1"/>
  <c r="G10" i="2" s="1" a="1"/>
  <c r="G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<sst xmlns="http://schemas.openxmlformats.org/spreadsheetml/2006/main" count="33" uniqueCount="29">
  <si>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Xn: color de una de las bolas en la jugada n</t>
  </si>
  <si>
    <t xml:space="preserve">Yn: color de la otra bola en la jugada n </t>
  </si>
  <si>
    <t xml:space="preserve">clase 1 </t>
  </si>
  <si>
    <t>d=0</t>
  </si>
  <si>
    <t>abierta</t>
  </si>
  <si>
    <t>Clase 2</t>
  </si>
  <si>
    <t xml:space="preserve">abierta </t>
  </si>
  <si>
    <t>d=2</t>
  </si>
  <si>
    <t xml:space="preserve">Clase 3 </t>
  </si>
  <si>
    <t>cerrada</t>
  </si>
  <si>
    <t>transitoria</t>
  </si>
  <si>
    <t>recurrente</t>
  </si>
  <si>
    <t>Ninguna es ergodica ya que tienen que ser aperiodica d=1 y recurrente positivo</t>
  </si>
  <si>
    <t>BB</t>
  </si>
  <si>
    <t>BN</t>
  </si>
  <si>
    <t>BR</t>
  </si>
  <si>
    <t>RR</t>
  </si>
  <si>
    <t>NN</t>
  </si>
  <si>
    <t>RN</t>
  </si>
  <si>
    <t>P1</t>
  </si>
  <si>
    <t>P2</t>
  </si>
  <si>
    <t>P6</t>
  </si>
  <si>
    <t>P3</t>
  </si>
  <si>
    <t>P12</t>
  </si>
  <si>
    <t>P24</t>
  </si>
  <si>
    <t>P25</t>
  </si>
  <si>
    <t>p</t>
  </si>
  <si>
    <t>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</si>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</sst>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5" xfId="0" applyFill="1" applyBorder="1"/>
    <xf numFmtId="0" fontId="0" fillId="3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2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0" xfId="0" applyFill="1"/>
    <xf numFmtId="0" fontId="0" fillId="4" borderId="8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5" xfId="0" applyFill="1" applyBorder="1"/>
    <xf numFmtId="0" fontId="0" fillId="0" borderId="0" xfId="0" applyAlignment="1">
      <alignment horizontal="center" wrapText="1"/>
    </xf>
    <xf numFmtId="2" fontId="0" fillId="0" borderId="1" xfId="0" applyNumberFormat="1" applyBorder="1"/>
    <xf numFmtId="0" fontId="0" fillId="0" borderId="0" xfId="0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16" Type="http://schemas.openxmlformats.org/officeDocument/2006/relationships/image" Target="../media/image8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74" Type="http://schemas.openxmlformats.org/officeDocument/2006/relationships/image" Target="../media/image37.png"/><Relationship Id="rId5" Type="http://schemas.openxmlformats.org/officeDocument/2006/relationships/customXml" Target="../ink/ink3.xml"/><Relationship Id="rId61" Type="http://schemas.openxmlformats.org/officeDocument/2006/relationships/customXml" Target="../ink/ink31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77" Type="http://schemas.openxmlformats.org/officeDocument/2006/relationships/customXml" Target="../ink/ink39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67" Type="http://schemas.openxmlformats.org/officeDocument/2006/relationships/customXml" Target="../ink/ink34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637200</xdr:colOff>
      <xdr:row>12</xdr:row>
      <xdr:rowOff>87660</xdr:rowOff>
    </xdr:from>
    <xdr:to>
      <xdr:col>6</xdr:col>
      <xdr:colOff>637560</xdr:colOff>
      <xdr:row>12</xdr:row>
      <xdr:rowOff>88020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64FD6AEA-5D4B-CD1E-E077-DBA77DA4FF9F}"/>
                </a:ext>
              </a:extLst>
            </xdr14:cNvPr>
            <xdr14:cNvContentPartPr/>
          </xdr14:nvContentPartPr>
          <xdr14:nvPr macro=""/>
          <xdr14:xfrm>
            <a:off x="5392080" y="2282220"/>
            <a:ext cx="360" cy="36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64FD6AEA-5D4B-CD1E-E077-DBA77DA4FF9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383080" y="2228580"/>
              <a:ext cx="1800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220080</xdr:colOff>
      <xdr:row>10</xdr:row>
      <xdr:rowOff>164340</xdr:rowOff>
    </xdr:from>
    <xdr:to>
      <xdr:col>3</xdr:col>
      <xdr:colOff>306000</xdr:colOff>
      <xdr:row>14</xdr:row>
      <xdr:rowOff>5160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8" name="Entrada de lápiz 77">
              <a:extLst>
                <a:ext uri="{FF2B5EF4-FFF2-40B4-BE49-F238E27FC236}">
                  <a16:creationId xmlns:a16="http://schemas.microsoft.com/office/drawing/2014/main" id="{D979EDAC-E14D-0941-8FAF-9A13CF7B018A}"/>
                </a:ext>
              </a:extLst>
            </xdr14:cNvPr>
            <xdr14:cNvContentPartPr/>
          </xdr14:nvContentPartPr>
          <xdr14:nvPr macro=""/>
          <xdr14:xfrm>
            <a:off x="1805040" y="1993140"/>
            <a:ext cx="878400" cy="579960"/>
          </xdr14:xfrm>
        </xdr:contentPart>
      </mc:Choice>
      <mc:Fallback xmlns="">
        <xdr:pic>
          <xdr:nvPicPr>
            <xdr:cNvPr id="78" name="Entrada de lápiz 77">
              <a:extLst>
                <a:ext uri="{FF2B5EF4-FFF2-40B4-BE49-F238E27FC236}">
                  <a16:creationId xmlns:a16="http://schemas.microsoft.com/office/drawing/2014/main" id="{D979EDAC-E14D-0941-8FAF-9A13CF7B018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98923" y="1987020"/>
              <a:ext cx="890635" cy="59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760560</xdr:colOff>
      <xdr:row>9</xdr:row>
      <xdr:rowOff>171900</xdr:rowOff>
    </xdr:from>
    <xdr:to>
      <xdr:col>3</xdr:col>
      <xdr:colOff>624960</xdr:colOff>
      <xdr:row>15</xdr:row>
      <xdr:rowOff>59520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6764FAD6-38E2-6859-8257-F829A67AA2DE}"/>
                </a:ext>
              </a:extLst>
            </xdr14:cNvPr>
            <xdr14:cNvContentPartPr/>
          </xdr14:nvContentPartPr>
          <xdr14:nvPr macro=""/>
          <xdr14:xfrm>
            <a:off x="1553040" y="1817820"/>
            <a:ext cx="1449360" cy="992520"/>
          </xdr14:xfrm>
        </xdr:contentPart>
      </mc:Choice>
      <mc:Fallback xmlns=""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6764FAD6-38E2-6859-8257-F829A67AA2D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546920" y="1811700"/>
              <a:ext cx="1461600" cy="100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640440</xdr:colOff>
      <xdr:row>17</xdr:row>
      <xdr:rowOff>124500</xdr:rowOff>
    </xdr:from>
    <xdr:to>
      <xdr:col>1</xdr:col>
      <xdr:colOff>753360</xdr:colOff>
      <xdr:row>20</xdr:row>
      <xdr:rowOff>66900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5" name="Entrada de lápiz 84">
              <a:extLst>
                <a:ext uri="{FF2B5EF4-FFF2-40B4-BE49-F238E27FC236}">
                  <a16:creationId xmlns:a16="http://schemas.microsoft.com/office/drawing/2014/main" id="{083C5380-B6D9-667C-9CE8-B70B7DE9C9ED}"/>
                </a:ext>
              </a:extLst>
            </xdr14:cNvPr>
            <xdr14:cNvContentPartPr/>
          </xdr14:nvContentPartPr>
          <xdr14:nvPr macro=""/>
          <xdr14:xfrm>
            <a:off x="640440" y="3172500"/>
            <a:ext cx="905400" cy="491040"/>
          </xdr14:xfrm>
        </xdr:contentPart>
      </mc:Choice>
      <mc:Fallback xmlns="">
        <xdr:pic>
          <xdr:nvPicPr>
            <xdr:cNvPr id="85" name="Entrada de lápiz 84">
              <a:extLst>
                <a:ext uri="{FF2B5EF4-FFF2-40B4-BE49-F238E27FC236}">
                  <a16:creationId xmlns:a16="http://schemas.microsoft.com/office/drawing/2014/main" id="{083C5380-B6D9-667C-9CE8-B70B7DE9C9E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34320" y="3166380"/>
              <a:ext cx="917640" cy="50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607680</xdr:colOff>
      <xdr:row>18</xdr:row>
      <xdr:rowOff>9300</xdr:rowOff>
    </xdr:from>
    <xdr:to>
      <xdr:col>4</xdr:col>
      <xdr:colOff>574800</xdr:colOff>
      <xdr:row>20</xdr:row>
      <xdr:rowOff>40260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6" name="Entrada de lápiz 85">
              <a:extLst>
                <a:ext uri="{FF2B5EF4-FFF2-40B4-BE49-F238E27FC236}">
                  <a16:creationId xmlns:a16="http://schemas.microsoft.com/office/drawing/2014/main" id="{8C67B02C-6AA6-8894-F93D-075D6E597988}"/>
                </a:ext>
              </a:extLst>
            </xdr14:cNvPr>
            <xdr14:cNvContentPartPr/>
          </xdr14:nvContentPartPr>
          <xdr14:nvPr macro=""/>
          <xdr14:xfrm>
            <a:off x="2985120" y="3240180"/>
            <a:ext cx="759600" cy="396720"/>
          </xdr14:xfrm>
        </xdr:contentPart>
      </mc:Choice>
      <mc:Fallback xmlns=""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8C67B02C-6AA6-8894-F93D-075D6E59798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979000" y="3234060"/>
              <a:ext cx="771840" cy="40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22200</xdr:colOff>
      <xdr:row>18</xdr:row>
      <xdr:rowOff>94260</xdr:rowOff>
    </xdr:from>
    <xdr:to>
      <xdr:col>1</xdr:col>
      <xdr:colOff>486600</xdr:colOff>
      <xdr:row>19</xdr:row>
      <xdr:rowOff>153660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1C74C418-8186-CBC7-CEAD-244BF402C869}"/>
                </a:ext>
              </a:extLst>
            </xdr14:cNvPr>
            <xdr14:cNvContentPartPr/>
          </xdr14:nvContentPartPr>
          <xdr14:nvPr macro=""/>
          <xdr14:xfrm>
            <a:off x="814680" y="3325140"/>
            <a:ext cx="464400" cy="242280"/>
          </xdr14:xfrm>
        </xdr:contentPart>
      </mc:Choice>
      <mc:Fallback xmlns=""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1C74C418-8186-CBC7-CEAD-244BF402C86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08565" y="3319029"/>
              <a:ext cx="476631" cy="2545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318840</xdr:colOff>
      <xdr:row>18</xdr:row>
      <xdr:rowOff>48180</xdr:rowOff>
    </xdr:from>
    <xdr:to>
      <xdr:col>1</xdr:col>
      <xdr:colOff>623760</xdr:colOff>
      <xdr:row>19</xdr:row>
      <xdr:rowOff>43500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C3B6BEF6-A268-9474-9EF1-87CFC50273AB}"/>
                </a:ext>
              </a:extLst>
            </xdr14:cNvPr>
            <xdr14:cNvContentPartPr/>
          </xdr14:nvContentPartPr>
          <xdr14:nvPr macro=""/>
          <xdr14:xfrm>
            <a:off x="1111320" y="3279060"/>
            <a:ext cx="304920" cy="178200"/>
          </xdr14:xfrm>
        </xdr:contentPart>
      </mc:Choice>
      <mc:Fallback xmlns=""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C3B6BEF6-A268-9474-9EF1-87CFC50273A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105200" y="3272940"/>
              <a:ext cx="317160" cy="19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471480</xdr:colOff>
      <xdr:row>14</xdr:row>
      <xdr:rowOff>79860</xdr:rowOff>
    </xdr:from>
    <xdr:to>
      <xdr:col>4</xdr:col>
      <xdr:colOff>166200</xdr:colOff>
      <xdr:row>18</xdr:row>
      <xdr:rowOff>72660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08" name="Entrada de lápiz 107">
              <a:extLst>
                <a:ext uri="{FF2B5EF4-FFF2-40B4-BE49-F238E27FC236}">
                  <a16:creationId xmlns:a16="http://schemas.microsoft.com/office/drawing/2014/main" id="{8D496769-6CE0-DD78-BB5B-F15494CF959F}"/>
                </a:ext>
              </a:extLst>
            </xdr14:cNvPr>
            <xdr14:cNvContentPartPr/>
          </xdr14:nvContentPartPr>
          <xdr14:nvPr macro=""/>
          <xdr14:xfrm>
            <a:off x="1263960" y="2579220"/>
            <a:ext cx="2072160" cy="724320"/>
          </xdr14:xfrm>
        </xdr:contentPart>
      </mc:Choice>
      <mc:Fallback xmlns="">
        <xdr:pic>
          <xdr:nvPicPr>
            <xdr:cNvPr id="108" name="Entrada de lápiz 107">
              <a:extLst>
                <a:ext uri="{FF2B5EF4-FFF2-40B4-BE49-F238E27FC236}">
                  <a16:creationId xmlns:a16="http://schemas.microsoft.com/office/drawing/2014/main" id="{8D496769-6CE0-DD78-BB5B-F15494CF959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255320" y="2525247"/>
              <a:ext cx="2089800" cy="8319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431400</xdr:colOff>
      <xdr:row>23</xdr:row>
      <xdr:rowOff>1740</xdr:rowOff>
    </xdr:from>
    <xdr:to>
      <xdr:col>2</xdr:col>
      <xdr:colOff>636960</xdr:colOff>
      <xdr:row>24</xdr:row>
      <xdr:rowOff>79860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9" name="Entrada de lápiz 108">
              <a:extLst>
                <a:ext uri="{FF2B5EF4-FFF2-40B4-BE49-F238E27FC236}">
                  <a16:creationId xmlns:a16="http://schemas.microsoft.com/office/drawing/2014/main" id="{D2486552-9951-72F2-BC78-8FB2FC067A11}"/>
                </a:ext>
              </a:extLst>
            </xdr14:cNvPr>
            <xdr14:cNvContentPartPr/>
          </xdr14:nvContentPartPr>
          <xdr14:nvPr macro=""/>
          <xdr14:xfrm>
            <a:off x="2016360" y="4147020"/>
            <a:ext cx="205560" cy="261000"/>
          </xdr14:xfrm>
        </xdr:contentPart>
      </mc:Choice>
      <mc:Fallback xmlns="">
        <xdr:pic>
          <xdr:nvPicPr>
            <xdr:cNvPr id="109" name="Entrada de lápiz 108">
              <a:extLst>
                <a:ext uri="{FF2B5EF4-FFF2-40B4-BE49-F238E27FC236}">
                  <a16:creationId xmlns:a16="http://schemas.microsoft.com/office/drawing/2014/main" id="{D2486552-9951-72F2-BC78-8FB2FC067A1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010240" y="4140900"/>
              <a:ext cx="217800" cy="27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698880</xdr:colOff>
      <xdr:row>22</xdr:row>
      <xdr:rowOff>116220</xdr:rowOff>
    </xdr:from>
    <xdr:to>
      <xdr:col>3</xdr:col>
      <xdr:colOff>281880</xdr:colOff>
      <xdr:row>24</xdr:row>
      <xdr:rowOff>48900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6" name="Entrada de lápiz 115">
              <a:extLst>
                <a:ext uri="{FF2B5EF4-FFF2-40B4-BE49-F238E27FC236}">
                  <a16:creationId xmlns:a16="http://schemas.microsoft.com/office/drawing/2014/main" id="{D420C9F6-7A06-2284-46AE-C6E31687F6C2}"/>
                </a:ext>
              </a:extLst>
            </xdr14:cNvPr>
            <xdr14:cNvContentPartPr/>
          </xdr14:nvContentPartPr>
          <xdr14:nvPr macro=""/>
          <xdr14:xfrm>
            <a:off x="2283840" y="4078620"/>
            <a:ext cx="375480" cy="298440"/>
          </xdr14:xfrm>
        </xdr:contentPart>
      </mc:Choice>
      <mc:Fallback xmlns="">
        <xdr:pic>
          <xdr:nvPicPr>
            <xdr:cNvPr id="116" name="Entrada de lápiz 115">
              <a:extLst>
                <a:ext uri="{FF2B5EF4-FFF2-40B4-BE49-F238E27FC236}">
                  <a16:creationId xmlns:a16="http://schemas.microsoft.com/office/drawing/2014/main" id="{D420C9F6-7A06-2284-46AE-C6E31687F6C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277720" y="4072507"/>
              <a:ext cx="387720" cy="3106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68520</xdr:colOff>
      <xdr:row>21</xdr:row>
      <xdr:rowOff>110100</xdr:rowOff>
    </xdr:from>
    <xdr:to>
      <xdr:col>3</xdr:col>
      <xdr:colOff>583200</xdr:colOff>
      <xdr:row>24</xdr:row>
      <xdr:rowOff>168780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17" name="Entrada de lápiz 116">
              <a:extLst>
                <a:ext uri="{FF2B5EF4-FFF2-40B4-BE49-F238E27FC236}">
                  <a16:creationId xmlns:a16="http://schemas.microsoft.com/office/drawing/2014/main" id="{99E0A369-9DF8-86E6-A730-878538693458}"/>
                </a:ext>
              </a:extLst>
            </xdr14:cNvPr>
            <xdr14:cNvContentPartPr/>
          </xdr14:nvContentPartPr>
          <xdr14:nvPr macro=""/>
          <xdr14:xfrm>
            <a:off x="1653480" y="3889620"/>
            <a:ext cx="1307160" cy="607320"/>
          </xdr14:xfrm>
        </xdr:contentPart>
      </mc:Choice>
      <mc:Fallback xmlns="">
        <xdr:pic>
          <xdr:nvPicPr>
            <xdr:cNvPr id="117" name="Entrada de lápiz 116">
              <a:extLst>
                <a:ext uri="{FF2B5EF4-FFF2-40B4-BE49-F238E27FC236}">
                  <a16:creationId xmlns:a16="http://schemas.microsoft.com/office/drawing/2014/main" id="{99E0A369-9DF8-86E6-A730-87853869345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647360" y="3883500"/>
              <a:ext cx="1319400" cy="61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456360</xdr:colOff>
      <xdr:row>19</xdr:row>
      <xdr:rowOff>106140</xdr:rowOff>
    </xdr:from>
    <xdr:to>
      <xdr:col>4</xdr:col>
      <xdr:colOff>333600</xdr:colOff>
      <xdr:row>23</xdr:row>
      <xdr:rowOff>158340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3">
          <xdr14:nvContentPartPr>
            <xdr14:cNvPr id="122" name="Entrada de lápiz 121">
              <a:extLst>
                <a:ext uri="{FF2B5EF4-FFF2-40B4-BE49-F238E27FC236}">
                  <a16:creationId xmlns:a16="http://schemas.microsoft.com/office/drawing/2014/main" id="{EC901CFD-788C-6F69-B426-44C04800AA10}"/>
                </a:ext>
              </a:extLst>
            </xdr14:cNvPr>
            <xdr14:cNvContentPartPr/>
          </xdr14:nvContentPartPr>
          <xdr14:nvPr macro=""/>
          <xdr14:xfrm>
            <a:off x="1248840" y="3519900"/>
            <a:ext cx="2254680" cy="783720"/>
          </xdr14:xfrm>
        </xdr:contentPart>
      </mc:Choice>
      <mc:Fallback xmlns="">
        <xdr:pic>
          <xdr:nvPicPr>
            <xdr:cNvPr id="122" name="Entrada de lápiz 121">
              <a:extLst>
                <a:ext uri="{FF2B5EF4-FFF2-40B4-BE49-F238E27FC236}">
                  <a16:creationId xmlns:a16="http://schemas.microsoft.com/office/drawing/2014/main" id="{EC901CFD-788C-6F69-B426-44C04800AA1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239840" y="3466235"/>
              <a:ext cx="2272320" cy="8914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250800</xdr:colOff>
      <xdr:row>26</xdr:row>
      <xdr:rowOff>2460</xdr:rowOff>
    </xdr:from>
    <xdr:to>
      <xdr:col>1</xdr:col>
      <xdr:colOff>512160</xdr:colOff>
      <xdr:row>27</xdr:row>
      <xdr:rowOff>150060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23" name="Entrada de lápiz 122">
              <a:extLst>
                <a:ext uri="{FF2B5EF4-FFF2-40B4-BE49-F238E27FC236}">
                  <a16:creationId xmlns:a16="http://schemas.microsoft.com/office/drawing/2014/main" id="{E5F41D25-2D50-5C73-6698-E694D282F97C}"/>
                </a:ext>
              </a:extLst>
            </xdr14:cNvPr>
            <xdr14:cNvContentPartPr/>
          </xdr14:nvContentPartPr>
          <xdr14:nvPr macro=""/>
          <xdr14:xfrm>
            <a:off x="1043280" y="4696380"/>
            <a:ext cx="261360" cy="330480"/>
          </xdr14:xfrm>
        </xdr:contentPart>
      </mc:Choice>
      <mc:Fallback xmlns="">
        <xdr:pic>
          <xdr:nvPicPr>
            <xdr:cNvPr id="123" name="Entrada de lápiz 122">
              <a:extLst>
                <a:ext uri="{FF2B5EF4-FFF2-40B4-BE49-F238E27FC236}">
                  <a16:creationId xmlns:a16="http://schemas.microsoft.com/office/drawing/2014/main" id="{E5F41D25-2D50-5C73-6698-E694D282F97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37160" y="4690260"/>
              <a:ext cx="273600" cy="34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501720</xdr:colOff>
      <xdr:row>25</xdr:row>
      <xdr:rowOff>73380</xdr:rowOff>
    </xdr:from>
    <xdr:to>
      <xdr:col>2</xdr:col>
      <xdr:colOff>56280</xdr:colOff>
      <xdr:row>27</xdr:row>
      <xdr:rowOff>35580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28" name="Entrada de lápiz 127">
              <a:extLst>
                <a:ext uri="{FF2B5EF4-FFF2-40B4-BE49-F238E27FC236}">
                  <a16:creationId xmlns:a16="http://schemas.microsoft.com/office/drawing/2014/main" id="{08F65A7D-981F-44AA-7F5D-483B4EF0CBC6}"/>
                </a:ext>
              </a:extLst>
            </xdr14:cNvPr>
            <xdr14:cNvContentPartPr/>
          </xdr14:nvContentPartPr>
          <xdr14:nvPr macro=""/>
          <xdr14:xfrm>
            <a:off x="1294200" y="4584420"/>
            <a:ext cx="347040" cy="327960"/>
          </xdr14:xfrm>
        </xdr:contentPart>
      </mc:Choice>
      <mc:Fallback xmlns="">
        <xdr:pic>
          <xdr:nvPicPr>
            <xdr:cNvPr id="128" name="Entrada de lápiz 127">
              <a:extLst>
                <a:ext uri="{FF2B5EF4-FFF2-40B4-BE49-F238E27FC236}">
                  <a16:creationId xmlns:a16="http://schemas.microsoft.com/office/drawing/2014/main" id="{08F65A7D-981F-44AA-7F5D-483B4EF0CBC6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288080" y="4578300"/>
              <a:ext cx="359280" cy="34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637560</xdr:colOff>
      <xdr:row>25</xdr:row>
      <xdr:rowOff>172740</xdr:rowOff>
    </xdr:from>
    <xdr:to>
      <xdr:col>4</xdr:col>
      <xdr:colOff>465000</xdr:colOff>
      <xdr:row>27</xdr:row>
      <xdr:rowOff>131340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31" name="Entrada de lápiz 130">
              <a:extLst>
                <a:ext uri="{FF2B5EF4-FFF2-40B4-BE49-F238E27FC236}">
                  <a16:creationId xmlns:a16="http://schemas.microsoft.com/office/drawing/2014/main" id="{1CC3584C-350A-1F3C-F254-1B62DE77E599}"/>
                </a:ext>
              </a:extLst>
            </xdr14:cNvPr>
            <xdr14:cNvContentPartPr/>
          </xdr14:nvContentPartPr>
          <xdr14:nvPr macro=""/>
          <xdr14:xfrm>
            <a:off x="3015000" y="4683780"/>
            <a:ext cx="619920" cy="324360"/>
          </xdr14:xfrm>
        </xdr:contentPart>
      </mc:Choice>
      <mc:Fallback xmlns=""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1CC3584C-350A-1F3C-F254-1B62DE77E59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008876" y="4677660"/>
              <a:ext cx="632167" cy="33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13200</xdr:colOff>
      <xdr:row>25</xdr:row>
      <xdr:rowOff>2100</xdr:rowOff>
    </xdr:from>
    <xdr:to>
      <xdr:col>2</xdr:col>
      <xdr:colOff>190920</xdr:colOff>
      <xdr:row>28</xdr:row>
      <xdr:rowOff>110460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32" name="Entrada de lápiz 131">
              <a:extLst>
                <a:ext uri="{FF2B5EF4-FFF2-40B4-BE49-F238E27FC236}">
                  <a16:creationId xmlns:a16="http://schemas.microsoft.com/office/drawing/2014/main" id="{12B702A2-C501-E26D-0B5B-9A12CC561A38}"/>
                </a:ext>
              </a:extLst>
            </xdr14:cNvPr>
            <xdr14:cNvContentPartPr/>
          </xdr14:nvContentPartPr>
          <xdr14:nvPr macro=""/>
          <xdr14:xfrm>
            <a:off x="805680" y="4513140"/>
            <a:ext cx="970200" cy="657000"/>
          </xdr14:xfrm>
        </xdr:contentPart>
      </mc:Choice>
      <mc:Fallback xmlns="">
        <xdr:pic>
          <xdr:nvPicPr>
            <xdr:cNvPr id="132" name="Entrada de lápiz 131">
              <a:extLst>
                <a:ext uri="{FF2B5EF4-FFF2-40B4-BE49-F238E27FC236}">
                  <a16:creationId xmlns:a16="http://schemas.microsoft.com/office/drawing/2014/main" id="{12B702A2-C501-E26D-0B5B-9A12CC561A3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99560" y="4507020"/>
              <a:ext cx="982440" cy="66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378720</xdr:colOff>
      <xdr:row>24</xdr:row>
      <xdr:rowOff>169500</xdr:rowOff>
    </xdr:from>
    <xdr:to>
      <xdr:col>4</xdr:col>
      <xdr:colOff>552480</xdr:colOff>
      <xdr:row>28</xdr:row>
      <xdr:rowOff>103260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35" name="Entrada de lápiz 134">
              <a:extLst>
                <a:ext uri="{FF2B5EF4-FFF2-40B4-BE49-F238E27FC236}">
                  <a16:creationId xmlns:a16="http://schemas.microsoft.com/office/drawing/2014/main" id="{49BC6662-62B7-3B60-AFCB-4C2A9DFAE765}"/>
                </a:ext>
              </a:extLst>
            </xdr14:cNvPr>
            <xdr14:cNvContentPartPr/>
          </xdr14:nvContentPartPr>
          <xdr14:nvPr macro=""/>
          <xdr14:xfrm>
            <a:off x="2756160" y="4497660"/>
            <a:ext cx="966240" cy="665280"/>
          </xdr14:xfrm>
        </xdr:contentPart>
      </mc:Choice>
      <mc:Fallback xmlns="">
        <xdr:pic>
          <xdr:nvPicPr>
            <xdr:cNvPr id="135" name="Entrada de lápiz 134">
              <a:extLst>
                <a:ext uri="{FF2B5EF4-FFF2-40B4-BE49-F238E27FC236}">
                  <a16:creationId xmlns:a16="http://schemas.microsoft.com/office/drawing/2014/main" id="{49BC6662-62B7-3B60-AFCB-4C2A9DFAE76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750040" y="4491540"/>
              <a:ext cx="978480" cy="67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753000</xdr:colOff>
      <xdr:row>24</xdr:row>
      <xdr:rowOff>13980</xdr:rowOff>
    </xdr:from>
    <xdr:to>
      <xdr:col>2</xdr:col>
      <xdr:colOff>479280</xdr:colOff>
      <xdr:row>26</xdr:row>
      <xdr:rowOff>114780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5">
          <xdr14:nvContentPartPr>
            <xdr14:cNvPr id="142" name="Entrada de lápiz 141">
              <a:extLst>
                <a:ext uri="{FF2B5EF4-FFF2-40B4-BE49-F238E27FC236}">
                  <a16:creationId xmlns:a16="http://schemas.microsoft.com/office/drawing/2014/main" id="{CD738D12-4898-8F39-E287-381899AEF63E}"/>
                </a:ext>
              </a:extLst>
            </xdr14:cNvPr>
            <xdr14:cNvContentPartPr/>
          </xdr14:nvContentPartPr>
          <xdr14:nvPr macro=""/>
          <xdr14:xfrm>
            <a:off x="1545480" y="4342140"/>
            <a:ext cx="518760" cy="466560"/>
          </xdr14:xfrm>
        </xdr:contentPart>
      </mc:Choice>
      <mc:Fallback xmlns="">
        <xdr:pic>
          <xdr:nvPicPr>
            <xdr:cNvPr id="142" name="Entrada de lápiz 141">
              <a:extLst>
                <a:ext uri="{FF2B5EF4-FFF2-40B4-BE49-F238E27FC236}">
                  <a16:creationId xmlns:a16="http://schemas.microsoft.com/office/drawing/2014/main" id="{CD738D12-4898-8F39-E287-381899AEF63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536840" y="4288500"/>
              <a:ext cx="536400" cy="57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677520</xdr:colOff>
      <xdr:row>20</xdr:row>
      <xdr:rowOff>63660</xdr:rowOff>
    </xdr:from>
    <xdr:to>
      <xdr:col>1</xdr:col>
      <xdr:colOff>178800</xdr:colOff>
      <xdr:row>24</xdr:row>
      <xdr:rowOff>61140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7">
          <xdr14:nvContentPartPr>
            <xdr14:cNvPr id="143" name="Entrada de lápiz 142">
              <a:extLst>
                <a:ext uri="{FF2B5EF4-FFF2-40B4-BE49-F238E27FC236}">
                  <a16:creationId xmlns:a16="http://schemas.microsoft.com/office/drawing/2014/main" id="{D4E936F5-96EA-0775-97F2-9CDE3C3EAF8B}"/>
                </a:ext>
              </a:extLst>
            </xdr14:cNvPr>
            <xdr14:cNvContentPartPr/>
          </xdr14:nvContentPartPr>
          <xdr14:nvPr macro=""/>
          <xdr14:xfrm>
            <a:off x="677520" y="3660300"/>
            <a:ext cx="293760" cy="729000"/>
          </xdr14:xfrm>
        </xdr:contentPart>
      </mc:Choice>
      <mc:Fallback xmlns="">
        <xdr:pic>
          <xdr:nvPicPr>
            <xdr:cNvPr id="143" name="Entrada de lápiz 142">
              <a:extLst>
                <a:ext uri="{FF2B5EF4-FFF2-40B4-BE49-F238E27FC236}">
                  <a16:creationId xmlns:a16="http://schemas.microsoft.com/office/drawing/2014/main" id="{D4E936F5-96EA-0775-97F2-9CDE3C3EAF8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68520" y="3606300"/>
              <a:ext cx="311400" cy="83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13680</xdr:colOff>
      <xdr:row>24</xdr:row>
      <xdr:rowOff>40260</xdr:rowOff>
    </xdr:from>
    <xdr:to>
      <xdr:col>3</xdr:col>
      <xdr:colOff>748440</xdr:colOff>
      <xdr:row>26</xdr:row>
      <xdr:rowOff>146460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9">
          <xdr14:nvContentPartPr>
            <xdr14:cNvPr id="148" name="Entrada de lápiz 147">
              <a:extLst>
                <a:ext uri="{FF2B5EF4-FFF2-40B4-BE49-F238E27FC236}">
                  <a16:creationId xmlns:a16="http://schemas.microsoft.com/office/drawing/2014/main" id="{C0B44E0B-AA6D-B7DC-1CA1-B7595FC85A6D}"/>
                </a:ext>
              </a:extLst>
            </xdr14:cNvPr>
            <xdr14:cNvContentPartPr/>
          </xdr14:nvContentPartPr>
          <xdr14:nvPr macro=""/>
          <xdr14:xfrm>
            <a:off x="2391120" y="4368420"/>
            <a:ext cx="734760" cy="471960"/>
          </xdr14:xfrm>
        </xdr:contentPart>
      </mc:Choice>
      <mc:Fallback xmlns="">
        <xdr:pic>
          <xdr:nvPicPr>
            <xdr:cNvPr id="148" name="Entrada de lápiz 147">
              <a:extLst>
                <a:ext uri="{FF2B5EF4-FFF2-40B4-BE49-F238E27FC236}">
                  <a16:creationId xmlns:a16="http://schemas.microsoft.com/office/drawing/2014/main" id="{C0B44E0B-AA6D-B7DC-1CA1-B7595FC85A6D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382480" y="4314420"/>
              <a:ext cx="752400" cy="57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371400</xdr:colOff>
      <xdr:row>24</xdr:row>
      <xdr:rowOff>123780</xdr:rowOff>
    </xdr:from>
    <xdr:to>
      <xdr:col>5</xdr:col>
      <xdr:colOff>13440</xdr:colOff>
      <xdr:row>28</xdr:row>
      <xdr:rowOff>3180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49" name="Entrada de lápiz 148">
              <a:extLst>
                <a:ext uri="{FF2B5EF4-FFF2-40B4-BE49-F238E27FC236}">
                  <a16:creationId xmlns:a16="http://schemas.microsoft.com/office/drawing/2014/main" id="{7BFAA79E-C2DC-E623-EA0E-68560D12B72A}"/>
                </a:ext>
              </a:extLst>
            </xdr14:cNvPr>
            <xdr14:cNvContentPartPr/>
          </xdr14:nvContentPartPr>
          <xdr14:nvPr macro=""/>
          <xdr14:xfrm>
            <a:off x="3541320" y="4451940"/>
            <a:ext cx="434520" cy="610920"/>
          </xdr14:xfrm>
        </xdr:contentPart>
      </mc:Choice>
      <mc:Fallback xmlns="">
        <xdr:pic>
          <xdr:nvPicPr>
            <xdr:cNvPr id="149" name="Entrada de lápiz 148">
              <a:extLst>
                <a:ext uri="{FF2B5EF4-FFF2-40B4-BE49-F238E27FC236}">
                  <a16:creationId xmlns:a16="http://schemas.microsoft.com/office/drawing/2014/main" id="{7BFAA79E-C2DC-E623-EA0E-68560D12B72A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535200" y="4445820"/>
              <a:ext cx="446760" cy="62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629760</xdr:colOff>
      <xdr:row>20</xdr:row>
      <xdr:rowOff>17580</xdr:rowOff>
    </xdr:from>
    <xdr:to>
      <xdr:col>5</xdr:col>
      <xdr:colOff>630120</xdr:colOff>
      <xdr:row>20</xdr:row>
      <xdr:rowOff>17940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51" name="Entrada de lápiz 150">
              <a:extLst>
                <a:ext uri="{FF2B5EF4-FFF2-40B4-BE49-F238E27FC236}">
                  <a16:creationId xmlns:a16="http://schemas.microsoft.com/office/drawing/2014/main" id="{4DADFA97-4720-22A8-75CB-1B7167B7D164}"/>
                </a:ext>
              </a:extLst>
            </xdr14:cNvPr>
            <xdr14:cNvContentPartPr/>
          </xdr14:nvContentPartPr>
          <xdr14:nvPr macro=""/>
          <xdr14:xfrm>
            <a:off x="4592160" y="3614220"/>
            <a:ext cx="360" cy="360"/>
          </xdr14:xfrm>
        </xdr:contentPart>
      </mc:Choice>
      <mc:Fallback xmlns="">
        <xdr:pic>
          <xdr:nvPicPr>
            <xdr:cNvPr id="151" name="Entrada de lápiz 150">
              <a:extLst>
                <a:ext uri="{FF2B5EF4-FFF2-40B4-BE49-F238E27FC236}">
                  <a16:creationId xmlns:a16="http://schemas.microsoft.com/office/drawing/2014/main" id="{4DADFA97-4720-22A8-75CB-1B7167B7D164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586040" y="36081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89520</xdr:colOff>
      <xdr:row>13</xdr:row>
      <xdr:rowOff>178860</xdr:rowOff>
    </xdr:from>
    <xdr:to>
      <xdr:col>4</xdr:col>
      <xdr:colOff>540600</xdr:colOff>
      <xdr:row>16</xdr:row>
      <xdr:rowOff>94980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57" name="Entrada de lápiz 156">
              <a:extLst>
                <a:ext uri="{FF2B5EF4-FFF2-40B4-BE49-F238E27FC236}">
                  <a16:creationId xmlns:a16="http://schemas.microsoft.com/office/drawing/2014/main" id="{09517244-146D-18C5-E272-B771085F6907}"/>
                </a:ext>
              </a:extLst>
            </xdr14:cNvPr>
            <xdr14:cNvContentPartPr/>
          </xdr14:nvContentPartPr>
          <xdr14:nvPr macro=""/>
          <xdr14:xfrm>
            <a:off x="3259440" y="2495340"/>
            <a:ext cx="451080" cy="464760"/>
          </xdr14:xfrm>
        </xdr:contentPart>
      </mc:Choice>
      <mc:Fallback xmlns="">
        <xdr:pic>
          <xdr:nvPicPr>
            <xdr:cNvPr id="157" name="Entrada de lápiz 156">
              <a:extLst>
                <a:ext uri="{FF2B5EF4-FFF2-40B4-BE49-F238E27FC236}">
                  <a16:creationId xmlns:a16="http://schemas.microsoft.com/office/drawing/2014/main" id="{09517244-146D-18C5-E272-B771085F6907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253320" y="2489220"/>
              <a:ext cx="463320" cy="47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227400</xdr:colOff>
      <xdr:row>13</xdr:row>
      <xdr:rowOff>143220</xdr:rowOff>
    </xdr:from>
    <xdr:to>
      <xdr:col>1</xdr:col>
      <xdr:colOff>583800</xdr:colOff>
      <xdr:row>15</xdr:row>
      <xdr:rowOff>110460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61" name="Entrada de lápiz 160">
              <a:extLst>
                <a:ext uri="{FF2B5EF4-FFF2-40B4-BE49-F238E27FC236}">
                  <a16:creationId xmlns:a16="http://schemas.microsoft.com/office/drawing/2014/main" id="{37BAFD21-FE13-53C7-5ECB-2AEB44CB3321}"/>
                </a:ext>
              </a:extLst>
            </xdr14:cNvPr>
            <xdr14:cNvContentPartPr/>
          </xdr14:nvContentPartPr>
          <xdr14:nvPr macro=""/>
          <xdr14:xfrm>
            <a:off x="1019880" y="2459700"/>
            <a:ext cx="356400" cy="333000"/>
          </xdr14:xfrm>
        </xdr:contentPart>
      </mc:Choice>
      <mc:Fallback xmlns="">
        <xdr:pic>
          <xdr:nvPicPr>
            <xdr:cNvPr id="161" name="Entrada de lápiz 160">
              <a:extLst>
                <a:ext uri="{FF2B5EF4-FFF2-40B4-BE49-F238E27FC236}">
                  <a16:creationId xmlns:a16="http://schemas.microsoft.com/office/drawing/2014/main" id="{37BAFD21-FE13-53C7-5ECB-2AEB44CB332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013760" y="2453580"/>
              <a:ext cx="368640" cy="34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432840</xdr:colOff>
      <xdr:row>19</xdr:row>
      <xdr:rowOff>57180</xdr:rowOff>
    </xdr:from>
    <xdr:to>
      <xdr:col>3</xdr:col>
      <xdr:colOff>57600</xdr:colOff>
      <xdr:row>20</xdr:row>
      <xdr:rowOff>139980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68" name="Entrada de lápiz 167">
              <a:extLst>
                <a:ext uri="{FF2B5EF4-FFF2-40B4-BE49-F238E27FC236}">
                  <a16:creationId xmlns:a16="http://schemas.microsoft.com/office/drawing/2014/main" id="{E2D78548-5064-36A6-0186-BA2CFC5CFB17}"/>
                </a:ext>
              </a:extLst>
            </xdr14:cNvPr>
            <xdr14:cNvContentPartPr/>
          </xdr14:nvContentPartPr>
          <xdr14:nvPr macro=""/>
          <xdr14:xfrm>
            <a:off x="2017800" y="3470940"/>
            <a:ext cx="417240" cy="265680"/>
          </xdr14:xfrm>
        </xdr:contentPart>
      </mc:Choice>
      <mc:Fallback xmlns="">
        <xdr:pic>
          <xdr:nvPicPr>
            <xdr:cNvPr id="168" name="Entrada de lápiz 167">
              <a:extLst>
                <a:ext uri="{FF2B5EF4-FFF2-40B4-BE49-F238E27FC236}">
                  <a16:creationId xmlns:a16="http://schemas.microsoft.com/office/drawing/2014/main" id="{E2D78548-5064-36A6-0186-BA2CFC5CFB1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011680" y="3464820"/>
              <a:ext cx="429480" cy="27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448320</xdr:colOff>
      <xdr:row>16</xdr:row>
      <xdr:rowOff>17940</xdr:rowOff>
    </xdr:from>
    <xdr:to>
      <xdr:col>3</xdr:col>
      <xdr:colOff>113400</xdr:colOff>
      <xdr:row>16</xdr:row>
      <xdr:rowOff>180660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69" name="Entrada de lápiz 168">
              <a:extLst>
                <a:ext uri="{FF2B5EF4-FFF2-40B4-BE49-F238E27FC236}">
                  <a16:creationId xmlns:a16="http://schemas.microsoft.com/office/drawing/2014/main" id="{8589C39A-D84C-E643-293E-C9223F89A6FF}"/>
                </a:ext>
              </a:extLst>
            </xdr14:cNvPr>
            <xdr14:cNvContentPartPr/>
          </xdr14:nvContentPartPr>
          <xdr14:nvPr macro=""/>
          <xdr14:xfrm>
            <a:off x="2033280" y="2883060"/>
            <a:ext cx="457560" cy="162720"/>
          </xdr14:xfrm>
        </xdr:contentPart>
      </mc:Choice>
      <mc:Fallback xmlns="">
        <xdr:pic>
          <xdr:nvPicPr>
            <xdr:cNvPr id="169" name="Entrada de lápiz 168">
              <a:extLst>
                <a:ext uri="{FF2B5EF4-FFF2-40B4-BE49-F238E27FC236}">
                  <a16:creationId xmlns:a16="http://schemas.microsoft.com/office/drawing/2014/main" id="{8589C39A-D84C-E643-293E-C9223F89A6F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027160" y="2876940"/>
              <a:ext cx="469800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322080</xdr:colOff>
      <xdr:row>20</xdr:row>
      <xdr:rowOff>180660</xdr:rowOff>
    </xdr:from>
    <xdr:to>
      <xdr:col>5</xdr:col>
      <xdr:colOff>154920</xdr:colOff>
      <xdr:row>23</xdr:row>
      <xdr:rowOff>2820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175" name="Entrada de lápiz 174">
              <a:extLst>
                <a:ext uri="{FF2B5EF4-FFF2-40B4-BE49-F238E27FC236}">
                  <a16:creationId xmlns:a16="http://schemas.microsoft.com/office/drawing/2014/main" id="{65389986-8DEA-5972-A6AD-7942CD7EFD51}"/>
                </a:ext>
              </a:extLst>
            </xdr14:cNvPr>
            <xdr14:cNvContentPartPr/>
          </xdr14:nvContentPartPr>
          <xdr14:nvPr macro=""/>
          <xdr14:xfrm>
            <a:off x="3492000" y="3777300"/>
            <a:ext cx="625320" cy="370800"/>
          </xdr14:xfrm>
        </xdr:contentPart>
      </mc:Choice>
      <mc:Fallback xmlns=""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65389986-8DEA-5972-A6AD-7942CD7EFD51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3485880" y="3771180"/>
              <a:ext cx="637560" cy="38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273480</xdr:colOff>
      <xdr:row>21</xdr:row>
      <xdr:rowOff>85980</xdr:rowOff>
    </xdr:from>
    <xdr:to>
      <xdr:col>1</xdr:col>
      <xdr:colOff>508560</xdr:colOff>
      <xdr:row>23</xdr:row>
      <xdr:rowOff>71940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80" name="Entrada de lápiz 179">
              <a:extLst>
                <a:ext uri="{FF2B5EF4-FFF2-40B4-BE49-F238E27FC236}">
                  <a16:creationId xmlns:a16="http://schemas.microsoft.com/office/drawing/2014/main" id="{A8D16264-2240-845D-DBB0-89D1C87684F5}"/>
                </a:ext>
              </a:extLst>
            </xdr14:cNvPr>
            <xdr14:cNvContentPartPr/>
          </xdr14:nvContentPartPr>
          <xdr14:nvPr macro=""/>
          <xdr14:xfrm>
            <a:off x="1065960" y="3865500"/>
            <a:ext cx="235080" cy="351720"/>
          </xdr14:xfrm>
        </xdr:contentPart>
      </mc:Choice>
      <mc:Fallback xmlns="">
        <xdr:pic>
          <xdr:nvPicPr>
            <xdr:cNvPr id="180" name="Entrada de lápiz 179">
              <a:extLst>
                <a:ext uri="{FF2B5EF4-FFF2-40B4-BE49-F238E27FC236}">
                  <a16:creationId xmlns:a16="http://schemas.microsoft.com/office/drawing/2014/main" id="{A8D16264-2240-845D-DBB0-89D1C87684F5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059831" y="3859380"/>
              <a:ext cx="247339" cy="36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319320</xdr:colOff>
      <xdr:row>21</xdr:row>
      <xdr:rowOff>10020</xdr:rowOff>
    </xdr:from>
    <xdr:to>
      <xdr:col>0</xdr:col>
      <xdr:colOff>593640</xdr:colOff>
      <xdr:row>23</xdr:row>
      <xdr:rowOff>2100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86" name="Entrada de lápiz 185">
              <a:extLst>
                <a:ext uri="{FF2B5EF4-FFF2-40B4-BE49-F238E27FC236}">
                  <a16:creationId xmlns:a16="http://schemas.microsoft.com/office/drawing/2014/main" id="{10EE1912-F70A-73F6-3B12-CF92D0A09AC3}"/>
                </a:ext>
              </a:extLst>
            </xdr14:cNvPr>
            <xdr14:cNvContentPartPr/>
          </xdr14:nvContentPartPr>
          <xdr14:nvPr macro=""/>
          <xdr14:xfrm>
            <a:off x="319320" y="3789540"/>
            <a:ext cx="274320" cy="357840"/>
          </xdr14:xfrm>
        </xdr:contentPart>
      </mc:Choice>
      <mc:Fallback xmlns="">
        <xdr:pic>
          <xdr:nvPicPr>
            <xdr:cNvPr id="186" name="Entrada de lápiz 185">
              <a:extLst>
                <a:ext uri="{FF2B5EF4-FFF2-40B4-BE49-F238E27FC236}">
                  <a16:creationId xmlns:a16="http://schemas.microsoft.com/office/drawing/2014/main" id="{10EE1912-F70A-73F6-3B12-CF92D0A09AC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13192" y="3783426"/>
              <a:ext cx="286576" cy="3700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569040</xdr:colOff>
      <xdr:row>18</xdr:row>
      <xdr:rowOff>155100</xdr:rowOff>
    </xdr:from>
    <xdr:to>
      <xdr:col>5</xdr:col>
      <xdr:colOff>501240</xdr:colOff>
      <xdr:row>26</xdr:row>
      <xdr:rowOff>58260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9">
          <xdr14:nvContentPartPr>
            <xdr14:cNvPr id="189" name="Entrada de lápiz 188">
              <a:extLst>
                <a:ext uri="{FF2B5EF4-FFF2-40B4-BE49-F238E27FC236}">
                  <a16:creationId xmlns:a16="http://schemas.microsoft.com/office/drawing/2014/main" id="{3BB65D7A-DD0C-045B-18B0-85F73F4FFEFD}"/>
                </a:ext>
              </a:extLst>
            </xdr14:cNvPr>
            <xdr14:cNvContentPartPr/>
          </xdr14:nvContentPartPr>
          <xdr14:nvPr macro=""/>
          <xdr14:xfrm>
            <a:off x="3738960" y="3385980"/>
            <a:ext cx="724680" cy="1366200"/>
          </xdr14:xfrm>
        </xdr:contentPart>
      </mc:Choice>
      <mc:Fallback xmlns="">
        <xdr:pic>
          <xdr:nvPicPr>
            <xdr:cNvPr id="189" name="Entrada de lápiz 188">
              <a:extLst>
                <a:ext uri="{FF2B5EF4-FFF2-40B4-BE49-F238E27FC236}">
                  <a16:creationId xmlns:a16="http://schemas.microsoft.com/office/drawing/2014/main" id="{3BB65D7A-DD0C-045B-18B0-85F73F4FFEFD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730320" y="3331994"/>
              <a:ext cx="742320" cy="14738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760560</xdr:colOff>
      <xdr:row>23</xdr:row>
      <xdr:rowOff>78060</xdr:rowOff>
    </xdr:from>
    <xdr:to>
      <xdr:col>1</xdr:col>
      <xdr:colOff>760920</xdr:colOff>
      <xdr:row>24</xdr:row>
      <xdr:rowOff>172740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194" name="Entrada de lápiz 193">
              <a:extLst>
                <a:ext uri="{FF2B5EF4-FFF2-40B4-BE49-F238E27FC236}">
                  <a16:creationId xmlns:a16="http://schemas.microsoft.com/office/drawing/2014/main" id="{3B2BC90A-50F7-6873-F668-8FB02D7950C0}"/>
                </a:ext>
              </a:extLst>
            </xdr14:cNvPr>
            <xdr14:cNvContentPartPr/>
          </xdr14:nvContentPartPr>
          <xdr14:nvPr macro=""/>
          <xdr14:xfrm>
            <a:off x="1553040" y="4223340"/>
            <a:ext cx="360" cy="277560"/>
          </xdr14:xfrm>
        </xdr:contentPart>
      </mc:Choice>
      <mc:Fallback xmlns=""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3B2BC90A-50F7-6873-F668-8FB02D7950C0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546920" y="4217220"/>
              <a:ext cx="12600" cy="28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271560</xdr:colOff>
      <xdr:row>18</xdr:row>
      <xdr:rowOff>139620</xdr:rowOff>
    </xdr:from>
    <xdr:to>
      <xdr:col>6</xdr:col>
      <xdr:colOff>37080</xdr:colOff>
      <xdr:row>20</xdr:row>
      <xdr:rowOff>71580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195" name="Entrada de lápiz 194">
              <a:extLst>
                <a:ext uri="{FF2B5EF4-FFF2-40B4-BE49-F238E27FC236}">
                  <a16:creationId xmlns:a16="http://schemas.microsoft.com/office/drawing/2014/main" id="{147F65D9-F6CC-8F50-464A-BC493F1488B0}"/>
                </a:ext>
              </a:extLst>
            </xdr14:cNvPr>
            <xdr14:cNvContentPartPr/>
          </xdr14:nvContentPartPr>
          <xdr14:nvPr macro=""/>
          <xdr14:xfrm>
            <a:off x="4233960" y="3370500"/>
            <a:ext cx="558000" cy="297720"/>
          </xdr14:xfrm>
        </xdr:contentPart>
      </mc:Choice>
      <mc:Fallback xmlns="">
        <xdr:pic>
          <xdr:nvPicPr>
            <xdr:cNvPr id="195" name="Entrada de lápiz 194">
              <a:extLst>
                <a:ext uri="{FF2B5EF4-FFF2-40B4-BE49-F238E27FC236}">
                  <a16:creationId xmlns:a16="http://schemas.microsoft.com/office/drawing/2014/main" id="{147F65D9-F6CC-8F50-464A-BC493F1488B0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227840" y="3364380"/>
              <a:ext cx="570240" cy="30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623160</xdr:colOff>
      <xdr:row>23</xdr:row>
      <xdr:rowOff>79140</xdr:rowOff>
    </xdr:from>
    <xdr:to>
      <xdr:col>4</xdr:col>
      <xdr:colOff>9960</xdr:colOff>
      <xdr:row>24</xdr:row>
      <xdr:rowOff>96780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196" name="Entrada de lápiz 195">
              <a:extLst>
                <a:ext uri="{FF2B5EF4-FFF2-40B4-BE49-F238E27FC236}">
                  <a16:creationId xmlns:a16="http://schemas.microsoft.com/office/drawing/2014/main" id="{42F88BC1-0168-3117-3D30-445E513B260B}"/>
                </a:ext>
              </a:extLst>
            </xdr14:cNvPr>
            <xdr14:cNvContentPartPr/>
          </xdr14:nvContentPartPr>
          <xdr14:nvPr macro=""/>
          <xdr14:xfrm>
            <a:off x="3000600" y="4224420"/>
            <a:ext cx="179280" cy="200520"/>
          </xdr14:xfrm>
        </xdr:contentPart>
      </mc:Choice>
      <mc:Fallback xmlns="">
        <xdr:pic>
          <xdr:nvPicPr>
            <xdr:cNvPr id="196" name="Entrada de lápiz 195">
              <a:extLst>
                <a:ext uri="{FF2B5EF4-FFF2-40B4-BE49-F238E27FC236}">
                  <a16:creationId xmlns:a16="http://schemas.microsoft.com/office/drawing/2014/main" id="{42F88BC1-0168-3117-3D30-445E513B260B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994480" y="4218300"/>
              <a:ext cx="191520" cy="21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570840</xdr:colOff>
      <xdr:row>23</xdr:row>
      <xdr:rowOff>49620</xdr:rowOff>
    </xdr:from>
    <xdr:to>
      <xdr:col>1</xdr:col>
      <xdr:colOff>714840</xdr:colOff>
      <xdr:row>23</xdr:row>
      <xdr:rowOff>177420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200" name="Entrada de lápiz 199">
              <a:extLst>
                <a:ext uri="{FF2B5EF4-FFF2-40B4-BE49-F238E27FC236}">
                  <a16:creationId xmlns:a16="http://schemas.microsoft.com/office/drawing/2014/main" id="{B10BEA07-5675-C342-136C-A7FA2D3BC243}"/>
                </a:ext>
              </a:extLst>
            </xdr14:cNvPr>
            <xdr14:cNvContentPartPr/>
          </xdr14:nvContentPartPr>
          <xdr14:nvPr macro=""/>
          <xdr14:xfrm>
            <a:off x="1363320" y="4194900"/>
            <a:ext cx="144000" cy="127800"/>
          </xdr14:xfrm>
        </xdr:contentPart>
      </mc:Choice>
      <mc:Fallback xmlns="">
        <xdr:pic>
          <xdr:nvPicPr>
            <xdr:cNvPr id="200" name="Entrada de lápiz 199">
              <a:extLst>
                <a:ext uri="{FF2B5EF4-FFF2-40B4-BE49-F238E27FC236}">
                  <a16:creationId xmlns:a16="http://schemas.microsoft.com/office/drawing/2014/main" id="{B10BEA07-5675-C342-136C-A7FA2D3BC243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357200" y="4188780"/>
              <a:ext cx="15624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547320</xdr:colOff>
      <xdr:row>25</xdr:row>
      <xdr:rowOff>168780</xdr:rowOff>
    </xdr:from>
    <xdr:to>
      <xdr:col>3</xdr:col>
      <xdr:colOff>73800</xdr:colOff>
      <xdr:row>28</xdr:row>
      <xdr:rowOff>130260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201" name="Entrada de lápiz 200">
              <a:extLst>
                <a:ext uri="{FF2B5EF4-FFF2-40B4-BE49-F238E27FC236}">
                  <a16:creationId xmlns:a16="http://schemas.microsoft.com/office/drawing/2014/main" id="{E1A9918C-D234-2090-3A63-38DF3F3E5186}"/>
                </a:ext>
              </a:extLst>
            </xdr14:cNvPr>
            <xdr14:cNvContentPartPr/>
          </xdr14:nvContentPartPr>
          <xdr14:nvPr macro=""/>
          <xdr14:xfrm>
            <a:off x="2132280" y="4679820"/>
            <a:ext cx="318960" cy="510120"/>
          </xdr14:xfrm>
        </xdr:contentPart>
      </mc:Choice>
      <mc:Fallback xmlns="">
        <xdr:pic>
          <xdr:nvPicPr>
            <xdr:cNvPr id="201" name="Entrada de lápiz 200">
              <a:extLst>
                <a:ext uri="{FF2B5EF4-FFF2-40B4-BE49-F238E27FC236}">
                  <a16:creationId xmlns:a16="http://schemas.microsoft.com/office/drawing/2014/main" id="{E1A9918C-D234-2090-3A63-38DF3F3E5186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126160" y="4673696"/>
              <a:ext cx="331200" cy="5223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29760</xdr:colOff>
      <xdr:row>9</xdr:row>
      <xdr:rowOff>107460</xdr:rowOff>
    </xdr:from>
    <xdr:to>
      <xdr:col>4</xdr:col>
      <xdr:colOff>600720</xdr:colOff>
      <xdr:row>14</xdr:row>
      <xdr:rowOff>163920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206" name="Entrada de lápiz 205">
              <a:extLst>
                <a:ext uri="{FF2B5EF4-FFF2-40B4-BE49-F238E27FC236}">
                  <a16:creationId xmlns:a16="http://schemas.microsoft.com/office/drawing/2014/main" id="{5D5B7F54-88F9-7542-D539-47EAC15B86D1}"/>
                </a:ext>
              </a:extLst>
            </xdr14:cNvPr>
            <xdr14:cNvContentPartPr/>
          </xdr14:nvContentPartPr>
          <xdr14:nvPr macro=""/>
          <xdr14:xfrm>
            <a:off x="822240" y="1753380"/>
            <a:ext cx="2948400" cy="978480"/>
          </xdr14:xfrm>
        </xdr:contentPart>
      </mc:Choice>
      <mc:Fallback xmlns=""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5D5B7F54-88F9-7542-D539-47EAC15B86D1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768600" y="1645700"/>
              <a:ext cx="3056040" cy="11941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570240</xdr:colOff>
      <xdr:row>16</xdr:row>
      <xdr:rowOff>129900</xdr:rowOff>
    </xdr:from>
    <xdr:to>
      <xdr:col>5</xdr:col>
      <xdr:colOff>354360</xdr:colOff>
      <xdr:row>29</xdr:row>
      <xdr:rowOff>61140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212" name="Entrada de lápiz 211">
              <a:extLst>
                <a:ext uri="{FF2B5EF4-FFF2-40B4-BE49-F238E27FC236}">
                  <a16:creationId xmlns:a16="http://schemas.microsoft.com/office/drawing/2014/main" id="{82457031-4A92-D6D7-FCD8-5FA525FCFA59}"/>
                </a:ext>
              </a:extLst>
            </xdr14:cNvPr>
            <xdr14:cNvContentPartPr/>
          </xdr14:nvContentPartPr>
          <xdr14:nvPr macro=""/>
          <xdr14:xfrm>
            <a:off x="570240" y="2995020"/>
            <a:ext cx="3746520" cy="2308680"/>
          </xdr14:xfrm>
        </xdr:contentPart>
      </mc:Choice>
      <mc:Fallback xmlns="">
        <xdr:pic>
          <xdr:nvPicPr>
            <xdr:cNvPr id="212" name="Entrada de lápiz 211">
              <a:extLst>
                <a:ext uri="{FF2B5EF4-FFF2-40B4-BE49-F238E27FC236}">
                  <a16:creationId xmlns:a16="http://schemas.microsoft.com/office/drawing/2014/main" id="{82457031-4A92-D6D7-FCD8-5FA525FCFA59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516240" y="2887380"/>
              <a:ext cx="3854160" cy="252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271920</xdr:colOff>
      <xdr:row>10</xdr:row>
      <xdr:rowOff>79560</xdr:rowOff>
    </xdr:from>
    <xdr:to>
      <xdr:col>5</xdr:col>
      <xdr:colOff>272280</xdr:colOff>
      <xdr:row>10</xdr:row>
      <xdr:rowOff>79920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213" name="Entrada de lápiz 212">
              <a:extLst>
                <a:ext uri="{FF2B5EF4-FFF2-40B4-BE49-F238E27FC236}">
                  <a16:creationId xmlns:a16="http://schemas.microsoft.com/office/drawing/2014/main" id="{ABC4FDFF-3849-F8AC-9ADA-E9A8C6D1186C}"/>
                </a:ext>
              </a:extLst>
            </xdr14:cNvPr>
            <xdr14:cNvContentPartPr/>
          </xdr14:nvContentPartPr>
          <xdr14:nvPr macro=""/>
          <xdr14:xfrm>
            <a:off x="4234320" y="1908360"/>
            <a:ext cx="360" cy="360"/>
          </xdr14:xfrm>
        </xdr:contentPart>
      </mc:Choice>
      <mc:Fallback xmlns="">
        <xdr:pic>
          <xdr:nvPicPr>
            <xdr:cNvPr id="213" name="Entrada de lápiz 212">
              <a:extLst>
                <a:ext uri="{FF2B5EF4-FFF2-40B4-BE49-F238E27FC236}">
                  <a16:creationId xmlns:a16="http://schemas.microsoft.com/office/drawing/2014/main" id="{ABC4FDFF-3849-F8AC-9ADA-E9A8C6D1186C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4228200" y="19022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636840</xdr:colOff>
      <xdr:row>17</xdr:row>
      <xdr:rowOff>163380</xdr:rowOff>
    </xdr:from>
    <xdr:to>
      <xdr:col>4</xdr:col>
      <xdr:colOff>479040</xdr:colOff>
      <xdr:row>19</xdr:row>
      <xdr:rowOff>170220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216" name="Entrada de lápiz 215">
              <a:extLst>
                <a:ext uri="{FF2B5EF4-FFF2-40B4-BE49-F238E27FC236}">
                  <a16:creationId xmlns:a16="http://schemas.microsoft.com/office/drawing/2014/main" id="{69E7347E-20AC-7404-9067-872EFB6BD786}"/>
                </a:ext>
              </a:extLst>
            </xdr14:cNvPr>
            <xdr14:cNvContentPartPr/>
          </xdr14:nvContentPartPr>
          <xdr14:nvPr macro=""/>
          <xdr14:xfrm>
            <a:off x="3014280" y="3279960"/>
            <a:ext cx="634680" cy="372600"/>
          </xdr14:xfrm>
        </xdr:contentPart>
      </mc:Choice>
      <mc:Fallback xmlns="">
        <xdr:pic>
          <xdr:nvPicPr>
            <xdr:cNvPr id="216" name="Entrada de lápiz 215">
              <a:extLst>
                <a:ext uri="{FF2B5EF4-FFF2-40B4-BE49-F238E27FC236}">
                  <a16:creationId xmlns:a16="http://schemas.microsoft.com/office/drawing/2014/main" id="{69E7347E-20AC-7404-9067-872EFB6BD786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3008160" y="3273840"/>
              <a:ext cx="646920" cy="38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12T21:37:34.216"/>
    </inkml:context>
    <inkml:brush xml:id="br0">
      <inkml:brushProperty name="width" value="0.05" units="cm"/>
      <inkml:brushProperty name="height" value="0.3" units="cm"/>
      <inkml:brushProperty name="ignorePressure" value="1"/>
      <inkml:brushProperty name="inkEffects" value="pencil"/>
    </inkml:brush>
  </inkml:definitions>
  <inkml:trace contextRef="#ctx0" brushRef="#br0">0 1,'0'0,"0"0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38:43.510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677 528 24575,'0'0'0,"0"0"0,0 0 0,0 0 0,0 14 0,0 431-1365</inkml:trace>
  <inkml:trace contextRef="#ctx0" brushRef="#br0" timeOffset="1014.72">0 655 24575,'50'-20'0,"-1"-3"0,-1-1 0,81-56 0,-53 32 0,-19 13 0,2 2 0,116-45 0,-151 69 0,0 2 0,1 0 0,0 1 0,0 2 0,0 0 0,1 2 0,0 1 0,-1 1 0,1 1 0,41 7 0,-53-4 0,-1 0 0,0 1 0,0 0 0,-1 0 0,0 2 0,0 0 0,0 0 0,-1 1 0,0 0 0,0 1 0,-1 0 0,0 1 0,0 0 0,-2 1 0,1 0 0,-1 0 0,10 20 0,-16-26 0,0-1 0,-1 1 0,0 0 0,0-1 0,0 1 0,-1 0 0,0 0 0,0 0 0,0 0 0,0 0 0,-1 0 0,0-1 0,0 1 0,0 0 0,0 0 0,-1-1 0,0 1 0,0-1 0,0 1 0,-1-1 0,-4 6 0,-6 10 0,-2-2 0,0 0 0,-22 20 0,19-21 0,-188 182 0,204-198 0,1 0 0,-1 0 0,1 1 0,0-1 0,-1 1 0,1-1 0,0 1 0,0 0 0,0-1 0,0 1 0,0 0 0,0 0 0,0 0 0,0 2 0,1-3 0,0 0 0,0-1 0,0 1 0,0-1 0,1 1 0,-1 0 0,0-1 0,0 1 0,1-1 0,-1 1 0,0-1 0,1 1 0,-1-1 0,0 1 0,1-1 0,-1 1 0,1-1 0,-1 1 0,1-1 0,-1 0 0,1 1 0,-1-1 0,1 0 0,-1 0 0,1 1 0,0-1 0,-1 0 0,2 1 0,5 0 0,1 0 0,-1 0 0,1 0 0,-1-1 0,15-2 0,54-6 0,-43 3 0,1 1 0,51 2 0,-77 3 0,-1 0 0,0 1 0,1 0 0,-1 0 0,0 0 0,0 1 0,0 0 0,0 0 0,-1 1 0,1 0 0,-1 0 0,0 1 0,0-1 0,-1 1 0,1 1 0,-1-1 0,0 1 0,0 0 0,-1 0 0,0 0 0,0 0 0,0 1 0,-1 0 0,0 0 0,0 0 0,-1 0 0,0 0 0,0 0 0,-1 1 0,0-1 0,0 1 0,0-1 0,-1 1 0,0-1 0,-1 1 0,0-1 0,-2 10 0,-2-1 0,-1-1 0,-1 1 0,-1-1 0,0 0 0,-1-1 0,0 0 0,-1 0 0,-17 16 0,-9 9 0,-58 45 0,56-54 0,-1-1 0,-1-1 0,-2-3 0,0-1 0,-61 24 0,72-36 0,-1-2 0,0-1 0,-1-1 0,0-1 0,0-2 0,0-2 0,-1-1 0,-51-3 0,72-1 0,1 0 0,0 0 0,-1-1 0,1-1 0,0 0 0,1 0 0,-1-1 0,1-1 0,0 0 0,0 0 0,1-1 0,-14-12 0,-23-13-1365,-9-4-5461</inkml:trace>
  <inkml:trace contextRef="#ctx0" brushRef="#br0" timeOffset="1470.55">1776 697 24575,'5'14'0,"119"457"0,-123-463-1365</inkml:trace>
  <inkml:trace contextRef="#ctx0" brushRef="#br0" timeOffset="2242.51">1375 550 24575,'0'0'0,"2"-3"0,159-140 0,-23 22 0,-117 101 0,21-21 0,1 2 0,1 1 0,83-51 0,-114 81 0,2 1 0,-1 0 0,1 0 0,0 2 0,0 0 0,1 0 0,-1 2 0,1 0 0,0 0 0,0 2 0,0 0 0,0 1 0,0 0 0,0 1 0,0 1 0,0 1 0,0 0 0,17 7 0,-23-7 0,0 1 0,0 1 0,0-1 0,0 2 0,-1-1 0,0 2 0,0-1 0,0 1 0,-1 0 0,0 1 0,0 0 0,-1 0 0,0 1 0,-1 0 0,1 0 0,-2 0 0,1 1 0,-1 0 0,-1 0 0,0 0 0,0 0 0,-1 1 0,-1 0 0,0-1 0,0 1 0,-1 0 0,0 0 0,-1 0 0,0 0 0,-1 0 0,0 0 0,-1 0 0,0 0 0,0 0 0,-8 19 0,1-13 0,0-1 0,-1 1 0,0-2 0,-1 1 0,-1-1 0,-1-1 0,0 0 0,-20 16 0,1-5 0,-2 0 0,-63 34 0,53-41 0,38-17 0,1 1 0,-1-1 0,1 2 0,-1-1 0,1 0 0,0 1 0,0 0 0,0 0 0,0 1 0,1-1 0,-1 1 0,-7 9 0,12-13 0,0 1 0,0 0 0,-1 0 0,1-1 0,0 1 0,0 0 0,0 0 0,0 0 0,0 0 0,0 0 0,0-1 0,0 1 0,0 0 0,0 0 0,0 0 0,0-1 0,1 1 0,-1 0 0,0 0 0,1 0 0,-1-1 0,0 1 0,1 0 0,-1-1 0,1 1 0,-1 0 0,1-1 0,0 1 0,-1 0 0,1-1 0,0 1 0,-1-1 0,2 1 0,27 17 0,14 4 0,-9-7 0,-2 2 0,0 1 0,-1 2 0,51 41 0,-75-55 0,-1 0 0,0 1 0,0-1 0,0 1 0,-1 0 0,0 1 0,-1-1 0,0 1 0,0 0 0,0 0 0,-1 0 0,0 1 0,-1-1 0,0 1 0,0 0 0,-1-1 0,0 1 0,-1 0 0,1 0 0,-2 0 0,1-1 0,-1 1 0,-1 0 0,0-1 0,-4 13 0,-2 1 0,-1 0 0,-1-1 0,-1 0 0,-1 0 0,-1-2 0,-1 1 0,0-2 0,-2 0 0,0-1 0,0 0 0,-2-1 0,-24 17 0,-2-3 0,-1-2 0,0-2 0,-2-1 0,-69 24 0,-84 14-605,175-56-155,-34 10-6066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38:50.14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2032 63 24575,'0'0'0,"0"0"0,0 0 0,0 0 0,-3 1 0,-58 12 0,-110 41 0,64-18 0,58-20 0,-316 105 0,264-81 0,-152 81 0,-132 110 0,289-172 0,57-35 0,-13 7 0,-64 50 0,102-69 0,0 0 0,0 1 0,2 1 0,-1 0 0,2 0 0,0 1 0,1 1 0,-15 28 0,3 12 0,2 1 0,3 1 0,2 1 0,2 0 0,4 1 0,-3 62 0,10-94 0,2 0 0,1 0 0,1-1 0,2 1 0,0-1 0,2 0 0,1 0 0,1 0 0,2-1 0,0 0 0,1-1 0,2 0 0,1-1 0,0-1 0,20 24 0,55 58 0,155 142 0,-193-202 0,2-2 0,2-2 0,2-3 0,1-2 0,2-3 0,1-3 0,120 42 0,-86-44 0,1-5 0,0-4 0,185 12 0,-91-25 0,196-19 0,-223-5 0,-2-7 0,300-86 0,-417 98 0,54-24 0,-81 29 0,-1 0 0,0-1 0,-1-1 0,0 0 0,-1-1 0,18-17 0,182-154 0,-60 57 0,-104 79 0,-2-1 0,-3-3 0,76-106 0,-100 124 0,-2-1 0,-1-1 0,-1 0 0,-2-1 0,-2-1 0,-1 0 0,-1-1 0,7-53 0,-14 38 0,-2 1 0,-7-81 0,2 106 0,-1-1 0,-2 1 0,-1 1 0,0-1 0,-2 1 0,-1 1 0,-16-28 0,-106-159 0,63 107 0,-28-31 129,10 13-1623,75 104-5332</inkml:trace>
  <inkml:trace contextRef="#ctx0" brushRef="#br0" timeOffset="332.28">2032 1 24575,'0'0'0</inkml:trace>
  <inkml:trace contextRef="#ctx0" brushRef="#br0" timeOffset="1633.43">2032 1 24575,'123'28'0,"0"-5"0,153 9 0,199 23 0,-444-47 11,-1 1 0,0 2 0,37 18 0,1 1-1420,-57-26-5417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38:59.0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2410 23 24575,'0'0'0,"0"0"0,0 0 0,0 0 0,0 0 0,0 0 0,0 0 0,-13 0 0,-230-11 0,-15 0 0,109 16 0,1 6 0,0 7 0,1 6 0,-149 45 0,199-39 0,-179 83 0,-74 71 0,333-174 0,-29 14 0,2 2 0,-69 54 0,107-75 0,1 0 0,0 0 0,-1 1 0,2 0 0,-1 0 0,1 0 0,0 0 0,0 1 0,0 0 0,1 0 0,0 0 0,1 0 0,-1 0 0,1 1 0,1-1 0,0 1 0,-1 14 0,2-9 0,1-1 0,1 1 0,0-1 0,1 0 0,0 1 0,1-1 0,0-1 0,1 1 0,12 20 0,-2-6 0,1-2 0,1 0 0,1-1 0,1 0 0,1-2 0,1 0 0,0-1 0,2-2 0,0 0 0,2-1 0,0-1 0,46 21 0,13 1 0,1-4 0,2-4 0,1-3 0,1-4 0,116 14 0,-104-27 0,0-4 0,1-5 0,-1-3 0,126-21 0,368-97 0,-576 115 0,2 0 0,0-1 0,-1 0 0,0-2 0,28-14 0,-39 14 0,0 0 0,0-1 0,-1 0 0,0 0 0,-1-1 0,13-20 0,-13 19 0,3-5 0,-1-1 0,-1 0 0,0-1 0,-1 0 0,-1 0 0,0 0 0,-2-1 0,0 0 0,-1 0 0,-1 0 0,-1 0 0,-1-28 0,0-67-1365,0 106-5461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39:00.44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 24575,'0'0'0,"0"0"0,0 0 0,0 0 0,0 0 0,0 0 0,0 0 0,3 0 0,428-3 0,524 11 0,-702 10 0,-209-12 0,-1 2 0,0 1 0,73 27 0,-105-31 0,0 1 0,0 0 0,0 1 0,-1 0 0,0 0 0,0 1 0,-1 1 0,0-1 0,0 1 0,-1 1 0,0 0 0,-1 0 0,0 0 0,-1 1 0,0 0 0,-1 0 0,6 16 0,3 16 0,-2 2 0,-1-1 0,5 61 0,-11-73 0,-3-18 0,-1 1 0,0-1 0,-1 0 0,-1 1 0,0-1 0,-1 0 0,0 1 0,-1-1 0,-1-1 0,0 1 0,-9 19 0,4-15 0,-1-1 0,0 0 0,-2-1 0,0 0 0,0-1 0,-2 0 0,-25 22 0,10-13 0,-2-2 0,-1 0 0,0-3 0,-1 0 0,-1-2 0,-1-2 0,0-1 0,-1-1 0,-1-3 0,-52 10 0,-161 16 0,209-33 0,1-2 0,-1-2 0,0-1 0,-53-11 0,1-5 0,-27-4 0,-205-67 0,299 78 0,0-1 0,1-1 0,0-1 0,1-2 0,1 0 0,0-2 0,1 0 0,1-1 0,-28-35 0,27 31 0,-34-50 0,49 61 0,0 0 0,0-1 0,1 0 0,1 0 0,0 0 0,-5-24 0,-2-1-1365,8 27-5461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39:03.614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148 0 24575,'0'0'0,"0"0"0,0 0 0,0 0 0,0 0 0,1 3 0,15 45 0,2 0 0,2-1 0,30 51 0,-31-61 0,-12-24-91,15 30-546,31 82 0,-50-115-6189</inkml:trace>
  <inkml:trace contextRef="#ctx0" brushRef="#br0" timeOffset="941.92">0 127 24575,'0'0'0,"0"0"0,0 0 0,0 0 0,0 0 0,0 0 0,0 0 0,0 0 0,3-2 0,78-24 0,1 3 0,145-22 0,-217 44 0,15-4 0,0 2 0,1 1 0,27 1 0,-50 1 0,0 1 0,0 0 0,0-1 0,0 2 0,0-1 0,-1 0 0,1 0 0,0 1 0,-1 0 0,1-1 0,-1 1 0,4 4 0,26 29 0,-25-28 0,19 35 0,-17-36 0,-9-6 0,1 1 0,0-1 0,-1 0 0,1 0 0,-1 1 0,1-1 0,0 0 0,-1 1 0,1-1 0,-1 1 0,1-1 0,-1 1 0,0-1 0,1 1 0,-1-1 0,1 1 0,-1-1 0,0 1 0,1-1 0,-1 1 0,0 0 0,1 0 0,1 1 0,0-1 0,0 1 0,0-1 0,0 1 0,0-1 0,1 0 0,-1 0 0,0 0 0,1 0 0,-1 0 0,1-1 0,-1 1 0,6-1 0,2 3 0,6 1 0,0 2 0,-1 0 0,0 0 0,0 2 0,0 0 0,-1 0 0,-1 2 0,1-1 0,23 24 0,-33-29 0,0 0 0,-1 0 0,1 1 0,-1-1 0,1 1 0,-1 0 0,-1 0 0,1 1 0,-1-1 0,0 0 0,0 1 0,0-1 0,-1 1 0,0 0 0,0-1 0,0 1 0,-1 0 0,0 0 0,0-1 0,0 1 0,-1 0 0,0 0 0,0-1 0,-1 1 0,1 0 0,-1-1 0,0 0 0,-1 1 0,1-1 0,-1 0 0,-4 6 0,-35 37 0,11-14 0,28-30-151,-1 0-1,1 0 0,-1 0 0,0-1 1,0 1-1,0-1 0,-1 0 1,-5 3-1,4-4-6674</inkml:trace>
  <inkml:trace contextRef="#ctx0" brushRef="#br0" timeOffset="1467.73">1079 148 24575,'9'9'0,"7"13"14,0 0 0,-1 0 0,-1 2 0,-1 0 0,18 49 0,34 137-679,-51-156-119,4 11-6042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39:05.874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 43 24575,'0'0'0,"0"0"0,0 0 0,0 0 0,0 0 0,12-1 0,0 0 0,0-1 0,22-5 0,6-2 0,28-1 0,1 2 0,108 4 0,-169 6 0,0 0 0,-1 1 0,1 0 0,0 0 0,-1 0 0,13 10 0,-8-7 0,-9-4 0,1 0 0,-1 1 0,0-1 0,0 0 0,0 1 0,0 0 0,0 0 0,-1 0 0,1 0 0,-1 0 0,0 0 0,0 0 0,0 1 0,0-1 0,0 1 0,-1 0 0,0-1 0,2 8 0,-2 2 0,1 0 0,-2 0 0,0 0 0,-2 18 0,1-18 0,0 0 0,1 0 0,0 0 0,3 15 0,-1-21 0,0-1 0,0 1 0,1-1 0,0 0 0,1 0 0,-1 0 0,1 0 0,0 0 0,0-1 0,1 0 0,0 0 0,0 0 0,5 4 0,13 9 0,45 25 0,-44-28 0,80 45-1365,-84-49-5461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12T21:38:55.483"/>
    </inkml:context>
    <inkml:brush xml:id="br0">
      <inkml:brushProperty name="width" value="0.05" units="cm"/>
      <inkml:brushProperty name="height" value="0.3" units="cm"/>
      <inkml:brushProperty name="ignorePressure" value="1"/>
      <inkml:brushProperty name="inkEffects" value="pencil"/>
    </inkml:brush>
  </inkml:definitions>
  <inkml:trace contextRef="#ctx0" brushRef="#br0">804 212,'0'0,"-47"61,-33 38,-14 17,2 2,9-7,12-8,15-8,8-5,10-11,8-8,4-9,4-11,6-12,5-11,4-11,1-5,0-1,-1 2,-1 2,3 2,-3-2,0 0,2 2,2-3,2-4,-3 1,-1-2,2 1,0-1,2-2,1-2</inkml:trace>
  <inkml:trace contextRef="#ctx0" brushRef="#br0" timeOffset="847.5">4485 0,'83'68,"56"45,22 20,-5-1,-19-5,-21-7,-20-1,-16 0,-10-2,-13-10,-10-9,-9-14,-8-11,-8-10,-8-12,-7-12,-4-12,-3-10,3-6,0-3,0 0,-1 2,0-1,-1 3,-1-2,0-2</inkml:trace>
  <inkml:trace contextRef="#ctx0" brushRef="#br0" timeOffset="21520.56">4675 1839,'-64'-17,"-44"-11,-28 1,-9 0,10 6,5 5,-7 7,-9 4,3 3,10 1,18 6,14 1,-2 0,-11-2,-8 0,5 1,13 1,9 3,10-1,5 3,6 6,0 3,10 0,4-1,10 0,13-4,8-3,14-4,6-1,4 0,-1 1,1 0</inkml:trace>
  <inkml:trace contextRef="#ctx0" brushRef="#br0" timeOffset="22148.79">2455 1480,'-79'25,"-37"12,-13 7,0 0,9-5,10-1,16-4,14-3,16-8,16-4,16-5,18-5,6-1,6-1,2 2,2-1,7 1,13 4,18 3,15 2,10-2,1 0,-11-3,-7-3,-5-4,-3 0,25 4,1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39:24.53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69 1 24575,'0'0'0,"0"0"0,0 0 0,0 0 0,0 21 0,0 634 0,-17-682 0,5-11 0,1 0 0,2-1 0,2 0 0,1 0 0,2 0 0,2-1 0,1 1 0,8-59 0,-6 87 0,0 0 0,2 0 0,-1 0 0,1 0 0,1 0 0,0 1 0,0-1 0,1 1 0,1 0 0,-1 1 0,1-1 0,1 1 0,0 1 0,0-1 0,1 1 0,0 0 0,1 1 0,-1 0 0,1 0 0,1 1 0,-1 0 0,1 0 0,0 1 0,0 1 0,1-1 0,-1 2 0,1 0 0,0 0 0,0 1 0,0 0 0,17-1 0,-15 3 0,0 0 0,1 0 0,-1 1 0,0 1 0,0 0 0,0 1 0,-1 0 0,1 1 0,14 7 0,-19-8 0,-1 1 0,0 0 0,-1 0 0,1 1 0,-1 0 0,1 0 0,-1 0 0,-1 1 0,1 0 0,-1 0 0,0 1 0,-1-1 0,1 1 0,-1 0 0,-1 0 0,5 11 0,-6-12 0,-1 0 0,0 1 0,0-1 0,-1 1 0,0-1 0,0 1 0,0-1 0,-1 1 0,0-1 0,0 1 0,0-1 0,-1 0 0,0 1 0,-1-1 0,1 0 0,-1-1 0,0 1 0,0 0 0,-1-1 0,-5 8 0,-1-1 0,-1 1 0,0-1 0,0-1 0,-1 0 0,-1 0 0,0-2 0,-16 11 0,20-16 0,-1 0 0,0 0 0,-16 4 0,20-7 0,0 0 0,0 1 0,0 0 0,0 0 0,0 0 0,0 1 0,1 0 0,-1 0 0,1 1 0,0-1 0,0 1 0,-7 7 0,11-10 0,1 1 0,-1-1 0,1 1 0,-1-1 0,1 1 0,0 0 0,-1-1 0,1 1 0,0 0 0,0-1 0,1 1 0,-1 0 0,0-1 0,0 1 0,1-1 0,-1 1 0,1 0 0,-1-1 0,1 1 0,0-1 0,0 0 0,-1 1 0,1-1 0,0 1 0,0-1 0,1 0 0,-1 0 0,1 2 0,41 38 0,-36-35 0,46 39-455,2-3 0,102 60 0,-136-90-6371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39:30.484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45 191 24575,'0'0'0,"0"0"0,0 0 0,0 0 0,0 2 0,-22 301 129,1-28-1623,20-217-5332</inkml:trace>
  <inkml:trace contextRef="#ctx0" brushRef="#br0" timeOffset="673.63">24 1 24575,'0'0'0,"0"0"0,0 0 0,0 0 0,0 0 0,1 1 0,195 271 0,-5-8 0,-165-225 0,56 78 0,-73-107 0,-1 0 0,2-1 0,-1 0 0,1 0 0,1-1 0,-1 0 0,1-1 0,19 9 0,-23-13 0,1 0 0,0-1 0,0 1 0,0-2 0,0 1 0,0-1 0,0-1 0,0 1 0,1-1 0,-1-1 0,0 1 0,0-1 0,0-1 0,0 0 0,0 0 0,0 0 0,0-1 0,-1 0 0,1-1 0,-1 0 0,11-7 0,-6 2 0,1-1 0,-1 0 0,-1-1 0,0 0 0,-1-1 0,0 0 0,0-1 0,-2 0 0,1-1 0,8-20 0,-2 0 25,-2-1-1,15-65 1,4-76-559,-22 117-371,0-1-5921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39:33.6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3256 335 24575,'-11'-8'0,"-35"-25"0,-1 2 0,-2 2 0,-60-25 0,24 18 0,-110-30 0,104 44 0,-1 3 0,-1 4 0,-150-5 0,77 19 0,-191 23 0,-523 135 0,813-142 0,2 4 0,0 2 0,2 3 0,-91 48 0,121-54 0,2 1 0,0 1 0,1 2 0,2 2 0,0 0 0,1 2 0,2 1 0,0 0 0,-37 58 0,54-71 0,0 1 0,1 0 0,0 1 0,1-1 0,1 1 0,1 0 0,0 1 0,1-1 0,1 1 0,0-1 0,1 1 0,1 0 0,1 0 0,0-1 0,1 1 0,1-1 0,0 1 0,1-1 0,1 0 0,13 29 0,-3-15 0,1-1 0,2 0 0,0-1 0,2-1 0,1-1 0,1-1 0,2-1 0,0-1 0,42 31 0,6-4 0,1-4 0,3-3 0,1-3 0,2-3 0,1-5 0,2-2 0,1-4 0,109 19 0,-59-23 0,1-6 0,0-6 0,0-5 0,224-21 0,-251 4 0,-2-3 0,0-6 0,-1-4 0,-1-4 0,-1-5 0,-2-5 0,-2-4 0,113-67 0,86-87 0,-260 168 0,-2-1 0,-1-2 0,-1-2 0,-2 0 0,43-62 0,-64 80 0,-1 0 0,0 0 0,-1-1 0,-1 0 0,9-29 0,-14 37 0,0-2 0,-1 1 0,0 0 0,0 0 0,-1 0 0,0 0 0,-1-1 0,0 1 0,0 0 0,-1 0 0,-6-16 0,-2 3 0,-1 1 0,0 0 0,-2 1 0,0 0 0,-2 1 0,0 1 0,-1 0 0,-1 1 0,-1 0 0,0 2 0,-37-26 0,-1 6 0,-1 1 0,-1 4 0,-74-29 0,-57-12-1365,112 46-5461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12T21:39:18.259"/>
    </inkml:context>
    <inkml:brush xml:id="br0">
      <inkml:brushProperty name="width" value="0.05" units="cm"/>
      <inkml:brushProperty name="height" value="0.3" units="cm"/>
      <inkml:brushProperty name="ignorePressure" value="1"/>
      <inkml:brushProperty name="inkEffects" value="pencil"/>
    </inkml:brush>
  </inkml:definitions>
  <inkml:trace contextRef="#ctx0" brushRef="#br0">825 157,'46'65,"28"28,17 13,20 3,26-3,19-16,12-19,13-22,12-23,9-23,9-20,6-16,-3-15,-4-9,-3-6,-7-4,-17 4,-20 4,-25 6,-24 7,-21 6,-20 8,-14 7,-10 3,-14 7,-8 5,-7 0,-5 3,-6 2</inkml:trace>
  <inkml:trace contextRef="#ctx0" brushRef="#br0" timeOffset="486.04">4147 136,'68'-21,"34"-12,6 1,-8 6,-17 10,-19 9,-21 8,-14 8,-4 9,-4 13,-1 12,-4 6,-5 5,0 4,-3-4,2 14,-2-4</inkml:trace>
  <inkml:trace contextRef="#ctx0" brushRef="#br0" timeOffset="20354.82">6262 538,'-36'54,"-15"21,-3 2,-3-2,8-10,6-12,9-12,4-8,4-4,-2-3,-3 5,-10 8,-10 8,-6 4,-5-4,-2-3,6-8,9-10,10-11,4-3,7-4,6-3,3-3,0 2,1 1,2-1</inkml:trace>
  <inkml:trace contextRef="#ctx0" brushRef="#br0" timeOffset="21390.46">0 644,'18'65,"10"24,3 5,7 1,5-9,6-12,5-11,4-9,3-7,-9-7,-9-11,-9-11,-10-7,-9-3,-3-2,-1 1,-2-1</inkml:trace>
  <inkml:trace contextRef="#ctx0" brushRef="#br0" timeOffset="22128.14">805 1257,'61'22,"27"10,3 4,-15-1,-23-7,-21 0,-24 6,-19 3,-16 4,-10 1,-17 9,-21 9,-22 13,-17 4,0-6,13-13,16-12,18-10,22-8,10-5,-9 8,1-1</inkml:trace>
  <inkml:trace contextRef="#ctx0" brushRef="#br0" timeOffset="22975.36">5289 1003,'-40'65,"-16"24,-2 9,4-9,12-20,13-18,12-17,8-12,10-5,8 1,9 2,14 0,10 1,3-3,-2-5,-3-1,8-2,9 0,13 3,13-2,6 1,0-1,2 1,-15-2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39:45.80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211 399 24575,'-2'19'0,"0"0"0,-1-1 0,-1 1 0,-11 29 0,-2 11 0,6-6 0,5-21 0,-18 57 0,23-87 0,0 1 0,0-1 0,0 0 0,0 0 0,0 0 0,0 0 0,-1 1 0,1-2 0,-1 1 0,0 0 0,1 0 0,-1 0 0,0-1 0,0 1 0,0-1 0,0 1 0,-4 1 0,5-3 0,-1 0 0,1 0 0,-1 0 0,1 0 0,-1 0 0,1 0 0,-1 0 0,1 0 0,-1-1 0,1 1 0,0-1 0,-1 1 0,1-1 0,-1 1 0,1-1 0,0 0 0,0 0 0,-1 1 0,1-1 0,0 0 0,0 0 0,0 0 0,0 0 0,0-1 0,0 1 0,0 0 0,0 0 0,1-1 0,-2-1 0,-5-10 0,0-1 0,0 0 0,1 0 0,1-1 0,1 1 0,0-1 0,1 0 0,-2-16 0,-4-125 0,9 137 0,-1-14 0,2 0 0,1 1 0,1-1 0,14-57 0,-13 77 0,0 1 0,1-1 0,1 1 0,-1 0 0,2 0 0,0 0 0,0 1 0,1 0 0,0 0 0,1 1 0,0 0 0,1 1 0,0 0 0,15-10 0,-13 12 0,-1 0 0,1 1 0,0 0 0,1 1 0,-1 0 0,1 1 0,0 1 0,0 0 0,0 1 0,1 0 0,-1 1 0,0 0 0,17 2 0,-22-1 0,1 1 0,-1 1 0,0-1 0,0 1 0,0 1 0,0 0 0,0 0 0,-1 0 0,1 1 0,-1 0 0,0 0 0,0 1 0,0 0 0,-1 0 0,1 1 0,-2 0 0,1 0 0,0 0 0,-1 1 0,0-1 0,-1 1 0,6 11 0,-7-11 0,1 1 0,-2 0 0,1-1 0,-1 1 0,0 0 0,-1 0 0,0 0 0,0 1 0,-1-1 0,0 0 0,0 0 0,-1 0 0,0 0 0,0 0 0,-1 0 0,0 0 0,-1 0 0,1 0 0,-1-1 0,-7 12 0,0-2 0,-1-1 0,-1 0 0,0-1 0,-1 0 0,0-1 0,-2-1 0,-24 19 0,35-29 0,0 0 0,0 0 0,0 1 0,1-1 0,-1 1 0,1 0 0,0 0 0,0 0 0,-3 6 0,5-7 0,0-1 0,0 1 0,1 0 0,-1-1 0,1 1 0,0 0 0,0-1 0,0 1 0,0 0 0,0 0 0,0-1 0,1 1 0,-1 0 0,1-1 0,0 1 0,0-1 0,0 1 0,0-1 0,2 4 0,15 23 0,2 0 0,1 0 0,1-2 0,38 36 0,-38-40 0,141 125-1365,-102-100-5461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39:49.869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64 140 24575,'0'0'0,"0"0"0,0 0 0,0 0 0,4 86 0,3 1 0,4-1 0,23 88 0,-16-106-455,4-1 0,33 72 0,-27-75-6371</inkml:trace>
  <inkml:trace contextRef="#ctx0" brushRef="#br0" timeOffset="645.04">1 97 24575,'0'0'0,"0"0"0,0 0 0,3-1 0,191-58 0,-147 47 0,0 3 0,60-5 0,-98 13 0,-1 1 0,1 0 0,0 0 0,0 1 0,0 0 0,-1 1 0,1 0 0,-1 0 0,1 1 0,-1 0 0,15 7 0,-17-6 0,0 1 0,0 0 0,0 0 0,0 0 0,-1 1 0,0-1 0,0 1 0,0 0 0,-1 1 0,0-1 0,0 1 0,-1 0 0,5 13 0,-4-8 0,0 1 0,-1-1 0,-1 1 0,0 0 0,-1 0 0,0 0 0,-1 1 0,-1-1 0,0 0 0,0 0 0,-1 0 0,-1 0 0,0-1 0,-1 1 0,-1-1 0,1 0 0,-2 0 0,0 0 0,0-1 0,-10 13 0,1-3 0,-1-1 0,0 0 0,-2-1 0,0-1 0,-1-1 0,-1 0 0,-1-2 0,0 0 0,-33 17 0,53-32 0,-1 0 0,1 1 0,0-1 0,-1 1 0,1 0 0,0-1 0,0 1 0,-1 0 0,1 0 0,0 0 0,0-1 0,0 1 0,0 0 0,0 0 0,0 1 0,0-1 0,1 0 0,-1 0 0,0 0 0,1 1 0,-1-1 0,1 0 0,-1 1 0,1-1 0,-1 0 0,1 1 0,0-1 0,0 2 0,1 0 0,0 0 0,0-1 0,1 1 0,0-1 0,-1 1 0,1-1 0,0 0 0,0 1 0,0-1 0,0 0 0,1-1 0,3 4 0,9 5 0,0 0 0,0-1 0,1 0 0,28 11 0,74 18 0,-68-23 0,229 71-1365,-200-63-5461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0:02.40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3 900 24575,'-1'-2'0,"1"0"0,-1 0 0,1 0 0,0 0 0,0-1 0,0 1 0,0 0 0,0 0 0,0 0 0,1 0 0,-1 0 0,2-3 0,0-8 0,3-28 0,13-132 0,61-251 0,-78 419 0,0 0 0,1 0 0,0 0 0,0 0 0,0 0 0,1 1 0,0-1 0,0 1 0,6-8 0,-8 11 0,1-1 0,-1 1 0,1 0 0,0 0 0,-1 0 0,1 0 0,0 0 0,0 0 0,0 0 0,0 1 0,0-1 0,0 1 0,0-1 0,0 1 0,0 0 0,0 0 0,0 0 0,0 0 0,0 0 0,0 0 0,0 1 0,0-1 0,0 0 0,-1 1 0,1 0 0,0-1 0,0 1 0,2 1 0,10 6 0,-1 0 0,0 1 0,0 0 0,-1 1 0,0 1 0,15 16 0,58 77 0,-82-100 0,26 39 0,-21-29 0,0-2 0,1 1 0,1-1 0,0 0 0,18 16 0,-26-27 0,0 1 0,0-1 0,0 0 0,0 0 0,0 0 0,1 0 0,-1 0 0,0-1 0,0 1 0,1-1 0,-1 1 0,0-1 0,1 0 0,-1 0 0,0 0 0,1 0 0,-1 0 0,0 0 0,1-1 0,-1 1 0,0-1 0,0 0 0,1 0 0,-1 0 0,0 0 0,0 0 0,0 0 0,0 0 0,0-1 0,0 1 0,0-1 0,-1 1 0,1-1 0,-1 0 0,3-2 0,5-7 0,-1 0 0,0 0 0,-1-1 0,10-21 0,7-21 0,-2-1 0,-2-1 0,21-108 0,-35 117-1365,-6 32-5461</inkml:trace>
  <inkml:trace contextRef="#ctx0" brushRef="#br0" timeOffset="706.25">1271 816 24575,'-14'-69'0,"2"-1"0,4 0 0,2 0 0,4-1 0,3 1 0,14-103 0,-15 169 0,1 1 0,0-1 0,0 0 0,0 1 0,0-1 0,0 1 0,3-5 0,-4 8 0,0-1 0,1 1 0,-1 0 0,0-1 0,1 1 0,-1 0 0,0-1 0,1 1 0,-1 0 0,0-1 0,1 1 0,-1 0 0,0 0 0,1 0 0,-1-1 0,1 1 0,-1 0 0,1 0 0,-1 0 0,0 0 0,1 0 0,-1 0 0,1 0 0,-1 0 0,1 0 0,0 0 0,0 1 0,0-1 0,1 1 0,-1-1 0,0 1 0,0 0 0,0-1 0,-1 1 0,1 0 0,0 0 0,0 0 0,0-1 0,0 1 0,0 2 0,14 20 0,0 2 0,-2-1 0,19 53 0,-12-27 0,-8-20 0,-6-13 0,1 1 0,10 19 0,-15-34 0,-1 0 0,1-1 0,0 1 0,0 0 0,0-1 0,0 1 0,0-1 0,0 0 0,1 1 0,-1-1 0,1 0 0,-1-1 0,1 1 0,0 0 0,0-1 0,0 1 0,0-1 0,0 0 0,3 1 0,-3-2 0,0-1 0,1 1 0,-1 0 0,0-1 0,0 1 0,0-1 0,-1 0 0,1 0 0,0 0 0,0-1 0,0 1 0,-1-1 0,1 1 0,-1-1 0,1 0 0,-1 0 0,0 0 0,1 0 0,-1 0 0,2-4 0,6-6 0,-1-1 0,12-22 0,-21 34 0,32-64-170,-2-1 0,21-76 0,-37 100-685,13-36-5971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0:06.2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830 21 24575,'0'0'0,"0"0"0,0 0 0,0 0 0,0 0 0,0 0 0,0 0 0,-10 0 0,-42 3 0,0 2 0,0 2 0,1 2 0,-95 31 0,126-32 0,0 0 0,1 0 0,1 2 0,-1 0 0,2 2 0,0 0 0,-27 24 0,23-16 0,2 1 0,0 1 0,1 0 0,-28 49 0,14-7 0,2 0 0,4 3 0,-30 112 0,48-149 0,2 1 0,1-1 0,-1 51 0,10 93 0,-4-169 0,2 18 0,1 0 0,2-1 0,0 0 0,1 1 0,1-2 0,2 1 0,0-1 0,1-1 0,0 1 0,2-2 0,26 34 0,-7-15 0,3-1 0,1-1 0,1-2 0,56 40 0,-51-46 0,1-1 0,1-2 0,2-2 0,74 27 0,-48-26 0,1-4 0,102 17 0,-100-30 0,0-2 0,107-8 0,-66 0 0,-67 3 0,128-7 0,-154 4 0,0-1 0,-1 0 0,1-2 0,-1 0 0,0-2 0,21-10 0,329-175 0,-313 163 0,-1-2 0,73-56 0,-108 71 0,-2 0 0,0-2 0,-1 0 0,-1-1 0,-1-1 0,-1 0 0,-1-1 0,22-43 0,-18 24 0,-2-1 0,-2-1 0,-2-1 0,-2 0 0,8-57 0,-16 78 0,-1-1 0,-2 0 0,0 1 0,-1-1 0,-1 0 0,-1 1 0,-2-1 0,0 1 0,-1 0 0,-1 1 0,-20-41 0,10 33 0,-3 1 0,0 1 0,-2 1 0,-1 0 0,-1 2 0,-1 1 0,-1 1 0,-1 1 0,-59-36 0,22 21 0,-1 3 0,-2 4 0,-118-39 0,89 42-170,-1 4-1,-1 5 0,-1 3 1,0 5-1,-1 4 0,0 5 1,-193 22-1,229-13-6655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0:07.4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1335 84 24575,'0'0'0,"0"0"0,0 0 0,-3 0 0,-5 0 0,-214 6 0,181-2 0,0 2 0,0 1 0,-59 19 0,24 0 0,2 3 0,0 3 0,-123 75 0,163-85 0,1 1 0,1 3 0,1 0 0,2 2 0,1 1 0,1 1 0,1 1 0,2 2 0,-30 52 0,31-41 0,2 0 0,2 1 0,2 1 0,3 1 0,1 0 0,2 1 0,2 0 0,3 1 0,1-1 0,3 1 0,6 71 0,-2-100 0,2-1 0,0 1 0,2-1 0,0 0 0,1 0 0,1 0 0,0-1 0,2 0 0,0-1 0,1 0 0,0-1 0,2 0 0,0-1 0,0 0 0,2-1 0,24 19 0,-8-10 0,1-2 0,1-2 0,1-1 0,1-1 0,0-2 0,1-1 0,68 15 0,28-1 0,0-6 0,193 7 0,-134-26 0,214-25 0,-323 13 24,0-3 0,-1-5 0,-1-2 0,82-33 0,-102 29-272,-2-4 1,-1-1-1,-1-3 1,-2-2-1,88-72 1,-82 53-6579</inkml:trace>
  <inkml:trace contextRef="#ctx0" brushRef="#br0" timeOffset="376.07">2668 0 24575,'-26'4'0,"-436"40"0,42-6 0,5 29 0,54 22-1365,289-69-5461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12T21:40:17.770"/>
    </inkml:context>
    <inkml:brush xml:id="br0">
      <inkml:brushProperty name="width" value="0.05" units="cm"/>
      <inkml:brushProperty name="height" value="0.3" units="cm"/>
      <inkml:brushProperty name="ignorePressure" value="1"/>
      <inkml:brushProperty name="inkEffects" value="pencil"/>
    </inkml:brush>
  </inkml:definitions>
  <inkml:trace contextRef="#ctx0" brushRef="#br0">22 707,'50'-54,"25"-25,5-2,-9 11,-15 15,-15 17,-16 15,-8 11,-7 7</inkml:trace>
  <inkml:trace contextRef="#ctx0" brushRef="#br0" timeOffset="580.85">1 242,'65'-32,"24"-15,6-2,-11 6,-16 8,-16 13,-17 10,-6 11,-6 9,1 14,-3 10,-2 11,-5 9,0 2,-3-3,-3-8,-3-8,-3-9,-1-9</inkml:trace>
  <inkml:trace contextRef="#ctx0" brushRef="#br0" timeOffset="1349.94">1440 496,'-25'57,"-16"23,-4 2,-2-11,7-16,4-14,7-15,5-11,4-8,4-5,6-4</inkml:trace>
  <inkml:trace contextRef="#ctx0" brushRef="#br0" timeOffset="2037.93">890 727,'-22'69,"-10"25,0 5,5-11,7-21,8-22,5-14,4-13,3-6,1-5,4 0,8 3,10-1,14-2,13-2,4-5,-6-7,-5-1,-2-4,17-7,-2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12T21:40:13.894"/>
    </inkml:context>
    <inkml:brush xml:id="br0">
      <inkml:brushProperty name="width" value="0.05" units="cm"/>
      <inkml:brushProperty name="height" value="0.3" units="cm"/>
      <inkml:brushProperty name="ignorePressure" value="1"/>
      <inkml:brushProperty name="inkEffects" value="pencil"/>
    </inkml:brush>
  </inkml:definitions>
  <inkml:trace contextRef="#ctx0" brushRef="#br0">339 0,'-7'79,"-3"37,1 17,5-1,4-7,1-11,5-7,0-7,1-7,-3-4,3-3,0-9,-1-7,-2-11,-1-13,-2-10,0-11,-1-7,3-2,2-1,-1 1,-1-2</inkml:trace>
  <inkml:trace contextRef="#ctx0" brushRef="#br0" timeOffset="2762.09">0 1523,'36'54,"19"24,4 4,-5-9,-7-14,-13-13,-11-14,-3-9,-4-9,2-2,1-1,9-1,6-3,9-7,3-12,3-13,-5-9,-2-13,-5-10,-5-1,-5-3,1-8,-4 7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12T21:40:22.892"/>
    </inkml:context>
    <inkml:brush xml:id="br0">
      <inkml:brushProperty name="width" value="0.05" units="cm"/>
      <inkml:brushProperty name="height" value="0.3" units="cm"/>
      <inkml:brushProperty name="ignorePressure" value="1"/>
      <inkml:brushProperty name="inkEffects" value="pencil"/>
    </inkml:brush>
  </inkml:definitions>
  <inkml:trace contextRef="#ctx0" brushRef="#br0">995 1310,'-47'-61,"-22"-27,-7-7,5 11,13 15,11 16,14 16,12 12,8 6,1 3,-1 0,2 0,-1-2,2 0,-1 1,1 5</inkml:trace>
  <inkml:trace contextRef="#ctx0" brushRef="#br0" timeOffset="599.71">1 825,'39'-51,"17"-23,-1-3,-6 11,-12 18,-12 16,-10 14,-4 10,-4 6,0 4,3 4,3 6,0 4,0-1,3 1,1 2,2 0,12 12,1 1</inkml:trace>
  <inkml:trace contextRef="#ctx0" brushRef="#br0" timeOffset="1737.16">1185 0,'47'50,"22"21,0 1,-8-8,-15-14,-15-17,-9-13,-9-10</inkml:trace>
  <inkml:trace contextRef="#ctx0" brushRef="#br0" timeOffset="2473.34">1121 486,'62'21,"26"8,3-1,-11-3,-19-4,-16-7,-16-5,-2-4,-2-3,2 1,0 1,3-1,-4-1,0 0,1-5,5-4,5-6,0-4,-7-2,-1-6,-5 2,-4-6,-4-5,-3-23,-2-1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0:27.5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21 24575,'128'-10'0,"-29"1"0,-50 7 0,0 3 0,0 2 0,0 1 0,0 3 0,-1 3 0,0 1 0,-1 2 0,0 2 0,-1 3 0,69 36 0,-93-40 0,0 0 0,-1 2 0,-1 0 0,-1 1 0,0 1 0,-1 1 0,18 25 0,-14-14 0,-2 1 0,-1 1 0,-2 0 0,20 54 0,-16-25 0,-2 2 0,-4 0 0,-2 1 0,-3 1 0,2 91 0,-10-110 0,-2-1 0,-2 1 0,-2 0 0,-2-1 0,-23 84 0,23-110 0,-1 0 0,0 0 0,-2-1 0,0 0 0,-1-1 0,-1 0 0,0-1 0,-1 0 0,-1-1 0,-1 0 0,0-1 0,-1 0 0,0-1 0,-1-1 0,-31 18 0,25-19 0,-1-1 0,0 0 0,-1-2 0,0-1 0,-29 4 0,-120 12 0,159-22 0,-412 8-1365,351-10-5461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0:41.03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24575,'0'0'0,"0"0"0,0 0 0,0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0:43.20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24575,'3'42'0,"11"68"0,-3-42 0,27 181 0,-29-213 67,2 14-1499,-11-41-5394</inkml:trace>
  <inkml:trace contextRef="#ctx0" brushRef="#br0" timeOffset="1106.37">148 973 24575,'0'0'0,"0"0"0,0 0 0,0 0 0,0 0 0,0 0 0,0 0 0,1-2 0,157-216 0,-4 6 0,-151 208 0,98-156 0,-94 148-1365,1 1-5461</inkml:trace>
  <inkml:trace contextRef="#ctx0" brushRef="#br0" timeOffset="5115.68">635 889 24575,'8'-14'0,"0"0"0,1 1 0,1 0 0,0 1 0,1 0 0,1 1 0,-1 0 0,2 1 0,13-10 0,-4 6 0,0 0 0,0 2 0,1 0 0,46-15 0,-57 24 0,0 0 0,0 0 0,0 1 0,1 0 0,-1 1 0,0 1 0,1 0 0,-1 1 0,1 0 0,18 5 0,-27-6 0,0 2 0,0-1 0,0 0 0,-1 1 0,1 0 0,0 0 0,-1 0 0,1 0 0,-1 0 0,1 1 0,-1 0 0,0 0 0,0 0 0,-1 0 0,1 0 0,0 0 0,-1 1 0,0-1 0,0 1 0,0-1 0,0 1 0,-1 0 0,1 0 0,-1 0 0,0 0 0,0 0 0,0 0 0,-1 0 0,0 0 0,1 1 0,-2-1 0,1 0 0,0 0 0,-2 7 0,-2 5 0,1-1 0,-2 0 0,0 0 0,-1 0 0,-1-1 0,0 1 0,-1-2 0,-18 25 0,-88 96 0,103-123 0,-40 41 0,29-31 0,0 1 0,-34 47 0,55-69 0,1 1 0,0-1 0,0 1 0,-1-1 0,1 0 0,0 1 0,0-1 0,0 1 0,0-1 0,0 0 0,-1 1 0,1-1 0,0 1 0,0-1 0,0 1 0,0-1 0,0 0 0,0 1 0,0-1 0,0 1 0,1-1 0,-1 1 0,0-1 0,0 0 0,0 1 0,0-1 0,1 1 0,-1-1 0,0 0 0,0 1 0,0-1 0,1 1 0,16 7 0,28 0 0,-41-8 0,92 6-682,134-8-1,-160-3-6143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0:49.42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1 205 24575,'2'27'0,"1"-1"0,1 1 0,8 29 0,0-5 0,-12-49 0,4 21 0,1 1 0,16 41 0,-19-62-1365</inkml:trace>
  <inkml:trace contextRef="#ctx0" brushRef="#br0" timeOffset="379.37">128 924 24575,'0'0'0,"0"0"0,1-18 0,0 9 0,34-299 0,-27 271 0,1 1 0,2 0 0,1 0 0,2 1 0,1 1 0,25-41 0,2 14 0,52-58-1,-39 50-1363,-15 18-5462</inkml:trace>
  <inkml:trace contextRef="#ctx0" brushRef="#br0" timeOffset="887.35">763 226 24575,'0'0'0,"0"0"0,0 0 0,0 0 0,0 0 0,0 0 0,0 0 0,0 0 0,0 0 0,-1 2 0,-86 196 0,57-126 0,22-53 0,-3 5 0,-9 33 0,18-51 0,0 1 0,1-1 0,0 0 0,0 1 0,1-1 0,-1 0 0,1 1 0,1-1 0,-1 1 0,4 11 0,-3-14 0,1-1 0,0 0 0,0 0 0,0 0 0,0 0 0,0 0 0,1 0 0,-1-1 0,1 1 0,0-1 0,0 1 0,0-1 0,0 0 0,0 0 0,0-1 0,0 1 0,1-1 0,-1 1 0,8 1 0,7 1 0,0 0 0,31 3 0,-31-5 0,128 14-1365,-68-10-5461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0:56.29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1 293 24575,'0'13'0,"0"165"-1365</inkml:trace>
  <inkml:trace contextRef="#ctx0" brushRef="#br0" timeOffset="330.72">86 738 24575,'0'0'0,"0"-2"0,20-50 0,1 1 0,3 1 0,56-86 0,111-125 0,-185 254 0,85-122-1365,-55 79-5461</inkml:trace>
  <inkml:trace contextRef="#ctx0" brushRef="#br0" timeOffset="2027.56">720 208 24575,'9'-8'0,"2"-2"0,1 1 0,1 1 0,-1-1 0,1 2 0,1 0 0,-1 1 0,15-5 0,-27 10 0,-1 1 0,1-1 0,0 1 0,-1 0 0,1-1 0,0 1 0,-1 0 0,1 0 0,0-1 0,0 1 0,-1 0 0,1 0 0,0 0 0,-1 0 0,1 0 0,0 0 0,0 0 0,-1 0 0,1 0 0,0 1 0,0-1 0,-1 0 0,1 0 0,0 0 0,-1 1 0,1-1 0,0 1 0,-1-1 0,1 0 0,-1 1 0,1-1 0,-1 1 0,1-1 0,-1 1 0,1-1 0,-1 1 0,1 0 0,-1-1 0,1 1 0,-1 0 0,0-1 0,0 1 0,1 0 0,-1-1 0,0 1 0,0 0 0,0-1 0,0 1 0,1 0 0,-1 0 0,0-1 0,-1 1 0,1 0 0,0 0 0,0-1 0,0 1 0,0 0 0,-1 1 0,-1 6 0,-1 1 0,0 0 0,-7 14 0,7-17 0,-30 60 0,-3-1 0,-64 88 0,97-149 0,0 0 0,0 1 0,0-1 0,1 1 0,0 0 0,-3 8 0,5-12 0,0-1 0,0 1 0,0 0 0,-1 0 0,1 0 0,0 0 0,0 0 0,1 0 0,-1 0 0,0 0 0,0 0 0,0 0 0,1-1 0,-1 1 0,0 0 0,1 0 0,-1 0 0,1 0 0,-1-1 0,1 1 0,-1 0 0,1 0 0,-1-1 0,1 1 0,0 0 0,-1-1 0,1 1 0,0-1 0,0 1 0,-1-1 0,1 1 0,0-1 0,0 0 0,0 1 0,0-1 0,0 0 0,0 0 0,-1 1 0,1-1 0,0 0 0,0 0 0,0 0 0,0 0 0,0 0 0,0 0 0,1-1 0,27 0 0,0-1 0,0-2 0,0 0 0,36-12 0,-23 6 0,124-31-1365,-82 19-5461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0:54.46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2 24575,'0'13'0,"0"211"-1365</inkml:trace>
  <inkml:trace contextRef="#ctx0" brushRef="#br0" timeOffset="392.37">233 277 24575,'148'-125'97,"-102"89"-828,80-79 0</inkml:trace>
  <inkml:trace contextRef="#ctx0" brushRef="#br0" timeOffset="1098.63">931 45 24575,'17'-2'0,"1"0"0,-1-1 0,0 0 0,18-7 0,36-6 0,-62 14 0,0 1 0,0 0 0,-1 1 0,1 0 0,0 1 0,0-1 0,11 4 0,-17-3 0,1 0 0,-1 0 0,0 1 0,1-1 0,-1 1 0,0 0 0,0 0 0,0 0 0,0 1 0,-1-1 0,1 1 0,0-1 0,-1 1 0,0 0 0,0 0 0,0 0 0,0 0 0,0 0 0,0 1 0,1 4 0,0 2 0,1 0 0,-1 1 0,-1 0 0,0 0 0,0 0 0,-1 0 0,0 0 0,-1 0 0,-1 0 0,0 0 0,0 0 0,-1 0 0,-4 16 0,1-14 0,0 0 0,0 0 0,-1 0 0,-1-1 0,0 0 0,-1 0 0,0-1 0,-1 0 0,0 0 0,-14 12 0,21-22 0,0 1 0,0 0 0,0 0 0,0 0 0,1 0 0,-1 0 0,1 1 0,-1-1 0,1 0 0,0 1 0,0-1 0,0 1 0,0 0 0,0-1 0,0 1 0,1 0 0,-1-1 0,1 1 0,0 4 0,0-6 0,0 0 0,1 0 0,-1 0 0,1 0 0,-1 1 0,0-1 0,1 0 0,0-1 0,-1 1 0,1 0 0,-1 0 0,1 0 0,0 0 0,0 0 0,0-1 0,-1 1 0,1 0 0,0-1 0,1 2 0,1-1 0,-1 0 0,1 0 0,-1-1 0,1 1 0,-1 0 0,1-1 0,-1 0 0,1 0 0,0 1 0,-1-1 0,4-1 0,69-4-1365,-62 5-5461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1:06.70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31 141 24575,'-2'35'0,"-6"39"0,-1 13 0,2 110-1365,3-156-5461</inkml:trace>
  <inkml:trace contextRef="#ctx0" brushRef="#br0" timeOffset="520.29">496 775 24575,'0'0'0,"0"0"0,0 0 0,2-2 0,94-221 0,-6 14 0,-69 166 0,2 2 0,54-72 0,-9 25-1365,-24 33-5461</inkml:trace>
  <inkml:trace contextRef="#ctx0" brushRef="#br0" timeOffset="1084.35">1470 98 24575,'-5'13'0,"-87"283"0,89-284 0,-5 26 0,8-37 0,0 0 0,0 1 0,0-1 0,0 1 0,0-1 0,0 0 0,1 1 0,-1-1 0,0 0 0,1 1 0,-1-1 0,1 0 0,0 1 0,-1-1 0,1 0 0,0 0 0,0 0 0,0 0 0,0 0 0,0 0 0,0 0 0,0 0 0,0 0 0,1 1 0,41 19-74,1-2 0,1-1 0,71 17 0,-60-18-995,0 0-5757</inkml:trace>
  <inkml:trace contextRef="#ctx0" brushRef="#br0" timeOffset="1493.28">1597 161 24575,'0'0'0,"0"0"0,0 0 0,0 0 0,1 18 0,80 663 0,-64-588-1365,-3-16-5461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1:09.25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22 1 24575,'0'185'-1365,"0"-153"-5461</inkml:trace>
  <inkml:trace contextRef="#ctx0" brushRef="#br0" timeOffset="361.08">0 868 24575,'5'-18'0,"76"-259"0,-58 215 0,3 1 0,46-80 0,-68 133-341,1 0 0,0 1-1,11-13 1,-8 13-6485</inkml:trace>
  <inkml:trace contextRef="#ctx0" brushRef="#br0" timeOffset="831.06">635 487 24575,'0'0'0,"0"0"0,0 0 0,0 0 0,0 0 0,-2 3 0,-91 115 0,37-49 0,-69 110 0,122-174 0,0 0 0,1-1 0,-1 1 0,1 0 0,0 1 0,0-1 0,-1 9 0,3-12 0,0 0 0,0 0 0,1 0 0,-1 0 0,0 0 0,1 0 0,0 0 0,-1 0 0,1 0 0,0 0 0,0 0 0,0 0 0,0 0 0,0-1 0,1 1 0,-1 0 0,1-1 0,-1 1 0,1-1 0,-1 1 0,4 1 0,0 1-80,1-1 0,-1 0-1,0 0 1,1 0 0,0 0-1,0-1 1,-1 0 0,1-1-1,1 1 1,-1-1 0,0 0 0,0-1-1,0 1 1,0-1 0,1 0-1,8-2 1,-6 2-6746</inkml:trace>
  <inkml:trace contextRef="#ctx0" brushRef="#br0" timeOffset="1206.64">613 678 24575,'0'0'0,"4"10"0,1 15 0,-1 14 0,4 11 0,-1 8 0,-1 4 0,-1-7-8191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1:18.68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22 0 24575,'0'0'0,"0"0"0,0 0 0,0 0 0,0 0 0,0 9 0,0 251-1365,0-250-5461</inkml:trace>
  <inkml:trace contextRef="#ctx0" brushRef="#br0" timeOffset="439.12">1 994 24575,'0'0'0,"0"0"0,0 0 0,0-3 0,7-32 0,-2 0 0,1-61 0,-1 5 0,5-1 0,3 0 0,41-146 0,-1 96-1365,-31 83-5461</inkml:trace>
  <inkml:trace contextRef="#ctx0" brushRef="#br0" timeOffset="1228.54">572 233 24575,'0'0'0,"0"0"0,0 0 0,0 0 0,0 0 0,0 0 0,0 0 0,4 14 0,4 20 0,5 18 0,0 18 0,-2-3 0,1-9 0,-2-11 0,-3-6 0,-2-10-8191</inkml:trace>
  <inkml:trace contextRef="#ctx0" brushRef="#br0" timeOffset="2325.5">721 212 24575,'-27'14'0,"-29"23"0,-7 4 0,-57 23 0,-89 56 0,208-119 0,-1-1 0,1 1 0,0 0 0,0 0 0,0 0 0,0 0 0,0 0 0,0 0 0,0 0 0,0 0 0,0 0 0,0 0 0,1 0 0,-1 1 0,0-1 0,0 2 0,1-2 0,0 0 0,0-1 0,0 1 0,1-1 0,-1 1 0,0-1 0,0 1 0,0-1 0,1 1 0,-1 0 0,0-1 0,1 1 0,-1-1 0,0 0 0,1 1 0,-1-1 0,0 1 0,1-1 0,-1 0 0,1 1 0,-1-1 0,1 0 0,-1 1 0,1-1 0,-1 0 0,2 1 0,3 0 0,0 1 0,1 0 0,-1-1 0,1 0 0,0-1 0,8 1 0,20-4 0,0-1 0,0-1 0,-1-2 0,1-2 0,43-17 0,5 0 0,-6 4-1365,-5 3-5461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12T21:41:24.289"/>
    </inkml:context>
    <inkml:brush xml:id="br0">
      <inkml:brushProperty name="width" value="0.05" units="cm"/>
      <inkml:brushProperty name="height" value="0.3" units="cm"/>
      <inkml:brushProperty name="ignorePressure" value="1"/>
      <inkml:brushProperty name="inkEffects" value="pencil"/>
    </inkml:brush>
  </inkml:definitions>
  <inkml:trace contextRef="#ctx0" brushRef="#br0">1 0,'68'29,"34"13,3 3,-10 1,-13-8,-17-6,-5-1,8 1,19 6,0-1,-2 2,-10-3,-13-3,-10-5,-10-2,-6 4,-5 1,-4-1,4 5,12 7,8 8,7 2,8 3,0 0,-4-3,-10-7,-5-3,-12-5,-7-10,-9-5,-4-3,3 6,-2-1,0-1,-3 2,1 2,0 2,3 8,-3 4,0 6,2 3,-2-1,-4-4,-3 4,1 1,-2-1,-1-5,-1-10,-2 0,-1 1,-1-1,0 0,0-2,-1 2,1 1,0 2,0-2,0 1,0 1,0-1,0-5,0 1,0-2,0-3,0 2,0 0,-4-3,-1 0,1 1,0 0,-2 2,-1 1,-2 1,0 0,-1-2,0-2,2-3,-1-1,-2-1,0 2,-2 2,-1-1,0 0,1-2,-3 0,2-1,0-1,-1-4,1 0,0-1,-1 1,2 2,-1-3,-1-1,2 1,-1-2,3 0,-1-2,-2 0,1-2,0 1,1-1,0 1,2 2,-2-1,2 1,3-1,-2 0,1 2,-1-1,0 0,2-1,-2 0,2-1,0 0,0-1,-1 1,2-1,2 1,-2-1,0-3,1 2,2-2,-3 3,0-1</inkml:trace>
  <inkml:trace contextRef="#ctx0" brushRef="#br0" timeOffset="752.25">1355 3067,'-39'50,"-18"21,2-3,10-8,13-15,11-15,10-13,3-5,3-5,2-4,2 2,0-1,5 0,2 2,2 4,5 4,-1-1,2 2,2 1,5 5,6 7,10 5,13 5,8-1,-2-3,-6-8,-13-7,-12-8,-6-5,-4 0,-3-2,-1 0,1 1,-1 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1:32.55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24575,'0'717'-1365,"0"-664"-5461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1:26.86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24575,'0'0'0,"0"0"0,0 9 0,0 57-120,-1 33-502,23 190-1,-15-244-6203</inkml:trace>
  <inkml:trace contextRef="#ctx0" brushRef="#br0" timeOffset="455.06">657 826 24575,'5'-108'0,"5"1"0,4-1 0,29-106 0,-28 161 41,-9 36-509,-1 0-1,4-31 0,-8 29-6357</inkml:trace>
  <inkml:trace contextRef="#ctx0" brushRef="#br0" timeOffset="862.26">1397 107 24575,'0'0'0,"0"0"0,0 0 0,0 2 0,-7 12 0,0 0 0,-1 0 0,0 0 0,-1-1 0,-1-1 0,-12 14 0,9-10 0,-28 28 0,-2-1 0,-91 69 0,45-40 0,87-71 0,1 0 0,0 0 0,0 0 0,0 0 0,0 0 0,0 1 0,0-1 0,0 0 0,0 0 0,0 1 0,0-1 0,1 0 0,-1 1 0,0-1 0,1 1 0,-1-1 0,1 1 0,0-1 0,0 1 0,-1-1 0,1 1 0,0-1 0,0 3 0,1-2 0,0 1 0,0-1 0,0 0 0,0 0 0,0 0 0,0-1 0,0 1 0,1 0 0,-1 0 0,1-1 0,-1 1 0,1-1 0,0 1 0,2 1 0,2 1 0,1 0 0,-1 0 0,1-1 0,0 0 0,0 0 0,0-1 0,0 0 0,15 3 0,73-6-1365,-76 0-5461</inkml:trace>
  <inkml:trace contextRef="#ctx0" brushRef="#br0" timeOffset="1240.13">1376 107 24575,'0'0'0,"0"0"0,0 0 0,5 18 0,147 467-1365,-136-445-5461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1:33.95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0 272 24575,'46'-42'0,"2"2"0,1 2 0,2 3 0,101-54 0,-149 87 0,6-3 0,-1 1 0,1 0 0,-1 1 0,18-5 0,-24 7 0,0 1 0,1 0 0,-1-1 0,0 1 0,0 0 0,0 0 0,0 1 0,0-1 0,0 0 0,0 1 0,0-1 0,0 1 0,0 0 0,0-1 0,0 1 0,0 0 0,0 0 0,0 1 0,0-1 0,-1 0 0,1 0 0,-1 1 0,1-1 0,-1 1 0,1 0 0,-1-1 0,2 4 0,2 5 0,1 0 0,-2 1 0,0 0 0,0 0 0,-1 1 0,0-1 0,-1 0 0,0 1 0,-1 0 0,-1-1 0,0 20 0,-4 14 0,-15 72 0,17-104 0,-28 126-1365,14-74-5461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1:40.28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0 354 24575,'0'0'0,"0"0"0,0 0 0,0 0 0,2-1 0,30-17 19,-1-1 0,-1-1 0,0-2-1,30-30 1,99-111-856,-130 132 215,-3 4-6204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1:36.70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445 1 24575,'0'316'-1365,"0"-297"-5461</inkml:trace>
  <inkml:trace contextRef="#ctx0" brushRef="#br0" timeOffset="659.17">0 868 24575,'5'-1'0,"0"1"0,0-1 0,0-1 0,0 1 0,0-1 0,8-4 0,8-2 0,67-20 0,188-50 0,-265 76 0,317-57 0,-270 55-1365,-41 4-5461</inkml:trace>
  <inkml:trace contextRef="#ctx0" brushRef="#br0" timeOffset="1239.74">359 1165 24575,'18'-1'0,"21"-3"0,61-3 0,-92 7 0,1 0 0,-1 1 0,0 0 0,0 0 0,1 1 0,-1 0 0,0 0 0,-1 1 0,11 5 0,-17-7 0,0-1 0,0 1 0,0-1 0,0 1 0,0 0 0,0-1 0,0 1 0,0 0 0,0 0 0,-1 0 0,1 0 0,0 0 0,0 0 0,-1 0 0,1 0 0,-1 0 0,1 0 0,-1 0 0,1 0 0,-1 0 0,0 0 0,0 0 0,1 1 0,-1-1 0,0 0 0,0 0 0,0 0 0,0 0 0,0 1 0,-1-1 0,1 0 0,0 0 0,0 0 0,-1 0 0,1 0 0,-1 1 0,0 1 0,-3 3 0,-1 1 0,1-1 0,-1 0 0,-11 11 0,2-1 0,-5 6 0,10-12 0,1 0 0,0 0 0,1 0 0,0 1 0,0 0 0,-5 16 0,12-26 0,-1 0 0,1 0 0,0 0 0,1 0 0,-1 0 0,0 0 0,0 0 0,0 0 0,1 0 0,-1 0 0,0 0 0,1 0 0,-1 0 0,1 0 0,-1 0 0,1 0 0,-1-1 0,1 1 0,0 0 0,0 0 0,-1-1 0,1 1 0,0 0 0,0-1 0,0 1 0,0 0 0,0-1 0,-1 1 0,1-1 0,0 0 0,0 1 0,0-1 0,0 0 0,0 0 0,1 1 0,-1-1 0,1 0 0,45 7 0,-45-7 0,215 0-1365,-116-4-5461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12T21:41:45.91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1 454,'0'0,"0"2,0 0,5 619,28-1,-13-446,-16-135,-3 54,-2-65,1-23</inkml:trace>
  <inkml:trace contextRef="#ctx0" brushRef="#br0" timeOffset="1430.36">699 412,'0'0,"4"0,221-15,-60 1,881-22,22-1,683-114,318 21,-1591 111,-411 15,8 0,0 3,1 3,-1 3,110 23,-178-26,0-1,0 1,0 1,-1-1,1 1,-1 1,11 6,-15-8,0 0,0-1,0 1,0 0,-1 1,1-1,-1 0,1 0,-1 1,0-1,1 1,-1-1,-1 1,1-1,0 1,-1 0,1-1,-1 1,0 0,0-1,0 1,0 3,-3 231,5-122,-3 271,3 420,22-463,-11-196,-10-122,-1-3,-1 40,-1-55,-1 0,0-1,0 1,-1 0,0 0,0-1,0 1,-1-1,0 0,-4 6,-5 8,8-12</inkml:trace>
  <inkml:trace contextRef="#ctx0" brushRef="#br0" timeOffset="2576.75">1 2717,'711'-23,"-703"22,665-56,-1-31,480-46,285 43,-654 47,115-8,-649 32,437-28,0 33,-618 16,-61-1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12T21:41:58.02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701 3032,'-5'16,"1"1,1 0,-1 33,-1 1,-7 19,-3 0,-3-1,-3-1,-4-1,-1-1,-4-1,-3-2,-2-1,-58 75,41-60,4 3,3 1,-62 157,85-174,3 0,-13 78,-6 136,29-124,12 156,-3-297,2 11,0 0,1 0,2 0,0 0,2-1,0 0,2 0,0-1,14 23,-2-10,1-1,2-2,2 0,49 47,-34-42,2-1,1-2,2-3,99 52,-33-30,137 42,-130-58,2-4,1-6,147 13,-75-25,258-12,-398-5,811-18,143-1,-536 8,590-38,235-101,-106-90,-917 168,406-165,-359 100,97-38,-414 176,9-3,0-1,-1 0,1 0,-1-2,-1 1,1-1,-1-1,18-15,-11 5,-9 9,0 0,0 0,-1 0,0-1,0 0,-1-1,-1 0,0 0,7-18,7-34,21-128,-9-71,-12 84,38-269,-46 351</inkml:trace>
  <inkml:trace contextRef="#ctx0" brushRef="#br0" timeOffset="-2511.48">3 368,'0'0,"0"13,0 619,3-564,15 84,-16-134,4 20,1-1,1 0,3 0,1-1,1 0,2-1,2 0,1-2,1 0,39 49,108 96,-84-90,-63-64,2 0,1-2,1-1,1 0,0-2,35 21,6-7,1-3,2-3,0-3,1-2,2-4,0-3,78 6,339 4,-317-19,895-32,-420-3,-300 19,199-3,-416 13,956-19,-389-46,-36-13,59-9,-72-27,-611 106,0-1,-1-1,0-3,-1 0,-1-2,43-26,-5-2,71-48,-71 30,-16 11,-16 16,63-74,-87 89,1-2,-2 1,21-45,24-72,-58 136,12-38,-2-1,10-65,-12 59,-5 22,-2-1,0 1,-2 0,-1 0,0-1,-2 1,-1 0,-1 0,-1 1,-16-44,12 43,-1 1,-1 0,-1 1,0 0,-2 1,-1 1,0 0,-1 1,-1 1,-25-19,-85-58,97 72,0 1,-1 2,-1 1,-1 2,-1 1,-37-11,7 6,-1 4,-107-15,46 19,0 6,-151 11,-258 43,478-40,-410 46,-237 24,2-25,71-45,558-7,-564-54,461 32,-109-16,-150-15,280 40,-407-20,220 28,275 3,-201 5,144 2,-177-17,235 8,-1 3,1 3,-107 18,-79 2,248-22,-1 0,0 0,1 0,-1-1,1 0,-1 0,1-1,0 1,0-1,-1 0,1-1,0 1,1-1,-1 0,0 0,1-1,0 1,0-1,0 0,0 0,0 0,1-1,-4-5,-6-7,1 3</inkml:trace>
  <inkml:trace contextRef="#ctx0" brushRef="#br0" timeOffset="361.21">10305 2461,'0'0,"0"0,0 0,0 0</inkml:trace>
  <inkml:trace contextRef="#ctx0" brushRef="#br0" timeOffset="1382.38">679 3159,'100'-7,"-53"2,854-93,121-10,761-34,3 41,369 34,-1640 87,-372-3,224 56,-254-43,113 46,-184-58,-1 1,-1 2,-1 2,0 1,65 56,-58-38,59 68,-90-91,0 1,-1 0,-1 0,-1 1,-1 1,14 40,-22-53,-1 0,-1-1,0 1,0 0,-1 0,0 0,0 0,-1 0,-3 14,-4 8,-16 41,7-25,14-37,-70 233,63-203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6:21.047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0 1 24575,'0'0'0,"0"0"0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2T21:46:22.74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5 400 24575,'0'0'0,"0"0"0,0 0 0,0 0 0,0 14 0,11 192 0,-3-122 0,-5 106 0,-4-198 0,0-1 0,0 1 0,0 0 0,-4-10 0,-4-25 0,3-43 0,3 1 0,12-119 0,-6 180 0,2 1 0,0 0 0,2 0 0,0 0 0,2 1 0,0 0 0,2 1 0,0 0 0,1 1 0,1 0 0,1 1 0,1 0 0,0 1 0,2 1 0,0 0 0,0 2 0,2 0 0,22-14 0,-35 24 0,1 1 0,0 0 0,0 1 0,0-1 0,0 1 0,1 1 0,-1 0 0,1 0 0,0 0 0,-1 1 0,1 0 0,0 0 0,0 1 0,0 0 0,0 1 0,-1-1 0,1 1 0,0 1 0,0 0 0,-1 0 0,1 0 0,-1 1 0,0 0 0,0 1 0,0-1 0,0 1 0,0 1 0,-1-1 0,0 1 0,0 0 0,0 1 0,8 9 0,-5-5 0,-1 1 0,0-1 0,-1 1 0,0 0 0,-1 1 0,0 0 0,-1 0 0,0 0 0,-1 0 0,0 1 0,4 25 0,-8-28 0,1 0 0,-1 0 0,-1 1 0,0-1 0,0 0 0,-1 0 0,0 1 0,-1-2 0,0 1 0,-1 0 0,0-1 0,0 1 0,-1-1 0,0 0 0,-10 12 0,9-13 0,-1 0 0,-1 0 0,1 0 0,-1-1 0,-1-1 0,1 1 0,-1-1 0,0-1 0,0 0 0,-1 0 0,-9 3 0,84-5 0,-61-3 0,0 0 0,0 1 0,-1 0 0,1-1 0,0 1 0,-1 1 0,1-1 0,-1 0 0,1 1 0,-1 0 0,0-1 0,0 1 0,0 1 0,0-1 0,0 0 0,0 1 0,0-1 0,-1 1 0,1 0 0,-1 0 0,0 0 0,0 0 0,0 1 0,0-1 0,2 6 0,-2-3 0,0 0 0,0 0 0,0 0 0,-1 0 0,0 0 0,0 1 0,0-1 0,-1 0 0,0 1 0,0-1 0,-1 0 0,0 1 0,0-1 0,-3 12 0,-1-8 8,0 0 0,0 0 0,-1-1 0,-1 1 0,1-1 0,-1-1 0,-1 1 0,1-1 0,-2-1 0,1 1 0,-1-1 0,0-1 0,0 0 0,-17 9 0,0-3-305,-1 0 0,0-2 0,0-1 0,-44 8 0,56-14-6529</inkml:trace>
  <inkml:trace contextRef="#ctx0" brushRef="#br0" timeOffset="784.37">871 1034 24575,'14'-21'0,"104"-164"0,104-223 0,-221 406 0,0 0 0,-1 0 0,1 0 0,1 0 0,-1 0 0,0 0 0,0 0 0,1 0 0,-1 1 0,1-1 0,-1 0 0,1 1 0,0 0 0,0-1 0,-1 1 0,1 0 0,0 0 0,3-1 0,-3 2 0,0 0 0,0 0 0,0 0 0,-1 0 0,1 0 0,0 1 0,0-1 0,0 1 0,-1-1 0,1 1 0,0 0 0,-1-1 0,1 1 0,0 0 0,-1 0 0,1 0 0,-1 0 0,0 1 0,1-1 0,-1 0 0,0 1 0,0-1 0,2 2 0,7 12 0,0 0 0,-1 0 0,0 1 0,-1 0 0,9 27 0,-10-24 0,2 0 0,0 0 0,21 33 0,-27-48 0,0 0 0,0-1 0,0 1 0,0-1 0,1 0 0,-1 0 0,1 0 0,0-1 0,0 1 0,0-1 0,0 0 0,0 0 0,0 0 0,1-1 0,-1 1 0,1-1 0,-1 0 0,1 0 0,-1-1 0,1 1 0,0-1 0,-1 0 0,1 0 0,0-1 0,-1 1 0,1-1 0,-1 0 0,1-1 0,5-1 0,0-1 0,-1-1 0,1 1 0,-1-2 0,0 1 0,-1-1 0,1-1 0,-1 1 0,-1-1 0,1-1 0,-1 0 0,0 0 0,6-9 0,4-13-273,0-1 0,-2 0 0,-2-1 0,12-38 0,-6 5-6553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AB62-6FE3-424C-925D-1D9D476D441C}">
  <dimension ref="A1:BD16"/>
  <sheetViews>
    <sheetView topLeftCell="A4" workbookViewId="0">
      <selection activeCell="N5" sqref="N5:P7"/>
    </sheetView>
  </sheetViews>
  <sheetFormatPr baseColWidth="10" defaultRowHeight="14.4" x14ac:dyDescent="0.3"/>
  <sheetData>
    <row r="1" spans="1:56" x14ac:dyDescent="0.3">
      <c r="B1" t="s">
        <v>19</v>
      </c>
      <c r="C1" t="str" cm="1">
        <f t="array" ref="C1:H1">TRANSPOSE(B2:B7)</f>
        <v>BB</v>
      </c>
      <c r="D1" t="str">
        <v>BN</v>
      </c>
      <c r="E1" t="str">
        <v>BR</v>
      </c>
      <c r="F1" t="str">
        <v>RR</v>
      </c>
      <c r="G1" t="str">
        <v>NN</v>
      </c>
      <c r="H1" t="str">
        <v>RN</v>
      </c>
      <c r="J1" t="s">
        <v>20</v>
      </c>
      <c r="K1" t="str" cm="1">
        <f t="array" ref="K1:P1">TRANSPOSE(_xlfn.ANCHORARRAY(J2))</f>
        <v>BB</v>
      </c>
      <c r="L1" t="str">
        <v>BN</v>
      </c>
      <c r="M1" t="str">
        <v>BR</v>
      </c>
      <c r="N1" t="str">
        <v>RR</v>
      </c>
      <c r="O1" t="str">
        <v>NN</v>
      </c>
      <c r="P1" t="str">
        <v>RN</v>
      </c>
      <c r="R1" t="s">
        <v>22</v>
      </c>
      <c r="S1" t="str" cm="1">
        <f t="array" ref="S1:X1">TRANSPOSE(_xlfn.ANCHORARRAY(R2))</f>
        <v>BB</v>
      </c>
      <c r="T1" t="str">
        <v>BN</v>
      </c>
      <c r="U1" t="str">
        <v>BR</v>
      </c>
      <c r="V1" t="str">
        <v>RR</v>
      </c>
      <c r="W1" t="str">
        <v>NN</v>
      </c>
      <c r="X1" t="str">
        <v>RN</v>
      </c>
      <c r="Z1" t="s">
        <v>21</v>
      </c>
      <c r="AA1" t="str" cm="1">
        <f t="array" ref="AA1:AF1">TRANSPOSE(_xlfn.ANCHORARRAY(Z2))</f>
        <v>BB</v>
      </c>
      <c r="AB1" t="str">
        <v>BN</v>
      </c>
      <c r="AC1" t="str">
        <v>BR</v>
      </c>
      <c r="AD1" t="str">
        <v>RR</v>
      </c>
      <c r="AE1" t="str">
        <v>NN</v>
      </c>
      <c r="AF1" t="str">
        <v>RN</v>
      </c>
      <c r="AH1" t="s">
        <v>23</v>
      </c>
      <c r="AI1" t="str" cm="1">
        <f t="array" ref="AI1:AN1">TRANSPOSE(_xlfn.ANCHORARRAY(AH2))</f>
        <v>BB</v>
      </c>
      <c r="AJ1" t="str">
        <v>BN</v>
      </c>
      <c r="AK1" t="str">
        <v>BR</v>
      </c>
      <c r="AL1" t="str">
        <v>RR</v>
      </c>
      <c r="AM1" t="str">
        <v>NN</v>
      </c>
      <c r="AN1" t="str">
        <v>RN</v>
      </c>
      <c r="AP1" t="s">
        <v>24</v>
      </c>
      <c r="AQ1" t="str" cm="1">
        <f t="array" ref="AQ1:AV1">TRANSPOSE(_xlfn.ANCHORARRAY(AP2))</f>
        <v>BB</v>
      </c>
      <c r="AR1" t="str">
        <v>BN</v>
      </c>
      <c r="AS1" t="str">
        <v>BR</v>
      </c>
      <c r="AT1" t="str">
        <v>RR</v>
      </c>
      <c r="AU1" t="str">
        <v>NN</v>
      </c>
      <c r="AV1" t="str">
        <v>RN</v>
      </c>
      <c r="AX1" t="s">
        <v>25</v>
      </c>
      <c r="AY1" t="str" cm="1">
        <f t="array" ref="AY1:BD1">TRANSPOSE(_xlfn.ANCHORARRAY(AX2))</f>
        <v>BB</v>
      </c>
      <c r="AZ1" t="str">
        <v>BN</v>
      </c>
      <c r="BA1" t="str">
        <v>BR</v>
      </c>
      <c r="BB1" t="str">
        <v>RR</v>
      </c>
      <c r="BC1" t="str">
        <v>NN</v>
      </c>
      <c r="BD1" t="str">
        <v>RN</v>
      </c>
    </row>
    <row r="2" spans="1:56" x14ac:dyDescent="0.3">
      <c r="B2" t="s">
        <v>13</v>
      </c>
      <c r="C2" s="2">
        <v>0</v>
      </c>
      <c r="D2" s="1">
        <v>0.5</v>
      </c>
      <c r="E2">
        <v>0.5</v>
      </c>
      <c r="F2">
        <v>0</v>
      </c>
      <c r="G2">
        <v>0</v>
      </c>
      <c r="H2">
        <v>0</v>
      </c>
      <c r="J2" t="str" cm="1">
        <f t="array" ref="J2:J7">B2:B7</f>
        <v>BB</v>
      </c>
      <c r="K2" s="2" cm="1">
        <f t="array" ref="K2:P7">MMULT(MatrizP1,MatrizP1)</f>
        <v>0</v>
      </c>
      <c r="L2">
        <v>0.25</v>
      </c>
      <c r="M2">
        <v>0.25</v>
      </c>
      <c r="N2">
        <v>0.125</v>
      </c>
      <c r="O2">
        <v>0.125</v>
      </c>
      <c r="P2">
        <v>0.25</v>
      </c>
      <c r="R2" t="str" cm="1">
        <f t="array" ref="R2:R7">_xlfn.ANCHORARRAY(J2)</f>
        <v>BB</v>
      </c>
      <c r="S2" s="2" cm="1">
        <f t="array" ref="S2:X7">MMULT(MatrizP2,MatrizP1)</f>
        <v>0</v>
      </c>
      <c r="T2">
        <v>0.125</v>
      </c>
      <c r="U2">
        <v>0.125</v>
      </c>
      <c r="V2" s="16">
        <v>0.1875</v>
      </c>
      <c r="W2">
        <v>0.1875</v>
      </c>
      <c r="X2">
        <v>0.375</v>
      </c>
      <c r="Z2" t="str" cm="1">
        <f t="array" ref="Z2:Z7">_xlfn.ANCHORARRAY(R2)</f>
        <v>BB</v>
      </c>
      <c r="AA2" s="2" cm="1">
        <f t="array" ref="AA2:AF7">MMULT(MatrizP3,MatrizP3)</f>
        <v>0</v>
      </c>
      <c r="AB2">
        <v>1.5625E-2</v>
      </c>
      <c r="AC2">
        <v>1.5625E-2</v>
      </c>
      <c r="AD2">
        <v>0.2421875</v>
      </c>
      <c r="AE2">
        <v>0.2421875</v>
      </c>
      <c r="AF2">
        <v>0.484375</v>
      </c>
      <c r="AH2" t="str" cm="1">
        <f t="array" ref="AH2:AH7">_xlfn.ANCHORARRAY(Z2)</f>
        <v>BB</v>
      </c>
      <c r="AI2" s="2" cm="1">
        <f t="array" ref="AI2:AN7">MMULT(MatrizP6,MatrizP6)</f>
        <v>0</v>
      </c>
      <c r="AJ2">
        <v>2.44140625E-4</v>
      </c>
      <c r="AK2">
        <v>2.44140625E-4</v>
      </c>
      <c r="AL2">
        <v>0.2498779296875</v>
      </c>
      <c r="AM2">
        <v>0.2498779296875</v>
      </c>
      <c r="AN2">
        <v>0.499755859375</v>
      </c>
      <c r="AP2" t="str" cm="1">
        <f t="array" ref="AP2:AP7">_xlfn.ANCHORARRAY(AH2)</f>
        <v>BB</v>
      </c>
      <c r="AQ2" s="2" cm="1">
        <f t="array" ref="AQ2:AV7">MMULT(MatrizP12,MatrizP12)</f>
        <v>0</v>
      </c>
      <c r="AR2">
        <v>5.9604644775390625E-8</v>
      </c>
      <c r="AS2">
        <v>5.9604644775390625E-8</v>
      </c>
      <c r="AT2">
        <v>0.24999997019767761</v>
      </c>
      <c r="AU2">
        <v>0.24999997019767761</v>
      </c>
      <c r="AV2">
        <v>0.49999994039535522</v>
      </c>
      <c r="AX2" t="str" cm="1">
        <f t="array" ref="AX2:AX7">_xlfn.ANCHORARRAY(AP2)</f>
        <v>BB</v>
      </c>
      <c r="AY2" s="2" cm="1">
        <f t="array" ref="AY2:BD7">MMULT(MatrizP24,MatrizP1)</f>
        <v>0</v>
      </c>
      <c r="AZ2">
        <v>2.9802322387695313E-8</v>
      </c>
      <c r="BA2">
        <v>2.9802322387695313E-8</v>
      </c>
      <c r="BB2">
        <v>0.24999998509883881</v>
      </c>
      <c r="BC2">
        <v>0.24999998509883881</v>
      </c>
      <c r="BD2">
        <v>0.49999997019767761</v>
      </c>
    </row>
    <row r="3" spans="1:56" x14ac:dyDescent="0.3">
      <c r="B3" t="s">
        <v>14</v>
      </c>
      <c r="C3">
        <v>0</v>
      </c>
      <c r="D3" s="3">
        <v>0</v>
      </c>
      <c r="E3" s="4">
        <v>0.5</v>
      </c>
      <c r="F3">
        <v>0</v>
      </c>
      <c r="G3">
        <v>0.25</v>
      </c>
      <c r="H3">
        <v>0.25</v>
      </c>
      <c r="J3" t="str">
        <v>BN</v>
      </c>
      <c r="K3">
        <v>0</v>
      </c>
      <c r="L3" s="3">
        <v>0.25</v>
      </c>
      <c r="M3" s="4">
        <v>0</v>
      </c>
      <c r="N3">
        <v>0.25</v>
      </c>
      <c r="O3">
        <v>0.125</v>
      </c>
      <c r="P3">
        <v>0.375</v>
      </c>
      <c r="R3" t="str">
        <v>BN</v>
      </c>
      <c r="S3">
        <v>0</v>
      </c>
      <c r="T3" s="3">
        <v>0</v>
      </c>
      <c r="U3" s="4">
        <v>0.125</v>
      </c>
      <c r="V3">
        <v>0.1875</v>
      </c>
      <c r="W3">
        <v>0.25</v>
      </c>
      <c r="X3">
        <v>0.4375</v>
      </c>
      <c r="Z3" t="str">
        <v>BN</v>
      </c>
      <c r="AA3">
        <v>0</v>
      </c>
      <c r="AB3" s="3">
        <v>1.5625E-2</v>
      </c>
      <c r="AC3" s="4">
        <v>0</v>
      </c>
      <c r="AD3">
        <v>0.25</v>
      </c>
      <c r="AE3">
        <v>0.2421875</v>
      </c>
      <c r="AF3">
        <v>0.4921875</v>
      </c>
      <c r="AH3" t="str">
        <v>BN</v>
      </c>
      <c r="AI3">
        <v>0</v>
      </c>
      <c r="AJ3" s="3">
        <v>2.44140625E-4</v>
      </c>
      <c r="AK3" s="4">
        <v>0</v>
      </c>
      <c r="AL3">
        <v>0.25</v>
      </c>
      <c r="AM3">
        <v>0.2498779296875</v>
      </c>
      <c r="AN3">
        <v>0.4998779296875</v>
      </c>
      <c r="AP3" t="str">
        <v>BN</v>
      </c>
      <c r="AQ3">
        <v>0</v>
      </c>
      <c r="AR3" s="3">
        <v>5.9604644775390625E-8</v>
      </c>
      <c r="AS3" s="4">
        <v>0</v>
      </c>
      <c r="AT3">
        <v>0.25</v>
      </c>
      <c r="AU3">
        <v>0.24999997019767761</v>
      </c>
      <c r="AV3">
        <v>0.49999997019767761</v>
      </c>
      <c r="AX3" t="str">
        <v>BN</v>
      </c>
      <c r="AY3">
        <v>0</v>
      </c>
      <c r="AZ3" s="3">
        <v>0</v>
      </c>
      <c r="BA3" s="4">
        <v>2.9802322387695313E-8</v>
      </c>
      <c r="BB3">
        <v>0.24999998509883881</v>
      </c>
      <c r="BC3">
        <v>0.25</v>
      </c>
      <c r="BD3">
        <v>0.49999998509883881</v>
      </c>
    </row>
    <row r="4" spans="1:56" x14ac:dyDescent="0.3">
      <c r="B4" t="s">
        <v>15</v>
      </c>
      <c r="C4">
        <v>0</v>
      </c>
      <c r="D4" s="5">
        <v>0.5</v>
      </c>
      <c r="E4" s="6">
        <v>0</v>
      </c>
      <c r="F4">
        <v>0.25</v>
      </c>
      <c r="G4">
        <v>0</v>
      </c>
      <c r="H4">
        <v>0.25</v>
      </c>
      <c r="J4" t="str">
        <v>BR</v>
      </c>
      <c r="K4">
        <v>0</v>
      </c>
      <c r="L4" s="5">
        <v>0</v>
      </c>
      <c r="M4" s="6">
        <v>0.25</v>
      </c>
      <c r="N4">
        <v>0.125</v>
      </c>
      <c r="O4">
        <v>0.25</v>
      </c>
      <c r="P4">
        <v>0.375</v>
      </c>
      <c r="R4" t="str">
        <v>BR</v>
      </c>
      <c r="S4">
        <v>0</v>
      </c>
      <c r="T4" s="5">
        <v>0.125</v>
      </c>
      <c r="U4" s="6">
        <v>0</v>
      </c>
      <c r="V4">
        <v>0.25</v>
      </c>
      <c r="W4">
        <v>0.1875</v>
      </c>
      <c r="X4">
        <v>0.4375</v>
      </c>
      <c r="Z4" t="str">
        <v>BR</v>
      </c>
      <c r="AA4">
        <v>0</v>
      </c>
      <c r="AB4" s="5">
        <v>0</v>
      </c>
      <c r="AC4" s="6">
        <v>1.5625E-2</v>
      </c>
      <c r="AD4">
        <v>0.2421875</v>
      </c>
      <c r="AE4">
        <v>0.25</v>
      </c>
      <c r="AF4">
        <v>0.4921875</v>
      </c>
      <c r="AH4" t="str">
        <v>BR</v>
      </c>
      <c r="AI4">
        <v>0</v>
      </c>
      <c r="AJ4" s="5">
        <v>0</v>
      </c>
      <c r="AK4" s="6">
        <v>2.44140625E-4</v>
      </c>
      <c r="AL4">
        <v>0.2498779296875</v>
      </c>
      <c r="AM4">
        <v>0.25</v>
      </c>
      <c r="AN4">
        <v>0.4998779296875</v>
      </c>
      <c r="AP4" t="str">
        <v>BR</v>
      </c>
      <c r="AQ4">
        <v>0</v>
      </c>
      <c r="AR4" s="5">
        <v>0</v>
      </c>
      <c r="AS4" s="6">
        <v>5.9604644775390625E-8</v>
      </c>
      <c r="AT4">
        <v>0.24999997019767761</v>
      </c>
      <c r="AU4">
        <v>0.25</v>
      </c>
      <c r="AV4">
        <v>0.49999997019767761</v>
      </c>
      <c r="AX4" t="str">
        <v>BR</v>
      </c>
      <c r="AY4">
        <v>0</v>
      </c>
      <c r="AZ4" s="5">
        <v>2.9802322387695313E-8</v>
      </c>
      <c r="BA4" s="6">
        <v>0</v>
      </c>
      <c r="BB4">
        <v>0.25</v>
      </c>
      <c r="BC4">
        <v>0.24999998509883881</v>
      </c>
      <c r="BD4">
        <v>0.49999998509883881</v>
      </c>
    </row>
    <row r="5" spans="1:56" x14ac:dyDescent="0.3">
      <c r="B5" t="s">
        <v>16</v>
      </c>
      <c r="C5">
        <v>0</v>
      </c>
      <c r="D5">
        <v>0</v>
      </c>
      <c r="E5">
        <v>0</v>
      </c>
      <c r="F5" s="7">
        <v>0</v>
      </c>
      <c r="G5" s="8">
        <v>0</v>
      </c>
      <c r="H5" s="9">
        <v>1</v>
      </c>
      <c r="J5" t="str">
        <v>RR</v>
      </c>
      <c r="K5">
        <v>0</v>
      </c>
      <c r="L5">
        <v>0</v>
      </c>
      <c r="M5">
        <v>0</v>
      </c>
      <c r="N5" s="21">
        <v>0.5</v>
      </c>
      <c r="O5" s="22">
        <v>0.5</v>
      </c>
      <c r="P5" s="23">
        <v>0</v>
      </c>
      <c r="R5" t="str">
        <v>RR</v>
      </c>
      <c r="S5">
        <v>0</v>
      </c>
      <c r="T5">
        <v>0</v>
      </c>
      <c r="U5">
        <v>0</v>
      </c>
      <c r="V5" s="7">
        <v>0</v>
      </c>
      <c r="W5" s="8">
        <v>0</v>
      </c>
      <c r="X5" s="9">
        <v>1</v>
      </c>
      <c r="Z5" t="str">
        <v>RR</v>
      </c>
      <c r="AA5">
        <v>0</v>
      </c>
      <c r="AB5">
        <v>0</v>
      </c>
      <c r="AC5">
        <v>0</v>
      </c>
      <c r="AD5" s="21">
        <v>0.5</v>
      </c>
      <c r="AE5" s="22">
        <v>0.5</v>
      </c>
      <c r="AF5" s="23">
        <v>0</v>
      </c>
      <c r="AH5" t="str">
        <v>RR</v>
      </c>
      <c r="AI5">
        <v>0</v>
      </c>
      <c r="AJ5">
        <v>0</v>
      </c>
      <c r="AK5">
        <v>0</v>
      </c>
      <c r="AL5" s="3">
        <v>0.5</v>
      </c>
      <c r="AM5" s="17">
        <v>0.5</v>
      </c>
      <c r="AN5" s="4">
        <v>0</v>
      </c>
      <c r="AP5" t="str">
        <v>RR</v>
      </c>
      <c r="AQ5">
        <v>0</v>
      </c>
      <c r="AR5">
        <v>0</v>
      </c>
      <c r="AS5">
        <v>0</v>
      </c>
      <c r="AT5" s="3">
        <v>0.5</v>
      </c>
      <c r="AU5" s="17">
        <v>0.5</v>
      </c>
      <c r="AV5" s="4">
        <v>0</v>
      </c>
      <c r="AX5" t="str">
        <v>RR</v>
      </c>
      <c r="AY5">
        <v>0</v>
      </c>
      <c r="AZ5">
        <v>0</v>
      </c>
      <c r="BA5">
        <v>0</v>
      </c>
      <c r="BB5" s="3">
        <v>0</v>
      </c>
      <c r="BC5" s="17">
        <v>0</v>
      </c>
      <c r="BD5" s="4">
        <v>1</v>
      </c>
    </row>
    <row r="6" spans="1:56" x14ac:dyDescent="0.3">
      <c r="B6" t="s">
        <v>17</v>
      </c>
      <c r="C6">
        <v>0</v>
      </c>
      <c r="D6">
        <v>0</v>
      </c>
      <c r="E6">
        <v>0</v>
      </c>
      <c r="F6" s="10">
        <v>0</v>
      </c>
      <c r="G6" s="11">
        <v>0</v>
      </c>
      <c r="H6" s="12">
        <v>1</v>
      </c>
      <c r="J6" t="str">
        <v>NN</v>
      </c>
      <c r="K6">
        <v>0</v>
      </c>
      <c r="L6">
        <v>0</v>
      </c>
      <c r="M6">
        <v>0</v>
      </c>
      <c r="N6" s="24">
        <v>0.5</v>
      </c>
      <c r="O6" s="25">
        <v>0.5</v>
      </c>
      <c r="P6" s="26">
        <v>0</v>
      </c>
      <c r="R6" t="str">
        <v>NN</v>
      </c>
      <c r="S6">
        <v>0</v>
      </c>
      <c r="T6">
        <v>0</v>
      </c>
      <c r="U6">
        <v>0</v>
      </c>
      <c r="V6" s="10">
        <v>0</v>
      </c>
      <c r="W6" s="11">
        <v>0</v>
      </c>
      <c r="X6" s="12">
        <v>1</v>
      </c>
      <c r="Z6" t="str">
        <v>NN</v>
      </c>
      <c r="AA6">
        <v>0</v>
      </c>
      <c r="AB6">
        <v>0</v>
      </c>
      <c r="AC6">
        <v>0</v>
      </c>
      <c r="AD6" s="24">
        <v>0.5</v>
      </c>
      <c r="AE6" s="25">
        <v>0.5</v>
      </c>
      <c r="AF6" s="26">
        <v>0</v>
      </c>
      <c r="AH6" t="str">
        <v>NN</v>
      </c>
      <c r="AI6">
        <v>0</v>
      </c>
      <c r="AJ6">
        <v>0</v>
      </c>
      <c r="AK6">
        <v>0</v>
      </c>
      <c r="AL6" s="18">
        <v>0.5</v>
      </c>
      <c r="AM6">
        <v>0.5</v>
      </c>
      <c r="AN6" s="19">
        <v>0</v>
      </c>
      <c r="AP6" t="str">
        <v>NN</v>
      </c>
      <c r="AQ6">
        <v>0</v>
      </c>
      <c r="AR6">
        <v>0</v>
      </c>
      <c r="AS6">
        <v>0</v>
      </c>
      <c r="AT6" s="18">
        <v>0.5</v>
      </c>
      <c r="AU6">
        <v>0.5</v>
      </c>
      <c r="AV6" s="19">
        <v>0</v>
      </c>
      <c r="AX6" t="str">
        <v>NN</v>
      </c>
      <c r="AY6">
        <v>0</v>
      </c>
      <c r="AZ6">
        <v>0</v>
      </c>
      <c r="BA6">
        <v>0</v>
      </c>
      <c r="BB6" s="18">
        <v>0</v>
      </c>
      <c r="BC6">
        <v>0</v>
      </c>
      <c r="BD6" s="19">
        <v>1</v>
      </c>
    </row>
    <row r="7" spans="1:56" x14ac:dyDescent="0.3">
      <c r="B7" t="s">
        <v>18</v>
      </c>
      <c r="C7">
        <v>0</v>
      </c>
      <c r="D7">
        <v>0</v>
      </c>
      <c r="E7">
        <v>0</v>
      </c>
      <c r="F7" s="13">
        <v>0.5</v>
      </c>
      <c r="G7" s="14">
        <v>0.5</v>
      </c>
      <c r="H7" s="15">
        <v>0</v>
      </c>
      <c r="J7" t="str">
        <v>RN</v>
      </c>
      <c r="K7">
        <v>0</v>
      </c>
      <c r="L7">
        <v>0</v>
      </c>
      <c r="M7">
        <v>0</v>
      </c>
      <c r="N7" s="27">
        <v>0</v>
      </c>
      <c r="O7" s="28">
        <v>0</v>
      </c>
      <c r="P7" s="29">
        <v>1</v>
      </c>
      <c r="R7" t="str">
        <v>RN</v>
      </c>
      <c r="S7">
        <v>0</v>
      </c>
      <c r="T7">
        <v>0</v>
      </c>
      <c r="U7">
        <v>0</v>
      </c>
      <c r="V7" s="13">
        <v>0.5</v>
      </c>
      <c r="W7" s="14">
        <v>0.5</v>
      </c>
      <c r="X7" s="15">
        <v>0</v>
      </c>
      <c r="Z7" t="str">
        <v>RN</v>
      </c>
      <c r="AA7">
        <v>0</v>
      </c>
      <c r="AB7">
        <v>0</v>
      </c>
      <c r="AC7">
        <v>0</v>
      </c>
      <c r="AD7" s="27">
        <v>0</v>
      </c>
      <c r="AE7" s="28">
        <v>0</v>
      </c>
      <c r="AF7" s="29">
        <v>1</v>
      </c>
      <c r="AH7" t="str">
        <v>RN</v>
      </c>
      <c r="AI7">
        <v>0</v>
      </c>
      <c r="AJ7">
        <v>0</v>
      </c>
      <c r="AK7">
        <v>0</v>
      </c>
      <c r="AL7" s="5">
        <v>0</v>
      </c>
      <c r="AM7" s="20">
        <v>0</v>
      </c>
      <c r="AN7" s="6">
        <v>1</v>
      </c>
      <c r="AP7" t="str">
        <v>RN</v>
      </c>
      <c r="AQ7">
        <v>0</v>
      </c>
      <c r="AR7">
        <v>0</v>
      </c>
      <c r="AS7">
        <v>0</v>
      </c>
      <c r="AT7" s="5">
        <v>0</v>
      </c>
      <c r="AU7" s="20">
        <v>0</v>
      </c>
      <c r="AV7" s="6">
        <v>1</v>
      </c>
      <c r="AX7" t="str">
        <v>RN</v>
      </c>
      <c r="AY7">
        <v>0</v>
      </c>
      <c r="AZ7">
        <v>0</v>
      </c>
      <c r="BA7">
        <v>0</v>
      </c>
      <c r="BB7" s="5">
        <v>0.5</v>
      </c>
      <c r="BC7" s="20">
        <v>0.5</v>
      </c>
      <c r="BD7" s="6">
        <v>0</v>
      </c>
    </row>
    <row r="9" spans="1:56" x14ac:dyDescent="0.3">
      <c r="A9" t="s">
        <v>0</v>
      </c>
    </row>
    <row r="10" spans="1:56" x14ac:dyDescent="0.3">
      <c r="A10" t="s">
        <v>1</v>
      </c>
    </row>
    <row r="11" spans="1:56" x14ac:dyDescent="0.3">
      <c r="G11" t="s">
        <v>2</v>
      </c>
      <c r="H11" t="s">
        <v>4</v>
      </c>
      <c r="I11" t="s">
        <v>3</v>
      </c>
      <c r="J11" t="s">
        <v>10</v>
      </c>
    </row>
    <row r="12" spans="1:56" x14ac:dyDescent="0.3">
      <c r="G12" t="s">
        <v>5</v>
      </c>
      <c r="H12" t="s">
        <v>6</v>
      </c>
      <c r="I12" t="s">
        <v>7</v>
      </c>
      <c r="J12" t="s">
        <v>10</v>
      </c>
    </row>
    <row r="13" spans="1:56" ht="15" customHeight="1" x14ac:dyDescent="0.3">
      <c r="G13" t="s">
        <v>8</v>
      </c>
      <c r="H13" t="s">
        <v>9</v>
      </c>
      <c r="I13" t="s">
        <v>7</v>
      </c>
      <c r="J13" t="s">
        <v>11</v>
      </c>
    </row>
    <row r="15" spans="1:56" x14ac:dyDescent="0.3">
      <c r="G15" s="30" t="s">
        <v>12</v>
      </c>
      <c r="H15" s="30"/>
      <c r="I15" s="30"/>
      <c r="J15" s="30"/>
    </row>
    <row r="16" spans="1:56" x14ac:dyDescent="0.3">
      <c r="G16" s="30"/>
      <c r="H16" s="30"/>
      <c r="I16" s="30"/>
      <c r="J16" s="30"/>
    </row>
  </sheetData>
  <mergeCells count="1">
    <mergeCell ref="G15:J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1D61-F2F4-41ED-8729-45CFC1885DC6}">
  <dimension ref="A1:G11"/>
  <sheetViews>
    <sheetView tabSelected="1" topLeftCell="A2" workbookViewId="0">
      <selection activeCell="B3" sqref="B3"/>
    </sheetView>
  </sheetViews>
  <sheetFormatPr baseColWidth="10" defaultRowHeight="14.4" x14ac:dyDescent="0.3"/>
  <cols>
    <col min="7" max="7" width="12.6640625" bestFit="1" customWidth="1"/>
  </cols>
  <sheetData>
    <row r="1" spans="1:7" x14ac:dyDescent="0.3">
      <c r="A1" s="2" t="s">
        <v>28</v>
      </c>
      <c r="B1" s="2" t="s">
        <v>26</v>
      </c>
      <c r="C1" s="2" t="s">
        <v>27</v>
      </c>
      <c r="D1" s="32"/>
    </row>
    <row r="2" spans="1:7" x14ac:dyDescent="0.3">
      <c r="A2" s="2" t="s">
        <v>26</v>
      </c>
      <c r="B2" s="31">
        <f>2/3</f>
        <v>0.66666666666666663</v>
      </c>
      <c r="C2" s="2">
        <f>1/3</f>
        <v>0.33333333333333331</v>
      </c>
      <c r="D2" s="32"/>
      <c r="F2">
        <v>1</v>
      </c>
      <c r="G2">
        <v>0</v>
      </c>
    </row>
    <row r="3" spans="1:7" x14ac:dyDescent="0.3">
      <c r="A3" s="2" t="s">
        <v>27</v>
      </c>
      <c r="B3" s="2">
        <v>0.9</v>
      </c>
      <c r="C3" s="2">
        <v>0.1</v>
      </c>
      <c r="D3" s="32"/>
      <c r="F3">
        <v>0</v>
      </c>
      <c r="G3">
        <v>1</v>
      </c>
    </row>
    <row r="6" spans="1:7" x14ac:dyDescent="0.3">
      <c r="B6" cm="1">
        <f t="array" ref="B6:C7">MatrizI-TRANSPOSE(MatrizP)</f>
        <v>0.33333333333333337</v>
      </c>
      <c r="C6">
        <v>-0.9</v>
      </c>
      <c r="E6">
        <v>0</v>
      </c>
    </row>
    <row r="7" spans="1:7" x14ac:dyDescent="0.3">
      <c r="B7">
        <v>-0.33333333333333331</v>
      </c>
      <c r="C7">
        <v>0.9</v>
      </c>
      <c r="E7">
        <v>0</v>
      </c>
    </row>
    <row r="8" spans="1:7" x14ac:dyDescent="0.3">
      <c r="B8">
        <v>1</v>
      </c>
      <c r="C8">
        <v>1</v>
      </c>
      <c r="E8">
        <v>1</v>
      </c>
    </row>
    <row r="10" spans="1:7" x14ac:dyDescent="0.3">
      <c r="B10" s="33" cm="1">
        <f t="array" ref="B10:C11">MINVERSE(B7:C8)</f>
        <v>-0.81081081081081074</v>
      </c>
      <c r="C10" s="33">
        <v>0.72972972972972983</v>
      </c>
      <c r="E10" cm="1">
        <f t="array" ref="E10:E11">E7:E8</f>
        <v>0</v>
      </c>
      <c r="G10" cm="1">
        <f t="array" ref="G10:G11">MMULT(_xlfn.ANCHORARRAY(B10),_xlfn.ANCHORARRAY(E10))</f>
        <v>0.72972972972972983</v>
      </c>
    </row>
    <row r="11" spans="1:7" x14ac:dyDescent="0.3">
      <c r="B11" s="33">
        <v>0.81081081081081074</v>
      </c>
      <c r="C11" s="33">
        <v>0.27027027027027023</v>
      </c>
      <c r="E11">
        <v>1</v>
      </c>
      <c r="G11">
        <v>0.27027027027027023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43723e-9c09-4c72-a48f-aeb2758848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640563B5A3324F87BEBFE71650245F" ma:contentTypeVersion="16" ma:contentTypeDescription="Create a new document." ma:contentTypeScope="" ma:versionID="92e00cdad45a930f0dccc3ade3057c09">
  <xsd:schema xmlns:xsd="http://www.w3.org/2001/XMLSchema" xmlns:xs="http://www.w3.org/2001/XMLSchema" xmlns:p="http://schemas.microsoft.com/office/2006/metadata/properties" xmlns:ns3="1f43723e-9c09-4c72-a48f-aeb2758848ae" xmlns:ns4="cc6c7a06-3a8c-41f7-afef-6714dce12053" targetNamespace="http://schemas.microsoft.com/office/2006/metadata/properties" ma:root="true" ma:fieldsID="490d3c7b626e4f8cd39d31f7b3493911" ns3:_="" ns4:_="">
    <xsd:import namespace="1f43723e-9c09-4c72-a48f-aeb2758848ae"/>
    <xsd:import namespace="cc6c7a06-3a8c-41f7-afef-6714dce120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3723e-9c09-4c72-a48f-aeb2758848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c7a06-3a8c-41f7-afef-6714dce120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45070E-ADBE-42B1-BC81-C1599315AC9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1f43723e-9c09-4c72-a48f-aeb2758848ae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c6c7a06-3a8c-41f7-afef-6714dce12053"/>
  </ds:schemaRefs>
</ds:datastoreItem>
</file>

<file path=customXml/itemProps2.xml><?xml version="1.0" encoding="utf-8"?>
<ds:datastoreItem xmlns:ds="http://schemas.openxmlformats.org/officeDocument/2006/customXml" ds:itemID="{2D155300-F2C0-48E2-8F49-D45CF4DD93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9B73CD-C694-4387-ADB8-2B7C7D47E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43723e-9c09-4c72-a48f-aeb2758848ae"/>
    <ds:schemaRef ds:uri="cc6c7a06-3a8c-41f7-afef-6714dce120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Hoja1</vt:lpstr>
      <vt:lpstr>Hoja2</vt:lpstr>
      <vt:lpstr>MatrizI</vt:lpstr>
      <vt:lpstr>MatrizP</vt:lpstr>
      <vt:lpstr>MatrizP1</vt:lpstr>
      <vt:lpstr>MatrizP12</vt:lpstr>
      <vt:lpstr>MatrizP2</vt:lpstr>
      <vt:lpstr>MatrizP24</vt:lpstr>
      <vt:lpstr>MatrizP3</vt:lpstr>
      <vt:lpstr>MatrizP6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Isabella Endara Chitiva</dc:creator>
  <cp:lastModifiedBy>Sofia Isabella Endara Chitiva</cp:lastModifiedBy>
  <dcterms:created xsi:type="dcterms:W3CDTF">2024-09-12T21:26:04Z</dcterms:created>
  <dcterms:modified xsi:type="dcterms:W3CDTF">2024-09-12T22:41:45Z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0x010100E8640563B5A3324F87BEBFE71650245F</vt:lpwstr>
  </property>
</Properties>
</file>