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4D7A4A20-BE70-4F67-B07C-F2173CAF14E6}" xr6:coauthVersionLast="47" xr6:coauthVersionMax="47" xr10:uidLastSave="{00000000-0000-0000-0000-000000000000}"/>
  <bookViews>
    <workbookView xWindow="-120" yWindow="-120" windowWidth="29040" windowHeight="15840" activeTab="4" xr2:uid="{F0E21AB5-A982-4331-97C5-B8F21608A8FA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autopay!$A$1:$G$2055</definedName>
    <definedName name="_xlnm._FilterDatabase" localSheetId="6" hidden="1">'briva redem'!$A$1:$C$14</definedName>
    <definedName name="_xlnm._FilterDatabase" localSheetId="2" hidden="1">'briva repay'!$A$1:$G$129</definedName>
    <definedName name="_xlnm._FilterDatabase" localSheetId="4" hidden="1">'customer payout'!$A$1:$G$122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10" i="5"/>
  <c r="G11" i="5"/>
  <c r="G18" i="5"/>
  <c r="G19" i="5"/>
  <c r="G26" i="5"/>
  <c r="G27" i="5"/>
  <c r="G34" i="5"/>
  <c r="G35" i="5"/>
  <c r="G42" i="5"/>
  <c r="G43" i="5"/>
  <c r="G50" i="5"/>
  <c r="G51" i="5"/>
  <c r="G58" i="5"/>
  <c r="G59" i="5"/>
  <c r="G66" i="5"/>
  <c r="G67" i="5"/>
  <c r="G74" i="5"/>
  <c r="G75" i="5"/>
  <c r="G82" i="5"/>
  <c r="G83" i="5"/>
  <c r="G90" i="5"/>
  <c r="G91" i="5"/>
  <c r="G98" i="5"/>
  <c r="G99" i="5"/>
  <c r="G106" i="5"/>
  <c r="G107" i="5"/>
  <c r="G114" i="5"/>
  <c r="G115" i="5"/>
  <c r="G122" i="5"/>
  <c r="G2" i="5"/>
  <c r="F9" i="5"/>
  <c r="F10" i="5"/>
  <c r="F17" i="5"/>
  <c r="F18" i="5"/>
  <c r="F25" i="5"/>
  <c r="F26" i="5"/>
  <c r="F33" i="5"/>
  <c r="F34" i="5"/>
  <c r="F41" i="5"/>
  <c r="F42" i="5"/>
  <c r="F49" i="5"/>
  <c r="F50" i="5"/>
  <c r="F57" i="5"/>
  <c r="F58" i="5"/>
  <c r="F65" i="5"/>
  <c r="F66" i="5"/>
  <c r="F73" i="5"/>
  <c r="F74" i="5"/>
  <c r="F81" i="5"/>
  <c r="F82" i="5"/>
  <c r="F89" i="5"/>
  <c r="F90" i="5"/>
  <c r="F97" i="5"/>
  <c r="F98" i="5"/>
  <c r="F105" i="5"/>
  <c r="F106" i="5"/>
  <c r="F113" i="5"/>
  <c r="F114" i="5"/>
  <c r="F121" i="5"/>
  <c r="F122" i="5"/>
  <c r="E9" i="5"/>
  <c r="E17" i="5"/>
  <c r="E25" i="5"/>
  <c r="E33" i="5"/>
  <c r="E41" i="5"/>
  <c r="E49" i="5"/>
  <c r="E57" i="5"/>
  <c r="E65" i="5"/>
  <c r="E73" i="5"/>
  <c r="E81" i="5"/>
  <c r="E85" i="5"/>
  <c r="E86" i="5"/>
  <c r="E90" i="5"/>
  <c r="E97" i="5"/>
  <c r="E101" i="5"/>
  <c r="E102" i="5"/>
  <c r="E105" i="5"/>
  <c r="E106" i="5"/>
  <c r="E109" i="5"/>
  <c r="E110" i="5"/>
  <c r="E113" i="5"/>
  <c r="E114" i="5"/>
  <c r="E117" i="5"/>
  <c r="E118" i="5"/>
  <c r="E121" i="5"/>
  <c r="E122" i="5"/>
  <c r="D3" i="5"/>
  <c r="D4" i="5"/>
  <c r="G4" i="5" s="1"/>
  <c r="D5" i="5"/>
  <c r="G5" i="5" s="1"/>
  <c r="D6" i="5"/>
  <c r="G6" i="5" s="1"/>
  <c r="D7" i="5"/>
  <c r="G7" i="5" s="1"/>
  <c r="D8" i="5"/>
  <c r="G8" i="5" s="1"/>
  <c r="D9" i="5"/>
  <c r="G9" i="5" s="1"/>
  <c r="D10" i="5"/>
  <c r="D11" i="5"/>
  <c r="D12" i="5"/>
  <c r="G12" i="5" s="1"/>
  <c r="D13" i="5"/>
  <c r="G13" i="5" s="1"/>
  <c r="D14" i="5"/>
  <c r="G14" i="5" s="1"/>
  <c r="D15" i="5"/>
  <c r="G15" i="5" s="1"/>
  <c r="D16" i="5"/>
  <c r="G16" i="5" s="1"/>
  <c r="D17" i="5"/>
  <c r="G17" i="5" s="1"/>
  <c r="D18" i="5"/>
  <c r="D19" i="5"/>
  <c r="D20" i="5"/>
  <c r="G20" i="5" s="1"/>
  <c r="D21" i="5"/>
  <c r="G21" i="5" s="1"/>
  <c r="D22" i="5"/>
  <c r="G22" i="5" s="1"/>
  <c r="D23" i="5"/>
  <c r="G23" i="5" s="1"/>
  <c r="D24" i="5"/>
  <c r="G24" i="5" s="1"/>
  <c r="D25" i="5"/>
  <c r="G25" i="5" s="1"/>
  <c r="D26" i="5"/>
  <c r="D27" i="5"/>
  <c r="D28" i="5"/>
  <c r="G28" i="5" s="1"/>
  <c r="D29" i="5"/>
  <c r="G29" i="5" s="1"/>
  <c r="D30" i="5"/>
  <c r="G30" i="5" s="1"/>
  <c r="D31" i="5"/>
  <c r="G31" i="5" s="1"/>
  <c r="D32" i="5"/>
  <c r="G32" i="5" s="1"/>
  <c r="D33" i="5"/>
  <c r="G33" i="5" s="1"/>
  <c r="D34" i="5"/>
  <c r="D35" i="5"/>
  <c r="D36" i="5"/>
  <c r="G36" i="5" s="1"/>
  <c r="D37" i="5"/>
  <c r="G37" i="5" s="1"/>
  <c r="D38" i="5"/>
  <c r="G38" i="5" s="1"/>
  <c r="D39" i="5"/>
  <c r="G39" i="5" s="1"/>
  <c r="D40" i="5"/>
  <c r="G40" i="5" s="1"/>
  <c r="D41" i="5"/>
  <c r="G41" i="5" s="1"/>
  <c r="D42" i="5"/>
  <c r="D43" i="5"/>
  <c r="D44" i="5"/>
  <c r="G44" i="5" s="1"/>
  <c r="D45" i="5"/>
  <c r="G45" i="5" s="1"/>
  <c r="D46" i="5"/>
  <c r="G46" i="5" s="1"/>
  <c r="D47" i="5"/>
  <c r="G47" i="5" s="1"/>
  <c r="D48" i="5"/>
  <c r="G48" i="5" s="1"/>
  <c r="D49" i="5"/>
  <c r="G49" i="5" s="1"/>
  <c r="D50" i="5"/>
  <c r="D51" i="5"/>
  <c r="D52" i="5"/>
  <c r="G52" i="5" s="1"/>
  <c r="D53" i="5"/>
  <c r="G53" i="5" s="1"/>
  <c r="D54" i="5"/>
  <c r="G54" i="5" s="1"/>
  <c r="D55" i="5"/>
  <c r="G55" i="5" s="1"/>
  <c r="D56" i="5"/>
  <c r="G56" i="5" s="1"/>
  <c r="D57" i="5"/>
  <c r="G57" i="5" s="1"/>
  <c r="D58" i="5"/>
  <c r="D59" i="5"/>
  <c r="D60" i="5"/>
  <c r="G60" i="5" s="1"/>
  <c r="D61" i="5"/>
  <c r="G61" i="5" s="1"/>
  <c r="D62" i="5"/>
  <c r="G62" i="5" s="1"/>
  <c r="D63" i="5"/>
  <c r="G63" i="5" s="1"/>
  <c r="D64" i="5"/>
  <c r="G64" i="5" s="1"/>
  <c r="D65" i="5"/>
  <c r="G65" i="5" s="1"/>
  <c r="D66" i="5"/>
  <c r="D67" i="5"/>
  <c r="D68" i="5"/>
  <c r="G68" i="5" s="1"/>
  <c r="D69" i="5"/>
  <c r="G69" i="5" s="1"/>
  <c r="D70" i="5"/>
  <c r="G70" i="5" s="1"/>
  <c r="D71" i="5"/>
  <c r="G71" i="5" s="1"/>
  <c r="D72" i="5"/>
  <c r="G72" i="5" s="1"/>
  <c r="D73" i="5"/>
  <c r="G73" i="5" s="1"/>
  <c r="D74" i="5"/>
  <c r="D75" i="5"/>
  <c r="D76" i="5"/>
  <c r="G76" i="5" s="1"/>
  <c r="D77" i="5"/>
  <c r="G77" i="5" s="1"/>
  <c r="D78" i="5"/>
  <c r="G78" i="5" s="1"/>
  <c r="D79" i="5"/>
  <c r="G79" i="5" s="1"/>
  <c r="D80" i="5"/>
  <c r="G80" i="5" s="1"/>
  <c r="D81" i="5"/>
  <c r="G81" i="5" s="1"/>
  <c r="D82" i="5"/>
  <c r="D83" i="5"/>
  <c r="D84" i="5"/>
  <c r="G84" i="5" s="1"/>
  <c r="D85" i="5"/>
  <c r="G85" i="5" s="1"/>
  <c r="D86" i="5"/>
  <c r="G86" i="5" s="1"/>
  <c r="D87" i="5"/>
  <c r="G87" i="5" s="1"/>
  <c r="D88" i="5"/>
  <c r="G88" i="5" s="1"/>
  <c r="D89" i="5"/>
  <c r="G89" i="5" s="1"/>
  <c r="D90" i="5"/>
  <c r="D91" i="5"/>
  <c r="D92" i="5"/>
  <c r="G92" i="5" s="1"/>
  <c r="D93" i="5"/>
  <c r="G93" i="5" s="1"/>
  <c r="D94" i="5"/>
  <c r="G94" i="5" s="1"/>
  <c r="D95" i="5"/>
  <c r="G95" i="5" s="1"/>
  <c r="D96" i="5"/>
  <c r="G96" i="5" s="1"/>
  <c r="D97" i="5"/>
  <c r="G97" i="5" s="1"/>
  <c r="D98" i="5"/>
  <c r="D99" i="5"/>
  <c r="D100" i="5"/>
  <c r="G100" i="5" s="1"/>
  <c r="D101" i="5"/>
  <c r="G101" i="5" s="1"/>
  <c r="D102" i="5"/>
  <c r="G102" i="5" s="1"/>
  <c r="D103" i="5"/>
  <c r="G103" i="5" s="1"/>
  <c r="D104" i="5"/>
  <c r="G104" i="5" s="1"/>
  <c r="D105" i="5"/>
  <c r="G105" i="5" s="1"/>
  <c r="D106" i="5"/>
  <c r="D107" i="5"/>
  <c r="D108" i="5"/>
  <c r="G108" i="5" s="1"/>
  <c r="D109" i="5"/>
  <c r="G109" i="5" s="1"/>
  <c r="D110" i="5"/>
  <c r="G110" i="5" s="1"/>
  <c r="D111" i="5"/>
  <c r="G111" i="5" s="1"/>
  <c r="D112" i="5"/>
  <c r="G112" i="5" s="1"/>
  <c r="D113" i="5"/>
  <c r="G113" i="5" s="1"/>
  <c r="D114" i="5"/>
  <c r="D115" i="5"/>
  <c r="D116" i="5"/>
  <c r="G116" i="5" s="1"/>
  <c r="D117" i="5"/>
  <c r="G117" i="5" s="1"/>
  <c r="D118" i="5"/>
  <c r="G118" i="5" s="1"/>
  <c r="D119" i="5"/>
  <c r="G119" i="5" s="1"/>
  <c r="D120" i="5"/>
  <c r="G120" i="5" s="1"/>
  <c r="D121" i="5"/>
  <c r="G121" i="5" s="1"/>
  <c r="D122" i="5"/>
  <c r="D2" i="5"/>
  <c r="C3" i="5"/>
  <c r="C4" i="5"/>
  <c r="F4" i="5" s="1"/>
  <c r="C5" i="5"/>
  <c r="F5" i="5" s="1"/>
  <c r="C6" i="5"/>
  <c r="E6" i="5" s="1"/>
  <c r="C7" i="5"/>
  <c r="C8" i="5"/>
  <c r="F8" i="5" s="1"/>
  <c r="C9" i="5"/>
  <c r="C10" i="5"/>
  <c r="E10" i="5" s="1"/>
  <c r="C11" i="5"/>
  <c r="C12" i="5"/>
  <c r="F12" i="5" s="1"/>
  <c r="C13" i="5"/>
  <c r="F13" i="5" s="1"/>
  <c r="C14" i="5"/>
  <c r="E14" i="5" s="1"/>
  <c r="C15" i="5"/>
  <c r="C16" i="5"/>
  <c r="F16" i="5" s="1"/>
  <c r="C17" i="5"/>
  <c r="C18" i="5"/>
  <c r="E18" i="5" s="1"/>
  <c r="C19" i="5"/>
  <c r="C20" i="5"/>
  <c r="F20" i="5" s="1"/>
  <c r="C21" i="5"/>
  <c r="F21" i="5" s="1"/>
  <c r="C22" i="5"/>
  <c r="E22" i="5" s="1"/>
  <c r="C23" i="5"/>
  <c r="C24" i="5"/>
  <c r="F24" i="5" s="1"/>
  <c r="C25" i="5"/>
  <c r="C26" i="5"/>
  <c r="E26" i="5" s="1"/>
  <c r="C27" i="5"/>
  <c r="C28" i="5"/>
  <c r="F28" i="5" s="1"/>
  <c r="C29" i="5"/>
  <c r="F29" i="5" s="1"/>
  <c r="C30" i="5"/>
  <c r="E30" i="5" s="1"/>
  <c r="C31" i="5"/>
  <c r="C32" i="5"/>
  <c r="F32" i="5" s="1"/>
  <c r="C33" i="5"/>
  <c r="C34" i="5"/>
  <c r="E34" i="5" s="1"/>
  <c r="C35" i="5"/>
  <c r="C36" i="5"/>
  <c r="F36" i="5" s="1"/>
  <c r="C37" i="5"/>
  <c r="F37" i="5" s="1"/>
  <c r="C38" i="5"/>
  <c r="E38" i="5" s="1"/>
  <c r="C39" i="5"/>
  <c r="C40" i="5"/>
  <c r="F40" i="5" s="1"/>
  <c r="C41" i="5"/>
  <c r="C42" i="5"/>
  <c r="E42" i="5" s="1"/>
  <c r="C43" i="5"/>
  <c r="C44" i="5"/>
  <c r="F44" i="5" s="1"/>
  <c r="C45" i="5"/>
  <c r="F45" i="5" s="1"/>
  <c r="C46" i="5"/>
  <c r="E46" i="5" s="1"/>
  <c r="C47" i="5"/>
  <c r="C48" i="5"/>
  <c r="F48" i="5" s="1"/>
  <c r="C49" i="5"/>
  <c r="C50" i="5"/>
  <c r="E50" i="5" s="1"/>
  <c r="C51" i="5"/>
  <c r="C52" i="5"/>
  <c r="F52" i="5" s="1"/>
  <c r="C53" i="5"/>
  <c r="F53" i="5" s="1"/>
  <c r="C54" i="5"/>
  <c r="E54" i="5" s="1"/>
  <c r="C55" i="5"/>
  <c r="C56" i="5"/>
  <c r="F56" i="5" s="1"/>
  <c r="C57" i="5"/>
  <c r="C58" i="5"/>
  <c r="E58" i="5" s="1"/>
  <c r="C59" i="5"/>
  <c r="C60" i="5"/>
  <c r="F60" i="5" s="1"/>
  <c r="C61" i="5"/>
  <c r="F61" i="5" s="1"/>
  <c r="C62" i="5"/>
  <c r="E62" i="5" s="1"/>
  <c r="C63" i="5"/>
  <c r="C64" i="5"/>
  <c r="F64" i="5" s="1"/>
  <c r="C65" i="5"/>
  <c r="C66" i="5"/>
  <c r="E66" i="5" s="1"/>
  <c r="C67" i="5"/>
  <c r="C68" i="5"/>
  <c r="F68" i="5" s="1"/>
  <c r="C69" i="5"/>
  <c r="F69" i="5" s="1"/>
  <c r="C70" i="5"/>
  <c r="E70" i="5" s="1"/>
  <c r="C71" i="5"/>
  <c r="C72" i="5"/>
  <c r="F72" i="5" s="1"/>
  <c r="C73" i="5"/>
  <c r="C74" i="5"/>
  <c r="E74" i="5" s="1"/>
  <c r="C75" i="5"/>
  <c r="C76" i="5"/>
  <c r="F76" i="5" s="1"/>
  <c r="C77" i="5"/>
  <c r="F77" i="5" s="1"/>
  <c r="C78" i="5"/>
  <c r="E78" i="5" s="1"/>
  <c r="C79" i="5"/>
  <c r="C80" i="5"/>
  <c r="F80" i="5" s="1"/>
  <c r="C81" i="5"/>
  <c r="C82" i="5"/>
  <c r="E82" i="5" s="1"/>
  <c r="C83" i="5"/>
  <c r="C84" i="5"/>
  <c r="F84" i="5" s="1"/>
  <c r="C85" i="5"/>
  <c r="F85" i="5" s="1"/>
  <c r="C86" i="5"/>
  <c r="F86" i="5" s="1"/>
  <c r="C87" i="5"/>
  <c r="C88" i="5"/>
  <c r="F88" i="5" s="1"/>
  <c r="C89" i="5"/>
  <c r="E89" i="5" s="1"/>
  <c r="C90" i="5"/>
  <c r="C91" i="5"/>
  <c r="C92" i="5"/>
  <c r="F92" i="5" s="1"/>
  <c r="C93" i="5"/>
  <c r="F93" i="5" s="1"/>
  <c r="C94" i="5"/>
  <c r="F94" i="5" s="1"/>
  <c r="C95" i="5"/>
  <c r="C96" i="5"/>
  <c r="F96" i="5" s="1"/>
  <c r="C97" i="5"/>
  <c r="C98" i="5"/>
  <c r="E98" i="5" s="1"/>
  <c r="C99" i="5"/>
  <c r="C100" i="5"/>
  <c r="F100" i="5" s="1"/>
  <c r="C101" i="5"/>
  <c r="F101" i="5" s="1"/>
  <c r="C102" i="5"/>
  <c r="F102" i="5" s="1"/>
  <c r="C103" i="5"/>
  <c r="F103" i="5" s="1"/>
  <c r="C104" i="5"/>
  <c r="F104" i="5" s="1"/>
  <c r="C105" i="5"/>
  <c r="C106" i="5"/>
  <c r="C107" i="5"/>
  <c r="F107" i="5" s="1"/>
  <c r="C108" i="5"/>
  <c r="F108" i="5" s="1"/>
  <c r="C109" i="5"/>
  <c r="F109" i="5" s="1"/>
  <c r="C110" i="5"/>
  <c r="F110" i="5" s="1"/>
  <c r="C111" i="5"/>
  <c r="F111" i="5" s="1"/>
  <c r="C112" i="5"/>
  <c r="F112" i="5" s="1"/>
  <c r="C113" i="5"/>
  <c r="C114" i="5"/>
  <c r="C115" i="5"/>
  <c r="F115" i="5" s="1"/>
  <c r="C116" i="5"/>
  <c r="F116" i="5" s="1"/>
  <c r="C117" i="5"/>
  <c r="F117" i="5" s="1"/>
  <c r="C118" i="5"/>
  <c r="F118" i="5" s="1"/>
  <c r="C119" i="5"/>
  <c r="F119" i="5" s="1"/>
  <c r="C120" i="5"/>
  <c r="F120" i="5" s="1"/>
  <c r="C121" i="5"/>
  <c r="C122" i="5"/>
  <c r="C2" i="5"/>
  <c r="F2" i="5" s="1"/>
  <c r="G8" i="3"/>
  <c r="G12" i="3"/>
  <c r="G13" i="3"/>
  <c r="G16" i="3"/>
  <c r="G17" i="3"/>
  <c r="G18" i="3"/>
  <c r="G24" i="3"/>
  <c r="G28" i="3"/>
  <c r="G29" i="3"/>
  <c r="G32" i="3"/>
  <c r="G33" i="3"/>
  <c r="G34" i="3"/>
  <c r="G40" i="3"/>
  <c r="G44" i="3"/>
  <c r="G45" i="3"/>
  <c r="G48" i="3"/>
  <c r="G49" i="3"/>
  <c r="G50" i="3"/>
  <c r="G56" i="3"/>
  <c r="G60" i="3"/>
  <c r="G61" i="3"/>
  <c r="G64" i="3"/>
  <c r="G65" i="3"/>
  <c r="G66" i="3"/>
  <c r="G72" i="3"/>
  <c r="G76" i="3"/>
  <c r="G77" i="3"/>
  <c r="G80" i="3"/>
  <c r="G81" i="3"/>
  <c r="G82" i="3"/>
  <c r="G88" i="3"/>
  <c r="G92" i="3"/>
  <c r="G93" i="3"/>
  <c r="G96" i="3"/>
  <c r="G97" i="3"/>
  <c r="G98" i="3"/>
  <c r="G104" i="3"/>
  <c r="G108" i="3"/>
  <c r="G109" i="3"/>
  <c r="G112" i="3"/>
  <c r="G113" i="3"/>
  <c r="G114" i="3"/>
  <c r="G120" i="3"/>
  <c r="G124" i="3"/>
  <c r="G125" i="3"/>
  <c r="G128" i="3"/>
  <c r="G129" i="3"/>
  <c r="G2" i="3"/>
  <c r="F8" i="3"/>
  <c r="F12" i="3"/>
  <c r="F13" i="3"/>
  <c r="F16" i="3"/>
  <c r="F17" i="3"/>
  <c r="F18" i="3"/>
  <c r="F24" i="3"/>
  <c r="F28" i="3"/>
  <c r="F29" i="3"/>
  <c r="F32" i="3"/>
  <c r="F33" i="3"/>
  <c r="F34" i="3"/>
  <c r="F40" i="3"/>
  <c r="F44" i="3"/>
  <c r="F45" i="3"/>
  <c r="F48" i="3"/>
  <c r="F49" i="3"/>
  <c r="F50" i="3"/>
  <c r="F56" i="3"/>
  <c r="F60" i="3"/>
  <c r="F61" i="3"/>
  <c r="F64" i="3"/>
  <c r="F65" i="3"/>
  <c r="F66" i="3"/>
  <c r="F72" i="3"/>
  <c r="F76" i="3"/>
  <c r="F77" i="3"/>
  <c r="F80" i="3"/>
  <c r="F81" i="3"/>
  <c r="F82" i="3"/>
  <c r="F88" i="3"/>
  <c r="F92" i="3"/>
  <c r="F93" i="3"/>
  <c r="F96" i="3"/>
  <c r="F97" i="3"/>
  <c r="F98" i="3"/>
  <c r="F104" i="3"/>
  <c r="F108" i="3"/>
  <c r="F109" i="3"/>
  <c r="F112" i="3"/>
  <c r="F113" i="3"/>
  <c r="F114" i="3"/>
  <c r="F120" i="3"/>
  <c r="F124" i="3"/>
  <c r="F125" i="3"/>
  <c r="F128" i="3"/>
  <c r="F129" i="3"/>
  <c r="F2" i="3"/>
  <c r="E8" i="3"/>
  <c r="E12" i="3"/>
  <c r="E13" i="3"/>
  <c r="E16" i="3"/>
  <c r="E17" i="3"/>
  <c r="E18" i="3"/>
  <c r="E24" i="3"/>
  <c r="E28" i="3"/>
  <c r="E29" i="3"/>
  <c r="E32" i="3"/>
  <c r="E33" i="3"/>
  <c r="E34" i="3"/>
  <c r="E40" i="3"/>
  <c r="E44" i="3"/>
  <c r="E45" i="3"/>
  <c r="E48" i="3"/>
  <c r="E49" i="3"/>
  <c r="E50" i="3"/>
  <c r="E56" i="3"/>
  <c r="E60" i="3"/>
  <c r="E61" i="3"/>
  <c r="E64" i="3"/>
  <c r="E65" i="3"/>
  <c r="E66" i="3"/>
  <c r="E72" i="3"/>
  <c r="E76" i="3"/>
  <c r="E77" i="3"/>
  <c r="E80" i="3"/>
  <c r="E81" i="3"/>
  <c r="E82" i="3"/>
  <c r="D3" i="3"/>
  <c r="G3" i="3" s="1"/>
  <c r="D4" i="3"/>
  <c r="G4" i="3" s="1"/>
  <c r="D5" i="3"/>
  <c r="G5" i="3" s="1"/>
  <c r="D6" i="3"/>
  <c r="G6" i="3" s="1"/>
  <c r="D7" i="3"/>
  <c r="G7" i="3" s="1"/>
  <c r="D8" i="3"/>
  <c r="D9" i="3"/>
  <c r="G9" i="3" s="1"/>
  <c r="D10" i="3"/>
  <c r="G10" i="3" s="1"/>
  <c r="D11" i="3"/>
  <c r="G11" i="3" s="1"/>
  <c r="D12" i="3"/>
  <c r="D13" i="3"/>
  <c r="D14" i="3"/>
  <c r="G14" i="3" s="1"/>
  <c r="D15" i="3"/>
  <c r="G15" i="3" s="1"/>
  <c r="D16" i="3"/>
  <c r="D17" i="3"/>
  <c r="D18" i="3"/>
  <c r="D19" i="3"/>
  <c r="G19" i="3" s="1"/>
  <c r="D20" i="3"/>
  <c r="G20" i="3" s="1"/>
  <c r="D21" i="3"/>
  <c r="G21" i="3" s="1"/>
  <c r="D22" i="3"/>
  <c r="G22" i="3" s="1"/>
  <c r="D23" i="3"/>
  <c r="G23" i="3" s="1"/>
  <c r="D24" i="3"/>
  <c r="D25" i="3"/>
  <c r="G25" i="3" s="1"/>
  <c r="D26" i="3"/>
  <c r="G26" i="3" s="1"/>
  <c r="D27" i="3"/>
  <c r="G27" i="3" s="1"/>
  <c r="D28" i="3"/>
  <c r="D29" i="3"/>
  <c r="D30" i="3"/>
  <c r="G30" i="3" s="1"/>
  <c r="D31" i="3"/>
  <c r="G31" i="3" s="1"/>
  <c r="D32" i="3"/>
  <c r="D33" i="3"/>
  <c r="D34" i="3"/>
  <c r="D35" i="3"/>
  <c r="G35" i="3" s="1"/>
  <c r="D36" i="3"/>
  <c r="G36" i="3" s="1"/>
  <c r="D37" i="3"/>
  <c r="G37" i="3" s="1"/>
  <c r="D38" i="3"/>
  <c r="G38" i="3" s="1"/>
  <c r="D39" i="3"/>
  <c r="G39" i="3" s="1"/>
  <c r="D40" i="3"/>
  <c r="D41" i="3"/>
  <c r="G41" i="3" s="1"/>
  <c r="D42" i="3"/>
  <c r="G42" i="3" s="1"/>
  <c r="D43" i="3"/>
  <c r="G43" i="3" s="1"/>
  <c r="D44" i="3"/>
  <c r="D45" i="3"/>
  <c r="D46" i="3"/>
  <c r="G46" i="3" s="1"/>
  <c r="D47" i="3"/>
  <c r="G47" i="3" s="1"/>
  <c r="D48" i="3"/>
  <c r="D49" i="3"/>
  <c r="D50" i="3"/>
  <c r="D51" i="3"/>
  <c r="G51" i="3" s="1"/>
  <c r="D52" i="3"/>
  <c r="G52" i="3" s="1"/>
  <c r="D53" i="3"/>
  <c r="G53" i="3" s="1"/>
  <c r="D54" i="3"/>
  <c r="G54" i="3" s="1"/>
  <c r="D55" i="3"/>
  <c r="G55" i="3" s="1"/>
  <c r="D56" i="3"/>
  <c r="D57" i="3"/>
  <c r="G57" i="3" s="1"/>
  <c r="D58" i="3"/>
  <c r="G58" i="3" s="1"/>
  <c r="D59" i="3"/>
  <c r="G59" i="3" s="1"/>
  <c r="D60" i="3"/>
  <c r="D61" i="3"/>
  <c r="D62" i="3"/>
  <c r="G62" i="3" s="1"/>
  <c r="D63" i="3"/>
  <c r="G63" i="3" s="1"/>
  <c r="D64" i="3"/>
  <c r="D65" i="3"/>
  <c r="D66" i="3"/>
  <c r="D67" i="3"/>
  <c r="G67" i="3" s="1"/>
  <c r="D68" i="3"/>
  <c r="G68" i="3" s="1"/>
  <c r="D69" i="3"/>
  <c r="G69" i="3" s="1"/>
  <c r="D70" i="3"/>
  <c r="G70" i="3" s="1"/>
  <c r="D71" i="3"/>
  <c r="G71" i="3" s="1"/>
  <c r="D72" i="3"/>
  <c r="D73" i="3"/>
  <c r="G73" i="3" s="1"/>
  <c r="D74" i="3"/>
  <c r="G74" i="3" s="1"/>
  <c r="D75" i="3"/>
  <c r="G75" i="3" s="1"/>
  <c r="D76" i="3"/>
  <c r="D77" i="3"/>
  <c r="D78" i="3"/>
  <c r="G78" i="3" s="1"/>
  <c r="D79" i="3"/>
  <c r="G79" i="3" s="1"/>
  <c r="D80" i="3"/>
  <c r="D81" i="3"/>
  <c r="D82" i="3"/>
  <c r="D83" i="3"/>
  <c r="G83" i="3" s="1"/>
  <c r="D84" i="3"/>
  <c r="G84" i="3" s="1"/>
  <c r="D85" i="3"/>
  <c r="G85" i="3" s="1"/>
  <c r="D86" i="3"/>
  <c r="G86" i="3" s="1"/>
  <c r="D87" i="3"/>
  <c r="G87" i="3" s="1"/>
  <c r="D88" i="3"/>
  <c r="D89" i="3"/>
  <c r="G89" i="3" s="1"/>
  <c r="D90" i="3"/>
  <c r="G90" i="3" s="1"/>
  <c r="D91" i="3"/>
  <c r="G91" i="3" s="1"/>
  <c r="D92" i="3"/>
  <c r="D93" i="3"/>
  <c r="D94" i="3"/>
  <c r="G94" i="3" s="1"/>
  <c r="D95" i="3"/>
  <c r="G95" i="3" s="1"/>
  <c r="D96" i="3"/>
  <c r="D97" i="3"/>
  <c r="D98" i="3"/>
  <c r="D99" i="3"/>
  <c r="G99" i="3" s="1"/>
  <c r="D100" i="3"/>
  <c r="G100" i="3" s="1"/>
  <c r="D101" i="3"/>
  <c r="G101" i="3" s="1"/>
  <c r="D102" i="3"/>
  <c r="G102" i="3" s="1"/>
  <c r="D103" i="3"/>
  <c r="G103" i="3" s="1"/>
  <c r="D104" i="3"/>
  <c r="D105" i="3"/>
  <c r="G105" i="3" s="1"/>
  <c r="D106" i="3"/>
  <c r="G106" i="3" s="1"/>
  <c r="D107" i="3"/>
  <c r="G107" i="3" s="1"/>
  <c r="D108" i="3"/>
  <c r="D109" i="3"/>
  <c r="D110" i="3"/>
  <c r="G110" i="3" s="1"/>
  <c r="D111" i="3"/>
  <c r="G111" i="3" s="1"/>
  <c r="D112" i="3"/>
  <c r="D113" i="3"/>
  <c r="D114" i="3"/>
  <c r="D115" i="3"/>
  <c r="G115" i="3" s="1"/>
  <c r="D116" i="3"/>
  <c r="G116" i="3" s="1"/>
  <c r="D117" i="3"/>
  <c r="G117" i="3" s="1"/>
  <c r="D118" i="3"/>
  <c r="G118" i="3" s="1"/>
  <c r="D119" i="3"/>
  <c r="G119" i="3" s="1"/>
  <c r="D120" i="3"/>
  <c r="D121" i="3"/>
  <c r="G121" i="3" s="1"/>
  <c r="D122" i="3"/>
  <c r="G122" i="3" s="1"/>
  <c r="D123" i="3"/>
  <c r="G123" i="3" s="1"/>
  <c r="D124" i="3"/>
  <c r="D125" i="3"/>
  <c r="D126" i="3"/>
  <c r="G126" i="3" s="1"/>
  <c r="D127" i="3"/>
  <c r="G127" i="3" s="1"/>
  <c r="D128" i="3"/>
  <c r="D129" i="3"/>
  <c r="D2" i="3"/>
  <c r="C3" i="3"/>
  <c r="C4" i="3"/>
  <c r="F4" i="3" s="1"/>
  <c r="C5" i="3"/>
  <c r="F5" i="3" s="1"/>
  <c r="C6" i="3"/>
  <c r="F6" i="3" s="1"/>
  <c r="C7" i="3"/>
  <c r="C8" i="3"/>
  <c r="C9" i="3"/>
  <c r="F9" i="3" s="1"/>
  <c r="C10" i="3"/>
  <c r="F10" i="3" s="1"/>
  <c r="C11" i="3"/>
  <c r="C12" i="3"/>
  <c r="C13" i="3"/>
  <c r="C14" i="3"/>
  <c r="F14" i="3" s="1"/>
  <c r="C15" i="3"/>
  <c r="C16" i="3"/>
  <c r="C17" i="3"/>
  <c r="C18" i="3"/>
  <c r="C19" i="3"/>
  <c r="C20" i="3"/>
  <c r="F20" i="3" s="1"/>
  <c r="C21" i="3"/>
  <c r="F21" i="3" s="1"/>
  <c r="C22" i="3"/>
  <c r="F22" i="3" s="1"/>
  <c r="C23" i="3"/>
  <c r="C24" i="3"/>
  <c r="C25" i="3"/>
  <c r="F25" i="3" s="1"/>
  <c r="C26" i="3"/>
  <c r="F26" i="3" s="1"/>
  <c r="C27" i="3"/>
  <c r="C28" i="3"/>
  <c r="C29" i="3"/>
  <c r="C30" i="3"/>
  <c r="F30" i="3" s="1"/>
  <c r="C31" i="3"/>
  <c r="C32" i="3"/>
  <c r="C33" i="3"/>
  <c r="C34" i="3"/>
  <c r="C35" i="3"/>
  <c r="C36" i="3"/>
  <c r="F36" i="3" s="1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C45" i="3"/>
  <c r="C46" i="3"/>
  <c r="F46" i="3" s="1"/>
  <c r="C47" i="3"/>
  <c r="C48" i="3"/>
  <c r="C49" i="3"/>
  <c r="C50" i="3"/>
  <c r="C51" i="3"/>
  <c r="C52" i="3"/>
  <c r="F52" i="3" s="1"/>
  <c r="C53" i="3"/>
  <c r="F53" i="3" s="1"/>
  <c r="C54" i="3"/>
  <c r="F54" i="3" s="1"/>
  <c r="C55" i="3"/>
  <c r="C56" i="3"/>
  <c r="C57" i="3"/>
  <c r="F57" i="3" s="1"/>
  <c r="C58" i="3"/>
  <c r="F58" i="3" s="1"/>
  <c r="C59" i="3"/>
  <c r="C60" i="3"/>
  <c r="C61" i="3"/>
  <c r="C62" i="3"/>
  <c r="F62" i="3" s="1"/>
  <c r="C63" i="3"/>
  <c r="C64" i="3"/>
  <c r="C65" i="3"/>
  <c r="C66" i="3"/>
  <c r="C67" i="3"/>
  <c r="C68" i="3"/>
  <c r="F68" i="3" s="1"/>
  <c r="C69" i="3"/>
  <c r="F69" i="3" s="1"/>
  <c r="C70" i="3"/>
  <c r="F70" i="3" s="1"/>
  <c r="C71" i="3"/>
  <c r="C72" i="3"/>
  <c r="C73" i="3"/>
  <c r="F73" i="3" s="1"/>
  <c r="C74" i="3"/>
  <c r="F74" i="3" s="1"/>
  <c r="C75" i="3"/>
  <c r="C76" i="3"/>
  <c r="C77" i="3"/>
  <c r="C78" i="3"/>
  <c r="F78" i="3" s="1"/>
  <c r="C79" i="3"/>
  <c r="C80" i="3"/>
  <c r="C81" i="3"/>
  <c r="C82" i="3"/>
  <c r="C83" i="3"/>
  <c r="C84" i="3"/>
  <c r="F84" i="3" s="1"/>
  <c r="C85" i="3"/>
  <c r="F85" i="3" s="1"/>
  <c r="C86" i="3"/>
  <c r="F86" i="3" s="1"/>
  <c r="C87" i="3"/>
  <c r="C88" i="3"/>
  <c r="E88" i="3" s="1"/>
  <c r="C89" i="3"/>
  <c r="F89" i="3" s="1"/>
  <c r="C90" i="3"/>
  <c r="F90" i="3" s="1"/>
  <c r="C91" i="3"/>
  <c r="C92" i="3"/>
  <c r="E92" i="3" s="1"/>
  <c r="C93" i="3"/>
  <c r="E93" i="3" s="1"/>
  <c r="C94" i="3"/>
  <c r="F94" i="3" s="1"/>
  <c r="C95" i="3"/>
  <c r="C96" i="3"/>
  <c r="E96" i="3" s="1"/>
  <c r="C97" i="3"/>
  <c r="E97" i="3" s="1"/>
  <c r="C98" i="3"/>
  <c r="E98" i="3" s="1"/>
  <c r="C99" i="3"/>
  <c r="C100" i="3"/>
  <c r="F100" i="3" s="1"/>
  <c r="C101" i="3"/>
  <c r="F101" i="3" s="1"/>
  <c r="C102" i="3"/>
  <c r="F102" i="3" s="1"/>
  <c r="C103" i="3"/>
  <c r="C104" i="3"/>
  <c r="E104" i="3" s="1"/>
  <c r="C105" i="3"/>
  <c r="F105" i="3" s="1"/>
  <c r="C106" i="3"/>
  <c r="F106" i="3" s="1"/>
  <c r="C107" i="3"/>
  <c r="C108" i="3"/>
  <c r="E108" i="3" s="1"/>
  <c r="C109" i="3"/>
  <c r="E109" i="3" s="1"/>
  <c r="C110" i="3"/>
  <c r="F110" i="3" s="1"/>
  <c r="C111" i="3"/>
  <c r="C112" i="3"/>
  <c r="E112" i="3" s="1"/>
  <c r="C113" i="3"/>
  <c r="E113" i="3" s="1"/>
  <c r="C114" i="3"/>
  <c r="E114" i="3" s="1"/>
  <c r="C115" i="3"/>
  <c r="C116" i="3"/>
  <c r="F116" i="3" s="1"/>
  <c r="C117" i="3"/>
  <c r="F117" i="3" s="1"/>
  <c r="C118" i="3"/>
  <c r="F118" i="3" s="1"/>
  <c r="C119" i="3"/>
  <c r="F119" i="3" s="1"/>
  <c r="C120" i="3"/>
  <c r="E120" i="3" s="1"/>
  <c r="C121" i="3"/>
  <c r="F121" i="3" s="1"/>
  <c r="C122" i="3"/>
  <c r="F122" i="3" s="1"/>
  <c r="C123" i="3"/>
  <c r="F123" i="3" s="1"/>
  <c r="C124" i="3"/>
  <c r="E124" i="3" s="1"/>
  <c r="C125" i="3"/>
  <c r="E125" i="3" s="1"/>
  <c r="C126" i="3"/>
  <c r="F126" i="3" s="1"/>
  <c r="C127" i="3"/>
  <c r="F127" i="3" s="1"/>
  <c r="C128" i="3"/>
  <c r="E128" i="3" s="1"/>
  <c r="C129" i="3"/>
  <c r="E129" i="3" s="1"/>
  <c r="C2" i="3"/>
  <c r="E2" i="3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" i="1"/>
  <c r="G2" i="1" s="1"/>
  <c r="C3" i="1"/>
  <c r="C4" i="1"/>
  <c r="C5" i="1"/>
  <c r="F5" i="1" s="1"/>
  <c r="C6" i="1"/>
  <c r="C7" i="1"/>
  <c r="E7" i="1" s="1"/>
  <c r="H7" i="1" s="1"/>
  <c r="C8" i="1"/>
  <c r="F8" i="1" s="1"/>
  <c r="C9" i="1"/>
  <c r="F9" i="1" s="1"/>
  <c r="C10" i="1"/>
  <c r="C11" i="1"/>
  <c r="C12" i="1"/>
  <c r="C13" i="1"/>
  <c r="F13" i="1" s="1"/>
  <c r="C14" i="1"/>
  <c r="C15" i="1"/>
  <c r="C16" i="1"/>
  <c r="C17" i="1"/>
  <c r="F17" i="1" s="1"/>
  <c r="C18" i="1"/>
  <c r="C19" i="1"/>
  <c r="C20" i="1"/>
  <c r="C21" i="1"/>
  <c r="F21" i="1" s="1"/>
  <c r="C22" i="1"/>
  <c r="C23" i="1"/>
  <c r="C24" i="1"/>
  <c r="F24" i="1" s="1"/>
  <c r="C25" i="1"/>
  <c r="F25" i="1" s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F40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F56" i="1" s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F72" i="1" s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F88" i="1" s="1"/>
  <c r="C89" i="1"/>
  <c r="C90" i="1"/>
  <c r="C91" i="1"/>
  <c r="C92" i="1"/>
  <c r="E92" i="1" s="1"/>
  <c r="H92" i="1" s="1"/>
  <c r="C93" i="1"/>
  <c r="C94" i="1"/>
  <c r="C95" i="1"/>
  <c r="C96" i="1"/>
  <c r="C97" i="1"/>
  <c r="C98" i="1"/>
  <c r="C99" i="1"/>
  <c r="C100" i="1"/>
  <c r="C101" i="1"/>
  <c r="C102" i="1"/>
  <c r="C103" i="1"/>
  <c r="C104" i="1"/>
  <c r="F104" i="1" s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F120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F136" i="1" s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F152" i="1" s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F168" i="1" s="1"/>
  <c r="C169" i="1"/>
  <c r="C170" i="1"/>
  <c r="C171" i="1"/>
  <c r="C172" i="1"/>
  <c r="C173" i="1"/>
  <c r="C174" i="1"/>
  <c r="C175" i="1"/>
  <c r="C176" i="1"/>
  <c r="C177" i="1"/>
  <c r="C178" i="1"/>
  <c r="E178" i="1" s="1"/>
  <c r="H178" i="1" s="1"/>
  <c r="C179" i="1"/>
  <c r="C180" i="1"/>
  <c r="C181" i="1"/>
  <c r="C182" i="1"/>
  <c r="C183" i="1"/>
  <c r="C184" i="1"/>
  <c r="F184" i="1" s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F200" i="1" s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F216" i="1" s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232" i="1" s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F248" i="1" s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E263" i="1" s="1"/>
  <c r="H263" i="1" s="1"/>
  <c r="C264" i="1"/>
  <c r="F264" i="1" s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F280" i="1" s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F296" i="1" s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F312" i="1" s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F328" i="1" s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F344" i="1" s="1"/>
  <c r="C345" i="1"/>
  <c r="C346" i="1"/>
  <c r="C347" i="1"/>
  <c r="C348" i="1"/>
  <c r="E348" i="1" s="1"/>
  <c r="H348" i="1" s="1"/>
  <c r="C349" i="1"/>
  <c r="C350" i="1"/>
  <c r="C351" i="1"/>
  <c r="C352" i="1"/>
  <c r="C353" i="1"/>
  <c r="C354" i="1"/>
  <c r="C355" i="1"/>
  <c r="C356" i="1"/>
  <c r="C357" i="1"/>
  <c r="C358" i="1"/>
  <c r="C359" i="1"/>
  <c r="C360" i="1"/>
  <c r="F360" i="1" s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F376" i="1" s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F389" i="1" s="1"/>
  <c r="C390" i="1"/>
  <c r="C391" i="1"/>
  <c r="C392" i="1"/>
  <c r="C393" i="1"/>
  <c r="C394" i="1"/>
  <c r="C395" i="1"/>
  <c r="C396" i="1"/>
  <c r="C397" i="1"/>
  <c r="C398" i="1"/>
  <c r="C399" i="1"/>
  <c r="C400" i="1"/>
  <c r="F400" i="1" s="1"/>
  <c r="C401" i="1"/>
  <c r="C402" i="1"/>
  <c r="C403" i="1"/>
  <c r="C404" i="1"/>
  <c r="C405" i="1"/>
  <c r="C406" i="1"/>
  <c r="C407" i="1"/>
  <c r="C408" i="1"/>
  <c r="C409" i="1"/>
  <c r="C410" i="1"/>
  <c r="F410" i="1" s="1"/>
  <c r="C411" i="1"/>
  <c r="C412" i="1"/>
  <c r="C413" i="1"/>
  <c r="C414" i="1"/>
  <c r="C415" i="1"/>
  <c r="C416" i="1"/>
  <c r="C417" i="1"/>
  <c r="C418" i="1"/>
  <c r="C419" i="1"/>
  <c r="C420" i="1"/>
  <c r="C421" i="1"/>
  <c r="F421" i="1" s="1"/>
  <c r="C422" i="1"/>
  <c r="C423" i="1"/>
  <c r="C424" i="1"/>
  <c r="C425" i="1"/>
  <c r="C426" i="1"/>
  <c r="C427" i="1"/>
  <c r="C428" i="1"/>
  <c r="C429" i="1"/>
  <c r="C430" i="1"/>
  <c r="C431" i="1"/>
  <c r="C432" i="1"/>
  <c r="F432" i="1" s="1"/>
  <c r="C433" i="1"/>
  <c r="C434" i="1"/>
  <c r="E434" i="1" s="1"/>
  <c r="H434" i="1" s="1"/>
  <c r="C435" i="1"/>
  <c r="C436" i="1"/>
  <c r="C437" i="1"/>
  <c r="C438" i="1"/>
  <c r="C439" i="1"/>
  <c r="C440" i="1"/>
  <c r="C441" i="1"/>
  <c r="C442" i="1"/>
  <c r="F442" i="1" s="1"/>
  <c r="C443" i="1"/>
  <c r="C444" i="1"/>
  <c r="C445" i="1"/>
  <c r="C446" i="1"/>
  <c r="C447" i="1"/>
  <c r="C448" i="1"/>
  <c r="C449" i="1"/>
  <c r="C450" i="1"/>
  <c r="C451" i="1"/>
  <c r="C452" i="1"/>
  <c r="C453" i="1"/>
  <c r="F453" i="1" s="1"/>
  <c r="C454" i="1"/>
  <c r="C455" i="1"/>
  <c r="C456" i="1"/>
  <c r="C457" i="1"/>
  <c r="C458" i="1"/>
  <c r="C459" i="1"/>
  <c r="C460" i="1"/>
  <c r="C461" i="1"/>
  <c r="C462" i="1"/>
  <c r="C463" i="1"/>
  <c r="C464" i="1"/>
  <c r="F464" i="1" s="1"/>
  <c r="C465" i="1"/>
  <c r="C466" i="1"/>
  <c r="C467" i="1"/>
  <c r="C468" i="1"/>
  <c r="C469" i="1"/>
  <c r="C470" i="1"/>
  <c r="C471" i="1"/>
  <c r="C472" i="1"/>
  <c r="C473" i="1"/>
  <c r="C474" i="1"/>
  <c r="F474" i="1" s="1"/>
  <c r="C475" i="1"/>
  <c r="C476" i="1"/>
  <c r="C477" i="1"/>
  <c r="C478" i="1"/>
  <c r="C479" i="1"/>
  <c r="C480" i="1"/>
  <c r="C481" i="1"/>
  <c r="C482" i="1"/>
  <c r="C483" i="1"/>
  <c r="C484" i="1"/>
  <c r="C485" i="1"/>
  <c r="F485" i="1" s="1"/>
  <c r="C486" i="1"/>
  <c r="C487" i="1"/>
  <c r="C488" i="1"/>
  <c r="C489" i="1"/>
  <c r="C490" i="1"/>
  <c r="C491" i="1"/>
  <c r="C492" i="1"/>
  <c r="C493" i="1"/>
  <c r="C494" i="1"/>
  <c r="C495" i="1"/>
  <c r="C496" i="1"/>
  <c r="F496" i="1" s="1"/>
  <c r="C497" i="1"/>
  <c r="C498" i="1"/>
  <c r="C499" i="1"/>
  <c r="C500" i="1"/>
  <c r="C501" i="1"/>
  <c r="C502" i="1"/>
  <c r="C503" i="1"/>
  <c r="C504" i="1"/>
  <c r="C505" i="1"/>
  <c r="C506" i="1"/>
  <c r="F506" i="1" s="1"/>
  <c r="C507" i="1"/>
  <c r="C508" i="1"/>
  <c r="C509" i="1"/>
  <c r="C510" i="1"/>
  <c r="C511" i="1"/>
  <c r="C512" i="1"/>
  <c r="C513" i="1"/>
  <c r="C514" i="1"/>
  <c r="C515" i="1"/>
  <c r="C516" i="1"/>
  <c r="C517" i="1"/>
  <c r="F517" i="1" s="1"/>
  <c r="C518" i="1"/>
  <c r="C519" i="1"/>
  <c r="E519" i="1" s="1"/>
  <c r="H519" i="1" s="1"/>
  <c r="C520" i="1"/>
  <c r="C521" i="1"/>
  <c r="C522" i="1"/>
  <c r="C523" i="1"/>
  <c r="C524" i="1"/>
  <c r="C525" i="1"/>
  <c r="C526" i="1"/>
  <c r="C527" i="1"/>
  <c r="C528" i="1"/>
  <c r="F528" i="1" s="1"/>
  <c r="C529" i="1"/>
  <c r="C530" i="1"/>
  <c r="C531" i="1"/>
  <c r="C532" i="1"/>
  <c r="C533" i="1"/>
  <c r="C534" i="1"/>
  <c r="C535" i="1"/>
  <c r="C536" i="1"/>
  <c r="C537" i="1"/>
  <c r="C538" i="1"/>
  <c r="F538" i="1" s="1"/>
  <c r="C539" i="1"/>
  <c r="C540" i="1"/>
  <c r="C541" i="1"/>
  <c r="C542" i="1"/>
  <c r="C543" i="1"/>
  <c r="C544" i="1"/>
  <c r="C545" i="1"/>
  <c r="C546" i="1"/>
  <c r="C547" i="1"/>
  <c r="C548" i="1"/>
  <c r="C549" i="1"/>
  <c r="F549" i="1" s="1"/>
  <c r="C550" i="1"/>
  <c r="C551" i="1"/>
  <c r="C552" i="1"/>
  <c r="C553" i="1"/>
  <c r="C554" i="1"/>
  <c r="C555" i="1"/>
  <c r="C556" i="1"/>
  <c r="C557" i="1"/>
  <c r="C558" i="1"/>
  <c r="C559" i="1"/>
  <c r="C560" i="1"/>
  <c r="F560" i="1" s="1"/>
  <c r="C561" i="1"/>
  <c r="C562" i="1"/>
  <c r="C563" i="1"/>
  <c r="C564" i="1"/>
  <c r="C565" i="1"/>
  <c r="C566" i="1"/>
  <c r="C567" i="1"/>
  <c r="C568" i="1"/>
  <c r="C569" i="1"/>
  <c r="C570" i="1"/>
  <c r="F570" i="1" s="1"/>
  <c r="C571" i="1"/>
  <c r="C572" i="1"/>
  <c r="C573" i="1"/>
  <c r="C574" i="1"/>
  <c r="C575" i="1"/>
  <c r="C576" i="1"/>
  <c r="C577" i="1"/>
  <c r="C578" i="1"/>
  <c r="C579" i="1"/>
  <c r="C580" i="1"/>
  <c r="C581" i="1"/>
  <c r="F581" i="1" s="1"/>
  <c r="C582" i="1"/>
  <c r="C583" i="1"/>
  <c r="C584" i="1"/>
  <c r="C585" i="1"/>
  <c r="C586" i="1"/>
  <c r="C587" i="1"/>
  <c r="C588" i="1"/>
  <c r="C589" i="1"/>
  <c r="C590" i="1"/>
  <c r="C591" i="1"/>
  <c r="C592" i="1"/>
  <c r="F592" i="1" s="1"/>
  <c r="C593" i="1"/>
  <c r="C594" i="1"/>
  <c r="C595" i="1"/>
  <c r="C596" i="1"/>
  <c r="C597" i="1"/>
  <c r="C598" i="1"/>
  <c r="C599" i="1"/>
  <c r="C600" i="1"/>
  <c r="C601" i="1"/>
  <c r="C602" i="1"/>
  <c r="F602" i="1" s="1"/>
  <c r="C603" i="1"/>
  <c r="C604" i="1"/>
  <c r="E604" i="1" s="1"/>
  <c r="H604" i="1" s="1"/>
  <c r="C605" i="1"/>
  <c r="C606" i="1"/>
  <c r="C607" i="1"/>
  <c r="C608" i="1"/>
  <c r="C609" i="1"/>
  <c r="C610" i="1"/>
  <c r="C611" i="1"/>
  <c r="C612" i="1"/>
  <c r="C613" i="1"/>
  <c r="F613" i="1" s="1"/>
  <c r="C614" i="1"/>
  <c r="C615" i="1"/>
  <c r="C616" i="1"/>
  <c r="C617" i="1"/>
  <c r="C618" i="1"/>
  <c r="C619" i="1"/>
  <c r="C620" i="1"/>
  <c r="C621" i="1"/>
  <c r="C622" i="1"/>
  <c r="C623" i="1"/>
  <c r="C624" i="1"/>
  <c r="F624" i="1" s="1"/>
  <c r="C625" i="1"/>
  <c r="C626" i="1"/>
  <c r="C627" i="1"/>
  <c r="C628" i="1"/>
  <c r="C629" i="1"/>
  <c r="C630" i="1"/>
  <c r="C631" i="1"/>
  <c r="C632" i="1"/>
  <c r="C633" i="1"/>
  <c r="C634" i="1"/>
  <c r="F634" i="1" s="1"/>
  <c r="C635" i="1"/>
  <c r="C636" i="1"/>
  <c r="C637" i="1"/>
  <c r="C638" i="1"/>
  <c r="C639" i="1"/>
  <c r="C640" i="1"/>
  <c r="C641" i="1"/>
  <c r="C642" i="1"/>
  <c r="C643" i="1"/>
  <c r="C644" i="1"/>
  <c r="C645" i="1"/>
  <c r="F645" i="1" s="1"/>
  <c r="C646" i="1"/>
  <c r="C647" i="1"/>
  <c r="C648" i="1"/>
  <c r="C649" i="1"/>
  <c r="C650" i="1"/>
  <c r="C651" i="1"/>
  <c r="C652" i="1"/>
  <c r="C653" i="1"/>
  <c r="C654" i="1"/>
  <c r="C655" i="1"/>
  <c r="C656" i="1"/>
  <c r="F656" i="1" s="1"/>
  <c r="C657" i="1"/>
  <c r="C658" i="1"/>
  <c r="C659" i="1"/>
  <c r="C660" i="1"/>
  <c r="C661" i="1"/>
  <c r="F661" i="1" s="1"/>
  <c r="C662" i="1"/>
  <c r="C663" i="1"/>
  <c r="C664" i="1"/>
  <c r="C665" i="1"/>
  <c r="C666" i="1"/>
  <c r="F666" i="1" s="1"/>
  <c r="C667" i="1"/>
  <c r="C668" i="1"/>
  <c r="C669" i="1"/>
  <c r="C670" i="1"/>
  <c r="C671" i="1"/>
  <c r="C672" i="1"/>
  <c r="F672" i="1" s="1"/>
  <c r="C673" i="1"/>
  <c r="C674" i="1"/>
  <c r="C675" i="1"/>
  <c r="C676" i="1"/>
  <c r="C677" i="1"/>
  <c r="F677" i="1" s="1"/>
  <c r="C678" i="1"/>
  <c r="C679" i="1"/>
  <c r="C680" i="1"/>
  <c r="C681" i="1"/>
  <c r="C682" i="1"/>
  <c r="F682" i="1" s="1"/>
  <c r="C683" i="1"/>
  <c r="C684" i="1"/>
  <c r="C685" i="1"/>
  <c r="C686" i="1"/>
  <c r="C687" i="1"/>
  <c r="C688" i="1"/>
  <c r="F688" i="1" s="1"/>
  <c r="C689" i="1"/>
  <c r="C690" i="1"/>
  <c r="E690" i="1" s="1"/>
  <c r="H690" i="1" s="1"/>
  <c r="C691" i="1"/>
  <c r="C692" i="1"/>
  <c r="C693" i="1"/>
  <c r="F693" i="1" s="1"/>
  <c r="C694" i="1"/>
  <c r="C695" i="1"/>
  <c r="C696" i="1"/>
  <c r="C697" i="1"/>
  <c r="C698" i="1"/>
  <c r="F698" i="1" s="1"/>
  <c r="C699" i="1"/>
  <c r="C700" i="1"/>
  <c r="C701" i="1"/>
  <c r="C702" i="1"/>
  <c r="C703" i="1"/>
  <c r="C704" i="1"/>
  <c r="F704" i="1" s="1"/>
  <c r="C705" i="1"/>
  <c r="C706" i="1"/>
  <c r="C707" i="1"/>
  <c r="C708" i="1"/>
  <c r="C709" i="1"/>
  <c r="F709" i="1" s="1"/>
  <c r="C710" i="1"/>
  <c r="C711" i="1"/>
  <c r="C712" i="1"/>
  <c r="C713" i="1"/>
  <c r="C714" i="1"/>
  <c r="F714" i="1" s="1"/>
  <c r="C715" i="1"/>
  <c r="C716" i="1"/>
  <c r="C717" i="1"/>
  <c r="C718" i="1"/>
  <c r="C719" i="1"/>
  <c r="C720" i="1"/>
  <c r="F720" i="1" s="1"/>
  <c r="C721" i="1"/>
  <c r="C722" i="1"/>
  <c r="C723" i="1"/>
  <c r="C724" i="1"/>
  <c r="C725" i="1"/>
  <c r="F725" i="1" s="1"/>
  <c r="C726" i="1"/>
  <c r="C727" i="1"/>
  <c r="C728" i="1"/>
  <c r="C729" i="1"/>
  <c r="C730" i="1"/>
  <c r="F730" i="1" s="1"/>
  <c r="C731" i="1"/>
  <c r="C732" i="1"/>
  <c r="C733" i="1"/>
  <c r="C734" i="1"/>
  <c r="C735" i="1"/>
  <c r="C736" i="1"/>
  <c r="F736" i="1" s="1"/>
  <c r="C737" i="1"/>
  <c r="C738" i="1"/>
  <c r="C739" i="1"/>
  <c r="C740" i="1"/>
  <c r="C741" i="1"/>
  <c r="F741" i="1" s="1"/>
  <c r="C742" i="1"/>
  <c r="C743" i="1"/>
  <c r="C744" i="1"/>
  <c r="C745" i="1"/>
  <c r="C746" i="1"/>
  <c r="F746" i="1" s="1"/>
  <c r="C747" i="1"/>
  <c r="C748" i="1"/>
  <c r="C749" i="1"/>
  <c r="C750" i="1"/>
  <c r="C751" i="1"/>
  <c r="C752" i="1"/>
  <c r="F752" i="1" s="1"/>
  <c r="C753" i="1"/>
  <c r="C754" i="1"/>
  <c r="C755" i="1"/>
  <c r="C756" i="1"/>
  <c r="C757" i="1"/>
  <c r="F757" i="1" s="1"/>
  <c r="C758" i="1"/>
  <c r="C759" i="1"/>
  <c r="C760" i="1"/>
  <c r="C761" i="1"/>
  <c r="C762" i="1"/>
  <c r="F762" i="1" s="1"/>
  <c r="C763" i="1"/>
  <c r="C764" i="1"/>
  <c r="C765" i="1"/>
  <c r="C766" i="1"/>
  <c r="C767" i="1"/>
  <c r="C768" i="1"/>
  <c r="F768" i="1" s="1"/>
  <c r="C769" i="1"/>
  <c r="C770" i="1"/>
  <c r="C771" i="1"/>
  <c r="C772" i="1"/>
  <c r="C773" i="1"/>
  <c r="F773" i="1" s="1"/>
  <c r="C774" i="1"/>
  <c r="C775" i="1"/>
  <c r="E775" i="1" s="1"/>
  <c r="H775" i="1" s="1"/>
  <c r="C776" i="1"/>
  <c r="C777" i="1"/>
  <c r="C778" i="1"/>
  <c r="F778" i="1" s="1"/>
  <c r="C779" i="1"/>
  <c r="C780" i="1"/>
  <c r="C781" i="1"/>
  <c r="C782" i="1"/>
  <c r="C783" i="1"/>
  <c r="C784" i="1"/>
  <c r="F784" i="1" s="1"/>
  <c r="C785" i="1"/>
  <c r="C786" i="1"/>
  <c r="C787" i="1"/>
  <c r="C788" i="1"/>
  <c r="C789" i="1"/>
  <c r="F789" i="1" s="1"/>
  <c r="C790" i="1"/>
  <c r="C791" i="1"/>
  <c r="C792" i="1"/>
  <c r="C793" i="1"/>
  <c r="C794" i="1"/>
  <c r="F794" i="1" s="1"/>
  <c r="C795" i="1"/>
  <c r="C796" i="1"/>
  <c r="C797" i="1"/>
  <c r="C798" i="1"/>
  <c r="C799" i="1"/>
  <c r="C800" i="1"/>
  <c r="F800" i="1" s="1"/>
  <c r="C801" i="1"/>
  <c r="C802" i="1"/>
  <c r="C803" i="1"/>
  <c r="C804" i="1"/>
  <c r="C805" i="1"/>
  <c r="F805" i="1" s="1"/>
  <c r="C806" i="1"/>
  <c r="C807" i="1"/>
  <c r="C808" i="1"/>
  <c r="C809" i="1"/>
  <c r="C810" i="1"/>
  <c r="F810" i="1" s="1"/>
  <c r="C811" i="1"/>
  <c r="C812" i="1"/>
  <c r="C813" i="1"/>
  <c r="C814" i="1"/>
  <c r="C815" i="1"/>
  <c r="C816" i="1"/>
  <c r="F816" i="1" s="1"/>
  <c r="C817" i="1"/>
  <c r="C818" i="1"/>
  <c r="C819" i="1"/>
  <c r="C820" i="1"/>
  <c r="C821" i="1"/>
  <c r="F821" i="1" s="1"/>
  <c r="C822" i="1"/>
  <c r="C823" i="1"/>
  <c r="C824" i="1"/>
  <c r="C825" i="1"/>
  <c r="C826" i="1"/>
  <c r="F826" i="1" s="1"/>
  <c r="C827" i="1"/>
  <c r="C828" i="1"/>
  <c r="C829" i="1"/>
  <c r="C830" i="1"/>
  <c r="C831" i="1"/>
  <c r="C832" i="1"/>
  <c r="F832" i="1" s="1"/>
  <c r="C833" i="1"/>
  <c r="C834" i="1"/>
  <c r="C835" i="1"/>
  <c r="C836" i="1"/>
  <c r="C837" i="1"/>
  <c r="F837" i="1" s="1"/>
  <c r="C838" i="1"/>
  <c r="C839" i="1"/>
  <c r="C840" i="1"/>
  <c r="C841" i="1"/>
  <c r="C842" i="1"/>
  <c r="F842" i="1" s="1"/>
  <c r="C843" i="1"/>
  <c r="C844" i="1"/>
  <c r="C845" i="1"/>
  <c r="C846" i="1"/>
  <c r="C847" i="1"/>
  <c r="C848" i="1"/>
  <c r="F848" i="1" s="1"/>
  <c r="C849" i="1"/>
  <c r="C850" i="1"/>
  <c r="C851" i="1"/>
  <c r="C852" i="1"/>
  <c r="C853" i="1"/>
  <c r="F853" i="1" s="1"/>
  <c r="C854" i="1"/>
  <c r="C855" i="1"/>
  <c r="C856" i="1"/>
  <c r="C857" i="1"/>
  <c r="C858" i="1"/>
  <c r="F858" i="1" s="1"/>
  <c r="C859" i="1"/>
  <c r="C860" i="1"/>
  <c r="E860" i="1" s="1"/>
  <c r="H860" i="1" s="1"/>
  <c r="C861" i="1"/>
  <c r="C862" i="1"/>
  <c r="C863" i="1"/>
  <c r="C864" i="1"/>
  <c r="F864" i="1" s="1"/>
  <c r="C865" i="1"/>
  <c r="C866" i="1"/>
  <c r="C867" i="1"/>
  <c r="C868" i="1"/>
  <c r="C869" i="1"/>
  <c r="F869" i="1" s="1"/>
  <c r="C870" i="1"/>
  <c r="C871" i="1"/>
  <c r="C872" i="1"/>
  <c r="C873" i="1"/>
  <c r="C874" i="1"/>
  <c r="F874" i="1" s="1"/>
  <c r="C875" i="1"/>
  <c r="C876" i="1"/>
  <c r="C877" i="1"/>
  <c r="C878" i="1"/>
  <c r="C879" i="1"/>
  <c r="C880" i="1"/>
  <c r="F880" i="1" s="1"/>
  <c r="C881" i="1"/>
  <c r="C882" i="1"/>
  <c r="C883" i="1"/>
  <c r="C884" i="1"/>
  <c r="C885" i="1"/>
  <c r="F885" i="1" s="1"/>
  <c r="C886" i="1"/>
  <c r="C887" i="1"/>
  <c r="C888" i="1"/>
  <c r="C889" i="1"/>
  <c r="C890" i="1"/>
  <c r="F890" i="1" s="1"/>
  <c r="C891" i="1"/>
  <c r="C892" i="1"/>
  <c r="C893" i="1"/>
  <c r="C894" i="1"/>
  <c r="C895" i="1"/>
  <c r="C896" i="1"/>
  <c r="F896" i="1" s="1"/>
  <c r="C897" i="1"/>
  <c r="C898" i="1"/>
  <c r="C899" i="1"/>
  <c r="C900" i="1"/>
  <c r="C901" i="1"/>
  <c r="F901" i="1" s="1"/>
  <c r="C902" i="1"/>
  <c r="C903" i="1"/>
  <c r="C904" i="1"/>
  <c r="C905" i="1"/>
  <c r="C906" i="1"/>
  <c r="F906" i="1" s="1"/>
  <c r="C907" i="1"/>
  <c r="C908" i="1"/>
  <c r="C909" i="1"/>
  <c r="C910" i="1"/>
  <c r="C911" i="1"/>
  <c r="C912" i="1"/>
  <c r="F912" i="1" s="1"/>
  <c r="C913" i="1"/>
  <c r="C914" i="1"/>
  <c r="C915" i="1"/>
  <c r="C916" i="1"/>
  <c r="C917" i="1"/>
  <c r="F917" i="1" s="1"/>
  <c r="C918" i="1"/>
  <c r="C919" i="1"/>
  <c r="E919" i="1" s="1"/>
  <c r="H919" i="1" s="1"/>
  <c r="C920" i="1"/>
  <c r="C921" i="1"/>
  <c r="C922" i="1"/>
  <c r="F922" i="1" s="1"/>
  <c r="C923" i="1"/>
  <c r="C924" i="1"/>
  <c r="C925" i="1"/>
  <c r="C926" i="1"/>
  <c r="C927" i="1"/>
  <c r="C928" i="1"/>
  <c r="F928" i="1" s="1"/>
  <c r="C929" i="1"/>
  <c r="C930" i="1"/>
  <c r="C931" i="1"/>
  <c r="C932" i="1"/>
  <c r="C933" i="1"/>
  <c r="F933" i="1" s="1"/>
  <c r="C934" i="1"/>
  <c r="C935" i="1"/>
  <c r="C936" i="1"/>
  <c r="C937" i="1"/>
  <c r="C938" i="1"/>
  <c r="F938" i="1" s="1"/>
  <c r="C939" i="1"/>
  <c r="C940" i="1"/>
  <c r="C941" i="1"/>
  <c r="C942" i="1"/>
  <c r="C943" i="1"/>
  <c r="C944" i="1"/>
  <c r="F944" i="1" s="1"/>
  <c r="C945" i="1"/>
  <c r="C946" i="1"/>
  <c r="C947" i="1"/>
  <c r="C948" i="1"/>
  <c r="C949" i="1"/>
  <c r="F949" i="1" s="1"/>
  <c r="C950" i="1"/>
  <c r="C951" i="1"/>
  <c r="C952" i="1"/>
  <c r="C953" i="1"/>
  <c r="C954" i="1"/>
  <c r="F954" i="1" s="1"/>
  <c r="C955" i="1"/>
  <c r="C956" i="1"/>
  <c r="C957" i="1"/>
  <c r="C958" i="1"/>
  <c r="C959" i="1"/>
  <c r="C960" i="1"/>
  <c r="F960" i="1" s="1"/>
  <c r="C961" i="1"/>
  <c r="C962" i="1"/>
  <c r="E962" i="1" s="1"/>
  <c r="H962" i="1" s="1"/>
  <c r="C963" i="1"/>
  <c r="C964" i="1"/>
  <c r="C965" i="1"/>
  <c r="F965" i="1" s="1"/>
  <c r="C966" i="1"/>
  <c r="C967" i="1"/>
  <c r="C968" i="1"/>
  <c r="C969" i="1"/>
  <c r="C970" i="1"/>
  <c r="F970" i="1" s="1"/>
  <c r="C971" i="1"/>
  <c r="C972" i="1"/>
  <c r="C973" i="1"/>
  <c r="C974" i="1"/>
  <c r="C975" i="1"/>
  <c r="C976" i="1"/>
  <c r="F976" i="1" s="1"/>
  <c r="C977" i="1"/>
  <c r="C978" i="1"/>
  <c r="C979" i="1"/>
  <c r="C980" i="1"/>
  <c r="C981" i="1"/>
  <c r="F981" i="1" s="1"/>
  <c r="C982" i="1"/>
  <c r="C983" i="1"/>
  <c r="C984" i="1"/>
  <c r="C985" i="1"/>
  <c r="C986" i="1"/>
  <c r="F986" i="1" s="1"/>
  <c r="C987" i="1"/>
  <c r="C988" i="1"/>
  <c r="C989" i="1"/>
  <c r="C990" i="1"/>
  <c r="F990" i="1" s="1"/>
  <c r="C991" i="1"/>
  <c r="C992" i="1"/>
  <c r="C993" i="1"/>
  <c r="C994" i="1"/>
  <c r="F994" i="1" s="1"/>
  <c r="C995" i="1"/>
  <c r="C996" i="1"/>
  <c r="C997" i="1"/>
  <c r="C998" i="1"/>
  <c r="F998" i="1" s="1"/>
  <c r="C999" i="1"/>
  <c r="C1000" i="1"/>
  <c r="C1001" i="1"/>
  <c r="C1002" i="1"/>
  <c r="F1002" i="1" s="1"/>
  <c r="C1003" i="1"/>
  <c r="E1003" i="1" s="1"/>
  <c r="H1003" i="1" s="1"/>
  <c r="C1004" i="1"/>
  <c r="C1005" i="1"/>
  <c r="C1006" i="1"/>
  <c r="F1006" i="1" s="1"/>
  <c r="C1007" i="1"/>
  <c r="C1008" i="1"/>
  <c r="C1009" i="1"/>
  <c r="C1010" i="1"/>
  <c r="F1010" i="1" s="1"/>
  <c r="C1011" i="1"/>
  <c r="C1012" i="1"/>
  <c r="C1013" i="1"/>
  <c r="C1014" i="1"/>
  <c r="F1014" i="1" s="1"/>
  <c r="C1015" i="1"/>
  <c r="C1016" i="1"/>
  <c r="C1017" i="1"/>
  <c r="C1018" i="1"/>
  <c r="F1018" i="1" s="1"/>
  <c r="C1019" i="1"/>
  <c r="C1020" i="1"/>
  <c r="C1021" i="1"/>
  <c r="C1022" i="1"/>
  <c r="F1022" i="1" s="1"/>
  <c r="C1023" i="1"/>
  <c r="C1024" i="1"/>
  <c r="E1024" i="1" s="1"/>
  <c r="H1024" i="1" s="1"/>
  <c r="C1025" i="1"/>
  <c r="C1026" i="1"/>
  <c r="F1026" i="1" s="1"/>
  <c r="C1027" i="1"/>
  <c r="C1028" i="1"/>
  <c r="C1029" i="1"/>
  <c r="C1030" i="1"/>
  <c r="F1030" i="1" s="1"/>
  <c r="C1031" i="1"/>
  <c r="C1032" i="1"/>
  <c r="C1033" i="1"/>
  <c r="C1034" i="1"/>
  <c r="F1034" i="1" s="1"/>
  <c r="C1035" i="1"/>
  <c r="C1036" i="1"/>
  <c r="C1037" i="1"/>
  <c r="C1038" i="1"/>
  <c r="F1038" i="1" s="1"/>
  <c r="C1039" i="1"/>
  <c r="C1040" i="1"/>
  <c r="C1041" i="1"/>
  <c r="C1042" i="1"/>
  <c r="F1042" i="1" s="1"/>
  <c r="C1043" i="1"/>
  <c r="C1044" i="1"/>
  <c r="C1045" i="1"/>
  <c r="C1046" i="1"/>
  <c r="F1046" i="1" s="1"/>
  <c r="C1047" i="1"/>
  <c r="F1047" i="1" s="1"/>
  <c r="C1048" i="1"/>
  <c r="C1049" i="1"/>
  <c r="C1050" i="1"/>
  <c r="F1050" i="1" s="1"/>
  <c r="C1051" i="1"/>
  <c r="F1051" i="1" s="1"/>
  <c r="C1052" i="1"/>
  <c r="C1053" i="1"/>
  <c r="C1054" i="1"/>
  <c r="F1054" i="1" s="1"/>
  <c r="C1055" i="1"/>
  <c r="F1055" i="1" s="1"/>
  <c r="C1056" i="1"/>
  <c r="C1057" i="1"/>
  <c r="C1058" i="1"/>
  <c r="F1058" i="1" s="1"/>
  <c r="C1059" i="1"/>
  <c r="F1059" i="1" s="1"/>
  <c r="C1060" i="1"/>
  <c r="C1061" i="1"/>
  <c r="C1062" i="1"/>
  <c r="F1062" i="1" s="1"/>
  <c r="C1063" i="1"/>
  <c r="F1063" i="1" s="1"/>
  <c r="C1064" i="1"/>
  <c r="C1065" i="1"/>
  <c r="C1066" i="1"/>
  <c r="F1066" i="1" s="1"/>
  <c r="C1067" i="1"/>
  <c r="E1067" i="1" s="1"/>
  <c r="H1067" i="1" s="1"/>
  <c r="C1068" i="1"/>
  <c r="C1069" i="1"/>
  <c r="C1070" i="1"/>
  <c r="F1070" i="1" s="1"/>
  <c r="C1071" i="1"/>
  <c r="F1071" i="1" s="1"/>
  <c r="C1072" i="1"/>
  <c r="C1073" i="1"/>
  <c r="C1074" i="1"/>
  <c r="F1074" i="1" s="1"/>
  <c r="C1075" i="1"/>
  <c r="F1075" i="1" s="1"/>
  <c r="C1076" i="1"/>
  <c r="C1077" i="1"/>
  <c r="C1078" i="1"/>
  <c r="F1078" i="1" s="1"/>
  <c r="C1079" i="1"/>
  <c r="F1079" i="1" s="1"/>
  <c r="C1080" i="1"/>
  <c r="C1081" i="1"/>
  <c r="C1082" i="1"/>
  <c r="F1082" i="1" s="1"/>
  <c r="C1083" i="1"/>
  <c r="F1083" i="1" s="1"/>
  <c r="C1084" i="1"/>
  <c r="C1085" i="1"/>
  <c r="C1086" i="1"/>
  <c r="F1086" i="1" s="1"/>
  <c r="C1087" i="1"/>
  <c r="F1087" i="1" s="1"/>
  <c r="C1088" i="1"/>
  <c r="E1088" i="1" s="1"/>
  <c r="H1088" i="1" s="1"/>
  <c r="C1089" i="1"/>
  <c r="C1090" i="1"/>
  <c r="F1090" i="1" s="1"/>
  <c r="C1091" i="1"/>
  <c r="F1091" i="1" s="1"/>
  <c r="C1092" i="1"/>
  <c r="C1093" i="1"/>
  <c r="C1094" i="1"/>
  <c r="F1094" i="1" s="1"/>
  <c r="C1095" i="1"/>
  <c r="F1095" i="1" s="1"/>
  <c r="C1096" i="1"/>
  <c r="C1097" i="1"/>
  <c r="C1098" i="1"/>
  <c r="F1098" i="1" s="1"/>
  <c r="C1099" i="1"/>
  <c r="F1099" i="1" s="1"/>
  <c r="C1100" i="1"/>
  <c r="C1101" i="1"/>
  <c r="C1102" i="1"/>
  <c r="F1102" i="1" s="1"/>
  <c r="C1103" i="1"/>
  <c r="F1103" i="1" s="1"/>
  <c r="C1104" i="1"/>
  <c r="C1105" i="1"/>
  <c r="C1106" i="1"/>
  <c r="F1106" i="1" s="1"/>
  <c r="C1107" i="1"/>
  <c r="F1107" i="1" s="1"/>
  <c r="C1108" i="1"/>
  <c r="C1109" i="1"/>
  <c r="C1110" i="1"/>
  <c r="E1110" i="1" s="1"/>
  <c r="H1110" i="1" s="1"/>
  <c r="C1111" i="1"/>
  <c r="F1111" i="1" s="1"/>
  <c r="C1112" i="1"/>
  <c r="C1113" i="1"/>
  <c r="C1114" i="1"/>
  <c r="F1114" i="1" s="1"/>
  <c r="C1115" i="1"/>
  <c r="F1115" i="1" s="1"/>
  <c r="C1116" i="1"/>
  <c r="C1117" i="1"/>
  <c r="C1118" i="1"/>
  <c r="F1118" i="1" s="1"/>
  <c r="C1119" i="1"/>
  <c r="F1119" i="1" s="1"/>
  <c r="C1120" i="1"/>
  <c r="C1121" i="1"/>
  <c r="C1122" i="1"/>
  <c r="F1122" i="1" s="1"/>
  <c r="C1123" i="1"/>
  <c r="F1123" i="1" s="1"/>
  <c r="C1124" i="1"/>
  <c r="C1125" i="1"/>
  <c r="C1126" i="1"/>
  <c r="F1126" i="1" s="1"/>
  <c r="C1127" i="1"/>
  <c r="F1127" i="1" s="1"/>
  <c r="C1128" i="1"/>
  <c r="C1129" i="1"/>
  <c r="C1130" i="1"/>
  <c r="F1130" i="1" s="1"/>
  <c r="C1131" i="1"/>
  <c r="F1131" i="1" s="1"/>
  <c r="C1132" i="1"/>
  <c r="C1133" i="1"/>
  <c r="C1134" i="1"/>
  <c r="F1134" i="1" s="1"/>
  <c r="C1135" i="1"/>
  <c r="F1135" i="1" s="1"/>
  <c r="C1136" i="1"/>
  <c r="C1137" i="1"/>
  <c r="C1138" i="1"/>
  <c r="F1138" i="1" s="1"/>
  <c r="C1139" i="1"/>
  <c r="F1139" i="1" s="1"/>
  <c r="C1140" i="1"/>
  <c r="C1141" i="1"/>
  <c r="C1142" i="1"/>
  <c r="F1142" i="1" s="1"/>
  <c r="C1143" i="1"/>
  <c r="F1143" i="1" s="1"/>
  <c r="C1144" i="1"/>
  <c r="C1145" i="1"/>
  <c r="C1146" i="1"/>
  <c r="F1146" i="1" s="1"/>
  <c r="C1147" i="1"/>
  <c r="F1147" i="1" s="1"/>
  <c r="C1148" i="1"/>
  <c r="C1149" i="1"/>
  <c r="C1150" i="1"/>
  <c r="F1150" i="1" s="1"/>
  <c r="C1151" i="1"/>
  <c r="F1151" i="1" s="1"/>
  <c r="C1152" i="1"/>
  <c r="E1152" i="1" s="1"/>
  <c r="H1152" i="1" s="1"/>
  <c r="C1153" i="1"/>
  <c r="C1154" i="1"/>
  <c r="F1154" i="1" s="1"/>
  <c r="C1155" i="1"/>
  <c r="F1155" i="1" s="1"/>
  <c r="C1156" i="1"/>
  <c r="C1157" i="1"/>
  <c r="C1158" i="1"/>
  <c r="F1158" i="1" s="1"/>
  <c r="C1159" i="1"/>
  <c r="F1159" i="1" s="1"/>
  <c r="C1160" i="1"/>
  <c r="C1161" i="1"/>
  <c r="C1162" i="1"/>
  <c r="F1162" i="1" s="1"/>
  <c r="C1163" i="1"/>
  <c r="F1163" i="1" s="1"/>
  <c r="C1164" i="1"/>
  <c r="C1165" i="1"/>
  <c r="C1166" i="1"/>
  <c r="F1166" i="1" s="1"/>
  <c r="C1167" i="1"/>
  <c r="F1167" i="1" s="1"/>
  <c r="C1168" i="1"/>
  <c r="C1169" i="1"/>
  <c r="C1170" i="1"/>
  <c r="F1170" i="1" s="1"/>
  <c r="C1171" i="1"/>
  <c r="F1171" i="1" s="1"/>
  <c r="C1172" i="1"/>
  <c r="C1173" i="1"/>
  <c r="C1174" i="1"/>
  <c r="E1174" i="1" s="1"/>
  <c r="H1174" i="1" s="1"/>
  <c r="C1175" i="1"/>
  <c r="F1175" i="1" s="1"/>
  <c r="C1176" i="1"/>
  <c r="C1177" i="1"/>
  <c r="C1178" i="1"/>
  <c r="F1178" i="1" s="1"/>
  <c r="C1179" i="1"/>
  <c r="F1179" i="1" s="1"/>
  <c r="C1180" i="1"/>
  <c r="C1181" i="1"/>
  <c r="C1182" i="1"/>
  <c r="F1182" i="1" s="1"/>
  <c r="C1183" i="1"/>
  <c r="F1183" i="1" s="1"/>
  <c r="C1184" i="1"/>
  <c r="C1185" i="1"/>
  <c r="C1186" i="1"/>
  <c r="F1186" i="1" s="1"/>
  <c r="C1187" i="1"/>
  <c r="F1187" i="1" s="1"/>
  <c r="C1188" i="1"/>
  <c r="C1189" i="1"/>
  <c r="C1190" i="1"/>
  <c r="F1190" i="1" s="1"/>
  <c r="C1191" i="1"/>
  <c r="F1191" i="1" s="1"/>
  <c r="C1192" i="1"/>
  <c r="C1193" i="1"/>
  <c r="C1194" i="1"/>
  <c r="F1194" i="1" s="1"/>
  <c r="C1195" i="1"/>
  <c r="E1195" i="1" s="1"/>
  <c r="H1195" i="1" s="1"/>
  <c r="C1196" i="1"/>
  <c r="C1197" i="1"/>
  <c r="C1198" i="1"/>
  <c r="F1198" i="1" s="1"/>
  <c r="C1199" i="1"/>
  <c r="F1199" i="1" s="1"/>
  <c r="C1200" i="1"/>
  <c r="C1201" i="1"/>
  <c r="C1202" i="1"/>
  <c r="F1202" i="1" s="1"/>
  <c r="C1203" i="1"/>
  <c r="F1203" i="1" s="1"/>
  <c r="C1204" i="1"/>
  <c r="C1205" i="1"/>
  <c r="C1206" i="1"/>
  <c r="F1206" i="1" s="1"/>
  <c r="C1207" i="1"/>
  <c r="F1207" i="1" s="1"/>
  <c r="C1208" i="1"/>
  <c r="C1209" i="1"/>
  <c r="C1210" i="1"/>
  <c r="F1210" i="1" s="1"/>
  <c r="C1211" i="1"/>
  <c r="F1211" i="1" s="1"/>
  <c r="C1212" i="1"/>
  <c r="C1213" i="1"/>
  <c r="C1214" i="1"/>
  <c r="F1214" i="1" s="1"/>
  <c r="C1215" i="1"/>
  <c r="F1215" i="1" s="1"/>
  <c r="C1216" i="1"/>
  <c r="E1216" i="1" s="1"/>
  <c r="H1216" i="1" s="1"/>
  <c r="C1217" i="1"/>
  <c r="C1218" i="1"/>
  <c r="F1218" i="1" s="1"/>
  <c r="C1219" i="1"/>
  <c r="F1219" i="1" s="1"/>
  <c r="C1220" i="1"/>
  <c r="C1221" i="1"/>
  <c r="C1222" i="1"/>
  <c r="F1222" i="1" s="1"/>
  <c r="C1223" i="1"/>
  <c r="F1223" i="1" s="1"/>
  <c r="C1224" i="1"/>
  <c r="C1225" i="1"/>
  <c r="C1226" i="1"/>
  <c r="F1226" i="1" s="1"/>
  <c r="C1227" i="1"/>
  <c r="F1227" i="1" s="1"/>
  <c r="C1228" i="1"/>
  <c r="C1229" i="1"/>
  <c r="C1230" i="1"/>
  <c r="F1230" i="1" s="1"/>
  <c r="C1231" i="1"/>
  <c r="F1231" i="1" s="1"/>
  <c r="C1232" i="1"/>
  <c r="C1233" i="1"/>
  <c r="C1234" i="1"/>
  <c r="F1234" i="1" s="1"/>
  <c r="C1235" i="1"/>
  <c r="F1235" i="1" s="1"/>
  <c r="C1236" i="1"/>
  <c r="C1237" i="1"/>
  <c r="C1238" i="1"/>
  <c r="F1238" i="1" s="1"/>
  <c r="C1239" i="1"/>
  <c r="F1239" i="1" s="1"/>
  <c r="C1240" i="1"/>
  <c r="C1241" i="1"/>
  <c r="C1242" i="1"/>
  <c r="F1242" i="1" s="1"/>
  <c r="C1243" i="1"/>
  <c r="F1243" i="1" s="1"/>
  <c r="C1244" i="1"/>
  <c r="C1245" i="1"/>
  <c r="C1246" i="1"/>
  <c r="F1246" i="1" s="1"/>
  <c r="C1247" i="1"/>
  <c r="F1247" i="1" s="1"/>
  <c r="C1248" i="1"/>
  <c r="C1249" i="1"/>
  <c r="C1250" i="1"/>
  <c r="F1250" i="1" s="1"/>
  <c r="C1251" i="1"/>
  <c r="F1251" i="1" s="1"/>
  <c r="C1252" i="1"/>
  <c r="C1253" i="1"/>
  <c r="C1254" i="1"/>
  <c r="F1254" i="1" s="1"/>
  <c r="C1255" i="1"/>
  <c r="F1255" i="1" s="1"/>
  <c r="C1256" i="1"/>
  <c r="C1257" i="1"/>
  <c r="C1258" i="1"/>
  <c r="F1258" i="1" s="1"/>
  <c r="C1259" i="1"/>
  <c r="E1259" i="1" s="1"/>
  <c r="H1259" i="1" s="1"/>
  <c r="C1260" i="1"/>
  <c r="C1261" i="1"/>
  <c r="C1262" i="1"/>
  <c r="F1262" i="1" s="1"/>
  <c r="C1263" i="1"/>
  <c r="F1263" i="1" s="1"/>
  <c r="C1264" i="1"/>
  <c r="C1265" i="1"/>
  <c r="C1266" i="1"/>
  <c r="F1266" i="1" s="1"/>
  <c r="C1267" i="1"/>
  <c r="F1267" i="1" s="1"/>
  <c r="C1268" i="1"/>
  <c r="C1269" i="1"/>
  <c r="C1270" i="1"/>
  <c r="F1270" i="1" s="1"/>
  <c r="C1271" i="1"/>
  <c r="F1271" i="1" s="1"/>
  <c r="C1272" i="1"/>
  <c r="C1273" i="1"/>
  <c r="C1274" i="1"/>
  <c r="F1274" i="1" s="1"/>
  <c r="C1275" i="1"/>
  <c r="F1275" i="1" s="1"/>
  <c r="C1276" i="1"/>
  <c r="C1277" i="1"/>
  <c r="C1278" i="1"/>
  <c r="E1278" i="1" s="1"/>
  <c r="H1278" i="1" s="1"/>
  <c r="C1279" i="1"/>
  <c r="F1279" i="1" s="1"/>
  <c r="C1280" i="1"/>
  <c r="C1281" i="1"/>
  <c r="C1282" i="1"/>
  <c r="F1282" i="1" s="1"/>
  <c r="C1283" i="1"/>
  <c r="F1283" i="1" s="1"/>
  <c r="C1284" i="1"/>
  <c r="C1285" i="1"/>
  <c r="C1286" i="1"/>
  <c r="F1286" i="1" s="1"/>
  <c r="C1287" i="1"/>
  <c r="F1287" i="1" s="1"/>
  <c r="C1288" i="1"/>
  <c r="C1289" i="1"/>
  <c r="C1290" i="1"/>
  <c r="F1290" i="1" s="1"/>
  <c r="C1291" i="1"/>
  <c r="F1291" i="1" s="1"/>
  <c r="C1292" i="1"/>
  <c r="C1293" i="1"/>
  <c r="C1294" i="1"/>
  <c r="F1294" i="1" s="1"/>
  <c r="C1295" i="1"/>
  <c r="F1295" i="1" s="1"/>
  <c r="C1296" i="1"/>
  <c r="C1297" i="1"/>
  <c r="C1298" i="1"/>
  <c r="F1298" i="1" s="1"/>
  <c r="C1299" i="1"/>
  <c r="F1299" i="1" s="1"/>
  <c r="C1300" i="1"/>
  <c r="C1301" i="1"/>
  <c r="C1302" i="1"/>
  <c r="F1302" i="1" s="1"/>
  <c r="C1303" i="1"/>
  <c r="F1303" i="1" s="1"/>
  <c r="C1304" i="1"/>
  <c r="C1305" i="1"/>
  <c r="C1306" i="1"/>
  <c r="F1306" i="1" s="1"/>
  <c r="C1307" i="1"/>
  <c r="F1307" i="1" s="1"/>
  <c r="C1308" i="1"/>
  <c r="C1309" i="1"/>
  <c r="C1310" i="1"/>
  <c r="F1310" i="1" s="1"/>
  <c r="C1311" i="1"/>
  <c r="F1311" i="1" s="1"/>
  <c r="C1312" i="1"/>
  <c r="C1313" i="1"/>
  <c r="C1314" i="1"/>
  <c r="F1314" i="1" s="1"/>
  <c r="C1315" i="1"/>
  <c r="F1315" i="1" s="1"/>
  <c r="C1316" i="1"/>
  <c r="C1317" i="1"/>
  <c r="C1318" i="1"/>
  <c r="F1318" i="1" s="1"/>
  <c r="C1319" i="1"/>
  <c r="F1319" i="1" s="1"/>
  <c r="C1320" i="1"/>
  <c r="C1321" i="1"/>
  <c r="C1322" i="1"/>
  <c r="F1322" i="1" s="1"/>
  <c r="C1323" i="1"/>
  <c r="F1323" i="1" s="1"/>
  <c r="C1324" i="1"/>
  <c r="C1325" i="1"/>
  <c r="C1326" i="1"/>
  <c r="E1326" i="1" s="1"/>
  <c r="H1326" i="1" s="1"/>
  <c r="C1327" i="1"/>
  <c r="F1327" i="1" s="1"/>
  <c r="C1328" i="1"/>
  <c r="C1329" i="1"/>
  <c r="C1330" i="1"/>
  <c r="F1330" i="1" s="1"/>
  <c r="C1331" i="1"/>
  <c r="F1331" i="1" s="1"/>
  <c r="C1332" i="1"/>
  <c r="C1333" i="1"/>
  <c r="C1334" i="1"/>
  <c r="F1334" i="1" s="1"/>
  <c r="C1335" i="1"/>
  <c r="F1335" i="1" s="1"/>
  <c r="C1336" i="1"/>
  <c r="C1337" i="1"/>
  <c r="C1338" i="1"/>
  <c r="F1338" i="1" s="1"/>
  <c r="C1339" i="1"/>
  <c r="F1339" i="1" s="1"/>
  <c r="C1340" i="1"/>
  <c r="C1341" i="1"/>
  <c r="C1342" i="1"/>
  <c r="E1342" i="1" s="1"/>
  <c r="H1342" i="1" s="1"/>
  <c r="C1343" i="1"/>
  <c r="F1343" i="1" s="1"/>
  <c r="C1344" i="1"/>
  <c r="C1345" i="1"/>
  <c r="C1346" i="1"/>
  <c r="F1346" i="1" s="1"/>
  <c r="C1347" i="1"/>
  <c r="F1347" i="1" s="1"/>
  <c r="C1348" i="1"/>
  <c r="C1349" i="1"/>
  <c r="C1350" i="1"/>
  <c r="F1350" i="1" s="1"/>
  <c r="C1351" i="1"/>
  <c r="F1351" i="1" s="1"/>
  <c r="C1352" i="1"/>
  <c r="C1353" i="1"/>
  <c r="C1354" i="1"/>
  <c r="F1354" i="1" s="1"/>
  <c r="C1355" i="1"/>
  <c r="F1355" i="1" s="1"/>
  <c r="C1356" i="1"/>
  <c r="C1357" i="1"/>
  <c r="C1358" i="1"/>
  <c r="F1358" i="1" s="1"/>
  <c r="C1359" i="1"/>
  <c r="F1359" i="1" s="1"/>
  <c r="C1360" i="1"/>
  <c r="C1361" i="1"/>
  <c r="C1362" i="1"/>
  <c r="F1362" i="1" s="1"/>
  <c r="C1363" i="1"/>
  <c r="F1363" i="1" s="1"/>
  <c r="C1364" i="1"/>
  <c r="C1365" i="1"/>
  <c r="C1366" i="1"/>
  <c r="F1366" i="1" s="1"/>
  <c r="C1367" i="1"/>
  <c r="F1367" i="1" s="1"/>
  <c r="C1368" i="1"/>
  <c r="C1369" i="1"/>
  <c r="C1370" i="1"/>
  <c r="F1370" i="1" s="1"/>
  <c r="C1371" i="1"/>
  <c r="F1371" i="1" s="1"/>
  <c r="C1372" i="1"/>
  <c r="C1373" i="1"/>
  <c r="C1374" i="1"/>
  <c r="F1374" i="1" s="1"/>
  <c r="C1375" i="1"/>
  <c r="F1375" i="1" s="1"/>
  <c r="C1376" i="1"/>
  <c r="C1377" i="1"/>
  <c r="C1378" i="1"/>
  <c r="F1378" i="1" s="1"/>
  <c r="C1379" i="1"/>
  <c r="F1379" i="1" s="1"/>
  <c r="C1380" i="1"/>
  <c r="C1381" i="1"/>
  <c r="C1382" i="1"/>
  <c r="F1382" i="1" s="1"/>
  <c r="C1383" i="1"/>
  <c r="F1383" i="1" s="1"/>
  <c r="C1384" i="1"/>
  <c r="C1385" i="1"/>
  <c r="C1386" i="1"/>
  <c r="F1386" i="1" s="1"/>
  <c r="C1387" i="1"/>
  <c r="F1387" i="1" s="1"/>
  <c r="C1388" i="1"/>
  <c r="C1389" i="1"/>
  <c r="C1390" i="1"/>
  <c r="E1390" i="1" s="1"/>
  <c r="H1390" i="1" s="1"/>
  <c r="C1391" i="1"/>
  <c r="F1391" i="1" s="1"/>
  <c r="C1392" i="1"/>
  <c r="C1393" i="1"/>
  <c r="C1394" i="1"/>
  <c r="F1394" i="1" s="1"/>
  <c r="C1395" i="1"/>
  <c r="F1395" i="1" s="1"/>
  <c r="C1396" i="1"/>
  <c r="C1397" i="1"/>
  <c r="C1398" i="1"/>
  <c r="F1398" i="1" s="1"/>
  <c r="C1399" i="1"/>
  <c r="F1399" i="1" s="1"/>
  <c r="C1400" i="1"/>
  <c r="C1401" i="1"/>
  <c r="C1402" i="1"/>
  <c r="F1402" i="1" s="1"/>
  <c r="C1403" i="1"/>
  <c r="F1403" i="1" s="1"/>
  <c r="C1404" i="1"/>
  <c r="C1405" i="1"/>
  <c r="C1406" i="1"/>
  <c r="E1406" i="1" s="1"/>
  <c r="H1406" i="1" s="1"/>
  <c r="C1407" i="1"/>
  <c r="F1407" i="1" s="1"/>
  <c r="C1408" i="1"/>
  <c r="C1409" i="1"/>
  <c r="C1410" i="1"/>
  <c r="F1410" i="1" s="1"/>
  <c r="C1411" i="1"/>
  <c r="F1411" i="1" s="1"/>
  <c r="C1412" i="1"/>
  <c r="C1413" i="1"/>
  <c r="C1414" i="1"/>
  <c r="F1414" i="1" s="1"/>
  <c r="C1415" i="1"/>
  <c r="F1415" i="1" s="1"/>
  <c r="C1416" i="1"/>
  <c r="C1417" i="1"/>
  <c r="C1418" i="1"/>
  <c r="F1418" i="1" s="1"/>
  <c r="C1419" i="1"/>
  <c r="F1419" i="1" s="1"/>
  <c r="C1420" i="1"/>
  <c r="C1421" i="1"/>
  <c r="C1422" i="1"/>
  <c r="F1422" i="1" s="1"/>
  <c r="C1423" i="1"/>
  <c r="F1423" i="1" s="1"/>
  <c r="C1424" i="1"/>
  <c r="C1425" i="1"/>
  <c r="C1426" i="1"/>
  <c r="F1426" i="1" s="1"/>
  <c r="C1427" i="1"/>
  <c r="F1427" i="1" s="1"/>
  <c r="C1428" i="1"/>
  <c r="C1429" i="1"/>
  <c r="C1430" i="1"/>
  <c r="F1430" i="1" s="1"/>
  <c r="C1431" i="1"/>
  <c r="F1431" i="1" s="1"/>
  <c r="C1432" i="1"/>
  <c r="C1433" i="1"/>
  <c r="C1434" i="1"/>
  <c r="F1434" i="1" s="1"/>
  <c r="C1435" i="1"/>
  <c r="F1435" i="1" s="1"/>
  <c r="C1436" i="1"/>
  <c r="C1437" i="1"/>
  <c r="C1438" i="1"/>
  <c r="F1438" i="1" s="1"/>
  <c r="C1439" i="1"/>
  <c r="F1439" i="1" s="1"/>
  <c r="C1440" i="1"/>
  <c r="C1441" i="1"/>
  <c r="C1442" i="1"/>
  <c r="F1442" i="1" s="1"/>
  <c r="C1443" i="1"/>
  <c r="F1443" i="1" s="1"/>
  <c r="C1444" i="1"/>
  <c r="C1445" i="1"/>
  <c r="C1446" i="1"/>
  <c r="F1446" i="1" s="1"/>
  <c r="C1447" i="1"/>
  <c r="F1447" i="1" s="1"/>
  <c r="C1448" i="1"/>
  <c r="C1449" i="1"/>
  <c r="C1450" i="1"/>
  <c r="F1450" i="1" s="1"/>
  <c r="C1451" i="1"/>
  <c r="F1451" i="1" s="1"/>
  <c r="C1452" i="1"/>
  <c r="C1453" i="1"/>
  <c r="C1454" i="1"/>
  <c r="E1454" i="1" s="1"/>
  <c r="H1454" i="1" s="1"/>
  <c r="C1455" i="1"/>
  <c r="F1455" i="1" s="1"/>
  <c r="C1456" i="1"/>
  <c r="C1457" i="1"/>
  <c r="C1458" i="1"/>
  <c r="F1458" i="1" s="1"/>
  <c r="C1459" i="1"/>
  <c r="F1459" i="1" s="1"/>
  <c r="C1460" i="1"/>
  <c r="C1461" i="1"/>
  <c r="C1462" i="1"/>
  <c r="F1462" i="1" s="1"/>
  <c r="C1463" i="1"/>
  <c r="F1463" i="1" s="1"/>
  <c r="C1464" i="1"/>
  <c r="C1465" i="1"/>
  <c r="C1466" i="1"/>
  <c r="F1466" i="1" s="1"/>
  <c r="C1467" i="1"/>
  <c r="F1467" i="1" s="1"/>
  <c r="C1468" i="1"/>
  <c r="C1469" i="1"/>
  <c r="C1470" i="1"/>
  <c r="E1470" i="1" s="1"/>
  <c r="H1470" i="1" s="1"/>
  <c r="C1471" i="1"/>
  <c r="F1471" i="1" s="1"/>
  <c r="C1472" i="1"/>
  <c r="C1473" i="1"/>
  <c r="C1474" i="1"/>
  <c r="F1474" i="1" s="1"/>
  <c r="C1475" i="1"/>
  <c r="F1475" i="1" s="1"/>
  <c r="C1476" i="1"/>
  <c r="C1477" i="1"/>
  <c r="C1478" i="1"/>
  <c r="F1478" i="1" s="1"/>
  <c r="C1479" i="1"/>
  <c r="F1479" i="1" s="1"/>
  <c r="C1480" i="1"/>
  <c r="C1481" i="1"/>
  <c r="C1482" i="1"/>
  <c r="F1482" i="1" s="1"/>
  <c r="C1483" i="1"/>
  <c r="F1483" i="1" s="1"/>
  <c r="C1484" i="1"/>
  <c r="C1485" i="1"/>
  <c r="C1486" i="1"/>
  <c r="F1486" i="1" s="1"/>
  <c r="C1487" i="1"/>
  <c r="F1487" i="1" s="1"/>
  <c r="C1488" i="1"/>
  <c r="C1489" i="1"/>
  <c r="C1490" i="1"/>
  <c r="F1490" i="1" s="1"/>
  <c r="C1491" i="1"/>
  <c r="F1491" i="1" s="1"/>
  <c r="C1492" i="1"/>
  <c r="C1493" i="1"/>
  <c r="C1494" i="1"/>
  <c r="F1494" i="1" s="1"/>
  <c r="C1495" i="1"/>
  <c r="F1495" i="1" s="1"/>
  <c r="C1496" i="1"/>
  <c r="C1497" i="1"/>
  <c r="C1498" i="1"/>
  <c r="F1498" i="1" s="1"/>
  <c r="C1499" i="1"/>
  <c r="F1499" i="1" s="1"/>
  <c r="C1500" i="1"/>
  <c r="C1501" i="1"/>
  <c r="C1502" i="1"/>
  <c r="F1502" i="1" s="1"/>
  <c r="C1503" i="1"/>
  <c r="F1503" i="1" s="1"/>
  <c r="C1504" i="1"/>
  <c r="C1505" i="1"/>
  <c r="C1506" i="1"/>
  <c r="F1506" i="1" s="1"/>
  <c r="C1507" i="1"/>
  <c r="F1507" i="1" s="1"/>
  <c r="C1508" i="1"/>
  <c r="C1509" i="1"/>
  <c r="C1510" i="1"/>
  <c r="F1510" i="1" s="1"/>
  <c r="C1511" i="1"/>
  <c r="F1511" i="1" s="1"/>
  <c r="C1512" i="1"/>
  <c r="C1513" i="1"/>
  <c r="C1514" i="1"/>
  <c r="F1514" i="1" s="1"/>
  <c r="C1515" i="1"/>
  <c r="F1515" i="1" s="1"/>
  <c r="C1516" i="1"/>
  <c r="C1517" i="1"/>
  <c r="C1518" i="1"/>
  <c r="E1518" i="1" s="1"/>
  <c r="H1518" i="1" s="1"/>
  <c r="C1519" i="1"/>
  <c r="F1519" i="1" s="1"/>
  <c r="C1520" i="1"/>
  <c r="C1521" i="1"/>
  <c r="C1522" i="1"/>
  <c r="F1522" i="1" s="1"/>
  <c r="C1523" i="1"/>
  <c r="F1523" i="1" s="1"/>
  <c r="C1524" i="1"/>
  <c r="C1525" i="1"/>
  <c r="C1526" i="1"/>
  <c r="F1526" i="1" s="1"/>
  <c r="C1527" i="1"/>
  <c r="F1527" i="1" s="1"/>
  <c r="C1528" i="1"/>
  <c r="C1529" i="1"/>
  <c r="C1530" i="1"/>
  <c r="F1530" i="1" s="1"/>
  <c r="C1531" i="1"/>
  <c r="F1531" i="1" s="1"/>
  <c r="C1532" i="1"/>
  <c r="C1533" i="1"/>
  <c r="C1534" i="1"/>
  <c r="E1534" i="1" s="1"/>
  <c r="H1534" i="1" s="1"/>
  <c r="C1535" i="1"/>
  <c r="F1535" i="1" s="1"/>
  <c r="C1536" i="1"/>
  <c r="C1537" i="1"/>
  <c r="C1538" i="1"/>
  <c r="F1538" i="1" s="1"/>
  <c r="C1539" i="1"/>
  <c r="F1539" i="1" s="1"/>
  <c r="C1540" i="1"/>
  <c r="C1541" i="1"/>
  <c r="C1542" i="1"/>
  <c r="F1542" i="1" s="1"/>
  <c r="C1543" i="1"/>
  <c r="F1543" i="1" s="1"/>
  <c r="C1544" i="1"/>
  <c r="C1545" i="1"/>
  <c r="C1546" i="1"/>
  <c r="F1546" i="1" s="1"/>
  <c r="C1547" i="1"/>
  <c r="F1547" i="1" s="1"/>
  <c r="C1548" i="1"/>
  <c r="C1549" i="1"/>
  <c r="C1550" i="1"/>
  <c r="F1550" i="1" s="1"/>
  <c r="C1551" i="1"/>
  <c r="F1551" i="1" s="1"/>
  <c r="C1552" i="1"/>
  <c r="C1553" i="1"/>
  <c r="C1554" i="1"/>
  <c r="F1554" i="1" s="1"/>
  <c r="C1555" i="1"/>
  <c r="F1555" i="1" s="1"/>
  <c r="C1556" i="1"/>
  <c r="C1557" i="1"/>
  <c r="C1558" i="1"/>
  <c r="F1558" i="1" s="1"/>
  <c r="C1559" i="1"/>
  <c r="F1559" i="1" s="1"/>
  <c r="C1560" i="1"/>
  <c r="C1561" i="1"/>
  <c r="C1562" i="1"/>
  <c r="F1562" i="1" s="1"/>
  <c r="C1563" i="1"/>
  <c r="F1563" i="1" s="1"/>
  <c r="C1564" i="1"/>
  <c r="C1565" i="1"/>
  <c r="C1566" i="1"/>
  <c r="F1566" i="1" s="1"/>
  <c r="C1567" i="1"/>
  <c r="F1567" i="1" s="1"/>
  <c r="C1568" i="1"/>
  <c r="C1569" i="1"/>
  <c r="C1570" i="1"/>
  <c r="F1570" i="1" s="1"/>
  <c r="C1571" i="1"/>
  <c r="F1571" i="1" s="1"/>
  <c r="C1572" i="1"/>
  <c r="C1573" i="1"/>
  <c r="C1574" i="1"/>
  <c r="F1574" i="1" s="1"/>
  <c r="C1575" i="1"/>
  <c r="F1575" i="1" s="1"/>
  <c r="C1576" i="1"/>
  <c r="C1577" i="1"/>
  <c r="C1578" i="1"/>
  <c r="F1578" i="1" s="1"/>
  <c r="C1579" i="1"/>
  <c r="F1579" i="1" s="1"/>
  <c r="C1580" i="1"/>
  <c r="C1581" i="1"/>
  <c r="C1582" i="1"/>
  <c r="E1582" i="1" s="1"/>
  <c r="H1582" i="1" s="1"/>
  <c r="C1583" i="1"/>
  <c r="F1583" i="1" s="1"/>
  <c r="C1584" i="1"/>
  <c r="C1585" i="1"/>
  <c r="C1586" i="1"/>
  <c r="F1586" i="1" s="1"/>
  <c r="C1587" i="1"/>
  <c r="F1587" i="1" s="1"/>
  <c r="C1588" i="1"/>
  <c r="C1589" i="1"/>
  <c r="C1590" i="1"/>
  <c r="F1590" i="1" s="1"/>
  <c r="C1591" i="1"/>
  <c r="F1591" i="1" s="1"/>
  <c r="C1592" i="1"/>
  <c r="C1593" i="1"/>
  <c r="C1594" i="1"/>
  <c r="F1594" i="1" s="1"/>
  <c r="C1595" i="1"/>
  <c r="F1595" i="1" s="1"/>
  <c r="C1596" i="1"/>
  <c r="C1597" i="1"/>
  <c r="C1598" i="1"/>
  <c r="E1598" i="1" s="1"/>
  <c r="H1598" i="1" s="1"/>
  <c r="C1599" i="1"/>
  <c r="F1599" i="1" s="1"/>
  <c r="C1600" i="1"/>
  <c r="C1601" i="1"/>
  <c r="C1602" i="1"/>
  <c r="F1602" i="1" s="1"/>
  <c r="C1603" i="1"/>
  <c r="F1603" i="1" s="1"/>
  <c r="C1604" i="1"/>
  <c r="C1605" i="1"/>
  <c r="C1606" i="1"/>
  <c r="F1606" i="1" s="1"/>
  <c r="C1607" i="1"/>
  <c r="F1607" i="1" s="1"/>
  <c r="C1608" i="1"/>
  <c r="C1609" i="1"/>
  <c r="C1610" i="1"/>
  <c r="F1610" i="1" s="1"/>
  <c r="C1611" i="1"/>
  <c r="F1611" i="1" s="1"/>
  <c r="C1612" i="1"/>
  <c r="C1613" i="1"/>
  <c r="C1614" i="1"/>
  <c r="F1614" i="1" s="1"/>
  <c r="C1615" i="1"/>
  <c r="F1615" i="1" s="1"/>
  <c r="C1616" i="1"/>
  <c r="C1617" i="1"/>
  <c r="C1618" i="1"/>
  <c r="F1618" i="1" s="1"/>
  <c r="C1619" i="1"/>
  <c r="F1619" i="1" s="1"/>
  <c r="C1620" i="1"/>
  <c r="C1621" i="1"/>
  <c r="C1622" i="1"/>
  <c r="F1622" i="1" s="1"/>
  <c r="C1623" i="1"/>
  <c r="F1623" i="1" s="1"/>
  <c r="C1624" i="1"/>
  <c r="C1625" i="1"/>
  <c r="C1626" i="1"/>
  <c r="F1626" i="1" s="1"/>
  <c r="C1627" i="1"/>
  <c r="F1627" i="1" s="1"/>
  <c r="C1628" i="1"/>
  <c r="C1629" i="1"/>
  <c r="C1630" i="1"/>
  <c r="F1630" i="1" s="1"/>
  <c r="C1631" i="1"/>
  <c r="F1631" i="1" s="1"/>
  <c r="C1632" i="1"/>
  <c r="C1633" i="1"/>
  <c r="C1634" i="1"/>
  <c r="F1634" i="1" s="1"/>
  <c r="C1635" i="1"/>
  <c r="F1635" i="1" s="1"/>
  <c r="C1636" i="1"/>
  <c r="C1637" i="1"/>
  <c r="C1638" i="1"/>
  <c r="F1638" i="1" s="1"/>
  <c r="C1639" i="1"/>
  <c r="F1639" i="1" s="1"/>
  <c r="C1640" i="1"/>
  <c r="C1641" i="1"/>
  <c r="C1642" i="1"/>
  <c r="F1642" i="1" s="1"/>
  <c r="C1643" i="1"/>
  <c r="F1643" i="1" s="1"/>
  <c r="C1644" i="1"/>
  <c r="C1645" i="1"/>
  <c r="C1646" i="1"/>
  <c r="E1646" i="1" s="1"/>
  <c r="H1646" i="1" s="1"/>
  <c r="C1647" i="1"/>
  <c r="F1647" i="1" s="1"/>
  <c r="C1648" i="1"/>
  <c r="C1649" i="1"/>
  <c r="C1650" i="1"/>
  <c r="F1650" i="1" s="1"/>
  <c r="C1651" i="1"/>
  <c r="F1651" i="1" s="1"/>
  <c r="C1652" i="1"/>
  <c r="C1653" i="1"/>
  <c r="C1654" i="1"/>
  <c r="F1654" i="1" s="1"/>
  <c r="C1655" i="1"/>
  <c r="F1655" i="1" s="1"/>
  <c r="C1656" i="1"/>
  <c r="C1657" i="1"/>
  <c r="C1658" i="1"/>
  <c r="F1658" i="1" s="1"/>
  <c r="C1659" i="1"/>
  <c r="F1659" i="1" s="1"/>
  <c r="C1660" i="1"/>
  <c r="C1661" i="1"/>
  <c r="C1662" i="1"/>
  <c r="E1662" i="1" s="1"/>
  <c r="H1662" i="1" s="1"/>
  <c r="C1663" i="1"/>
  <c r="F1663" i="1" s="1"/>
  <c r="C1664" i="1"/>
  <c r="C1665" i="1"/>
  <c r="C1666" i="1"/>
  <c r="F1666" i="1" s="1"/>
  <c r="C1667" i="1"/>
  <c r="F1667" i="1" s="1"/>
  <c r="C1668" i="1"/>
  <c r="C1669" i="1"/>
  <c r="C1670" i="1"/>
  <c r="F1670" i="1" s="1"/>
  <c r="C1671" i="1"/>
  <c r="F1671" i="1" s="1"/>
  <c r="C1672" i="1"/>
  <c r="C1673" i="1"/>
  <c r="C1674" i="1"/>
  <c r="F1674" i="1" s="1"/>
  <c r="C1675" i="1"/>
  <c r="F1675" i="1" s="1"/>
  <c r="C1676" i="1"/>
  <c r="C1677" i="1"/>
  <c r="C1678" i="1"/>
  <c r="F1678" i="1" s="1"/>
  <c r="C1679" i="1"/>
  <c r="F1679" i="1" s="1"/>
  <c r="C1680" i="1"/>
  <c r="C1681" i="1"/>
  <c r="C1682" i="1"/>
  <c r="F1682" i="1" s="1"/>
  <c r="C1683" i="1"/>
  <c r="F1683" i="1" s="1"/>
  <c r="C1684" i="1"/>
  <c r="C1685" i="1"/>
  <c r="C1686" i="1"/>
  <c r="F1686" i="1" s="1"/>
  <c r="C1687" i="1"/>
  <c r="F1687" i="1" s="1"/>
  <c r="C1688" i="1"/>
  <c r="C1689" i="1"/>
  <c r="C1690" i="1"/>
  <c r="F1690" i="1" s="1"/>
  <c r="C1691" i="1"/>
  <c r="F1691" i="1" s="1"/>
  <c r="C1692" i="1"/>
  <c r="C1693" i="1"/>
  <c r="C1694" i="1"/>
  <c r="F1694" i="1" s="1"/>
  <c r="C1695" i="1"/>
  <c r="F1695" i="1" s="1"/>
  <c r="C1696" i="1"/>
  <c r="C1697" i="1"/>
  <c r="C1698" i="1"/>
  <c r="F1698" i="1" s="1"/>
  <c r="C1699" i="1"/>
  <c r="F1699" i="1" s="1"/>
  <c r="C1700" i="1"/>
  <c r="C1701" i="1"/>
  <c r="C1702" i="1"/>
  <c r="F1702" i="1" s="1"/>
  <c r="C1703" i="1"/>
  <c r="F1703" i="1" s="1"/>
  <c r="C1704" i="1"/>
  <c r="C1705" i="1"/>
  <c r="C1706" i="1"/>
  <c r="F1706" i="1" s="1"/>
  <c r="C1707" i="1"/>
  <c r="F1707" i="1" s="1"/>
  <c r="C1708" i="1"/>
  <c r="C1709" i="1"/>
  <c r="C1710" i="1"/>
  <c r="E1710" i="1" s="1"/>
  <c r="H1710" i="1" s="1"/>
  <c r="C1711" i="1"/>
  <c r="F1711" i="1" s="1"/>
  <c r="C1712" i="1"/>
  <c r="C1713" i="1"/>
  <c r="C1714" i="1"/>
  <c r="F1714" i="1" s="1"/>
  <c r="C1715" i="1"/>
  <c r="F1715" i="1" s="1"/>
  <c r="C1716" i="1"/>
  <c r="C1717" i="1"/>
  <c r="C1718" i="1"/>
  <c r="F1718" i="1" s="1"/>
  <c r="C1719" i="1"/>
  <c r="F1719" i="1" s="1"/>
  <c r="C1720" i="1"/>
  <c r="C1721" i="1"/>
  <c r="C1722" i="1"/>
  <c r="F1722" i="1" s="1"/>
  <c r="C1723" i="1"/>
  <c r="F1723" i="1" s="1"/>
  <c r="C1724" i="1"/>
  <c r="C1725" i="1"/>
  <c r="C1726" i="1"/>
  <c r="E1726" i="1" s="1"/>
  <c r="H1726" i="1" s="1"/>
  <c r="C1727" i="1"/>
  <c r="F1727" i="1" s="1"/>
  <c r="C1728" i="1"/>
  <c r="C1729" i="1"/>
  <c r="C1730" i="1"/>
  <c r="F1730" i="1" s="1"/>
  <c r="C1731" i="1"/>
  <c r="F1731" i="1" s="1"/>
  <c r="C1732" i="1"/>
  <c r="C1733" i="1"/>
  <c r="C1734" i="1"/>
  <c r="F1734" i="1" s="1"/>
  <c r="C1735" i="1"/>
  <c r="F1735" i="1" s="1"/>
  <c r="C1736" i="1"/>
  <c r="C1737" i="1"/>
  <c r="C1738" i="1"/>
  <c r="F1738" i="1" s="1"/>
  <c r="C1739" i="1"/>
  <c r="F1739" i="1" s="1"/>
  <c r="C1740" i="1"/>
  <c r="C1741" i="1"/>
  <c r="C1742" i="1"/>
  <c r="F1742" i="1" s="1"/>
  <c r="C1743" i="1"/>
  <c r="F1743" i="1" s="1"/>
  <c r="C1744" i="1"/>
  <c r="C1745" i="1"/>
  <c r="C1746" i="1"/>
  <c r="F1746" i="1" s="1"/>
  <c r="C1747" i="1"/>
  <c r="F1747" i="1" s="1"/>
  <c r="C1748" i="1"/>
  <c r="C1749" i="1"/>
  <c r="C1750" i="1"/>
  <c r="F1750" i="1" s="1"/>
  <c r="C1751" i="1"/>
  <c r="F1751" i="1" s="1"/>
  <c r="C1752" i="1"/>
  <c r="C1753" i="1"/>
  <c r="C1754" i="1"/>
  <c r="F1754" i="1" s="1"/>
  <c r="C1755" i="1"/>
  <c r="F1755" i="1" s="1"/>
  <c r="C1756" i="1"/>
  <c r="C1757" i="1"/>
  <c r="C1758" i="1"/>
  <c r="F1758" i="1" s="1"/>
  <c r="C1759" i="1"/>
  <c r="F1759" i="1" s="1"/>
  <c r="C1760" i="1"/>
  <c r="C1761" i="1"/>
  <c r="C1762" i="1"/>
  <c r="F1762" i="1" s="1"/>
  <c r="C1763" i="1"/>
  <c r="F1763" i="1" s="1"/>
  <c r="C1764" i="1"/>
  <c r="C1765" i="1"/>
  <c r="C1766" i="1"/>
  <c r="F1766" i="1" s="1"/>
  <c r="C1767" i="1"/>
  <c r="F1767" i="1" s="1"/>
  <c r="C1768" i="1"/>
  <c r="C1769" i="1"/>
  <c r="C1770" i="1"/>
  <c r="F1770" i="1" s="1"/>
  <c r="C1771" i="1"/>
  <c r="F1771" i="1" s="1"/>
  <c r="C1772" i="1"/>
  <c r="C1773" i="1"/>
  <c r="C1774" i="1"/>
  <c r="E1774" i="1" s="1"/>
  <c r="H1774" i="1" s="1"/>
  <c r="C1775" i="1"/>
  <c r="F1775" i="1" s="1"/>
  <c r="C1776" i="1"/>
  <c r="C1777" i="1"/>
  <c r="C1778" i="1"/>
  <c r="F1778" i="1" s="1"/>
  <c r="C1779" i="1"/>
  <c r="F1779" i="1" s="1"/>
  <c r="C1780" i="1"/>
  <c r="C1781" i="1"/>
  <c r="C1782" i="1"/>
  <c r="F1782" i="1" s="1"/>
  <c r="C1783" i="1"/>
  <c r="F1783" i="1" s="1"/>
  <c r="C1784" i="1"/>
  <c r="C1785" i="1"/>
  <c r="C1786" i="1"/>
  <c r="F1786" i="1" s="1"/>
  <c r="C1787" i="1"/>
  <c r="F1787" i="1" s="1"/>
  <c r="C1788" i="1"/>
  <c r="C1789" i="1"/>
  <c r="C1790" i="1"/>
  <c r="E1790" i="1" s="1"/>
  <c r="H1790" i="1" s="1"/>
  <c r="C1791" i="1"/>
  <c r="F1791" i="1" s="1"/>
  <c r="C1792" i="1"/>
  <c r="C1793" i="1"/>
  <c r="C1794" i="1"/>
  <c r="F1794" i="1" s="1"/>
  <c r="C1795" i="1"/>
  <c r="F1795" i="1" s="1"/>
  <c r="C1796" i="1"/>
  <c r="C1797" i="1"/>
  <c r="C1798" i="1"/>
  <c r="F1798" i="1" s="1"/>
  <c r="C1799" i="1"/>
  <c r="F1799" i="1" s="1"/>
  <c r="C1800" i="1"/>
  <c r="C1801" i="1"/>
  <c r="C1802" i="1"/>
  <c r="F1802" i="1" s="1"/>
  <c r="C1803" i="1"/>
  <c r="F1803" i="1" s="1"/>
  <c r="C1804" i="1"/>
  <c r="C1805" i="1"/>
  <c r="C1806" i="1"/>
  <c r="F1806" i="1" s="1"/>
  <c r="C1807" i="1"/>
  <c r="F1807" i="1" s="1"/>
  <c r="C1808" i="1"/>
  <c r="C1809" i="1"/>
  <c r="C1810" i="1"/>
  <c r="F1810" i="1" s="1"/>
  <c r="C1811" i="1"/>
  <c r="F1811" i="1" s="1"/>
  <c r="C1812" i="1"/>
  <c r="C1813" i="1"/>
  <c r="C1814" i="1"/>
  <c r="F1814" i="1" s="1"/>
  <c r="C1815" i="1"/>
  <c r="F1815" i="1" s="1"/>
  <c r="C1816" i="1"/>
  <c r="C1817" i="1"/>
  <c r="C1818" i="1"/>
  <c r="F1818" i="1" s="1"/>
  <c r="C1819" i="1"/>
  <c r="F1819" i="1" s="1"/>
  <c r="C1820" i="1"/>
  <c r="C1821" i="1"/>
  <c r="C1822" i="1"/>
  <c r="F1822" i="1" s="1"/>
  <c r="C1823" i="1"/>
  <c r="F1823" i="1" s="1"/>
  <c r="C1824" i="1"/>
  <c r="C1825" i="1"/>
  <c r="C1826" i="1"/>
  <c r="F1826" i="1" s="1"/>
  <c r="C1827" i="1"/>
  <c r="F1827" i="1" s="1"/>
  <c r="C1828" i="1"/>
  <c r="C1829" i="1"/>
  <c r="C1830" i="1"/>
  <c r="F1830" i="1" s="1"/>
  <c r="C1831" i="1"/>
  <c r="F1831" i="1" s="1"/>
  <c r="C1832" i="1"/>
  <c r="C1833" i="1"/>
  <c r="C1834" i="1"/>
  <c r="F1834" i="1" s="1"/>
  <c r="C1835" i="1"/>
  <c r="F1835" i="1" s="1"/>
  <c r="C1836" i="1"/>
  <c r="C1837" i="1"/>
  <c r="C1838" i="1"/>
  <c r="E1838" i="1" s="1"/>
  <c r="H1838" i="1" s="1"/>
  <c r="C1839" i="1"/>
  <c r="F1839" i="1" s="1"/>
  <c r="C1840" i="1"/>
  <c r="C1841" i="1"/>
  <c r="C1842" i="1"/>
  <c r="F1842" i="1" s="1"/>
  <c r="C1843" i="1"/>
  <c r="F1843" i="1" s="1"/>
  <c r="C1844" i="1"/>
  <c r="C1845" i="1"/>
  <c r="C1846" i="1"/>
  <c r="F1846" i="1" s="1"/>
  <c r="C1847" i="1"/>
  <c r="F1847" i="1" s="1"/>
  <c r="C1848" i="1"/>
  <c r="C1849" i="1"/>
  <c r="C1850" i="1"/>
  <c r="F1850" i="1" s="1"/>
  <c r="C1851" i="1"/>
  <c r="F1851" i="1" s="1"/>
  <c r="C1852" i="1"/>
  <c r="C1853" i="1"/>
  <c r="C1854" i="1"/>
  <c r="E1854" i="1" s="1"/>
  <c r="H1854" i="1" s="1"/>
  <c r="C1855" i="1"/>
  <c r="F1855" i="1" s="1"/>
  <c r="C1856" i="1"/>
  <c r="C1857" i="1"/>
  <c r="C1858" i="1"/>
  <c r="F1858" i="1" s="1"/>
  <c r="C1859" i="1"/>
  <c r="F1859" i="1" s="1"/>
  <c r="C1860" i="1"/>
  <c r="C1861" i="1"/>
  <c r="C1862" i="1"/>
  <c r="F1862" i="1" s="1"/>
  <c r="C1863" i="1"/>
  <c r="F1863" i="1" s="1"/>
  <c r="C1864" i="1"/>
  <c r="C1865" i="1"/>
  <c r="C1866" i="1"/>
  <c r="F1866" i="1" s="1"/>
  <c r="C1867" i="1"/>
  <c r="F1867" i="1" s="1"/>
  <c r="C1868" i="1"/>
  <c r="C1869" i="1"/>
  <c r="C1870" i="1"/>
  <c r="F1870" i="1" s="1"/>
  <c r="C1871" i="1"/>
  <c r="F1871" i="1" s="1"/>
  <c r="C1872" i="1"/>
  <c r="C1873" i="1"/>
  <c r="C1874" i="1"/>
  <c r="F1874" i="1" s="1"/>
  <c r="C1875" i="1"/>
  <c r="F1875" i="1" s="1"/>
  <c r="C1876" i="1"/>
  <c r="C1877" i="1"/>
  <c r="C1878" i="1"/>
  <c r="F1878" i="1" s="1"/>
  <c r="C1879" i="1"/>
  <c r="F1879" i="1" s="1"/>
  <c r="C1880" i="1"/>
  <c r="C1881" i="1"/>
  <c r="C1882" i="1"/>
  <c r="F1882" i="1" s="1"/>
  <c r="C1883" i="1"/>
  <c r="F1883" i="1" s="1"/>
  <c r="C1884" i="1"/>
  <c r="C1885" i="1"/>
  <c r="C1886" i="1"/>
  <c r="F1886" i="1" s="1"/>
  <c r="C1887" i="1"/>
  <c r="F1887" i="1" s="1"/>
  <c r="C1888" i="1"/>
  <c r="C1889" i="1"/>
  <c r="C1890" i="1"/>
  <c r="F1890" i="1" s="1"/>
  <c r="C1891" i="1"/>
  <c r="F1891" i="1" s="1"/>
  <c r="C1892" i="1"/>
  <c r="C1893" i="1"/>
  <c r="C1894" i="1"/>
  <c r="F1894" i="1" s="1"/>
  <c r="C1895" i="1"/>
  <c r="F1895" i="1" s="1"/>
  <c r="C1896" i="1"/>
  <c r="C1897" i="1"/>
  <c r="C1898" i="1"/>
  <c r="F1898" i="1" s="1"/>
  <c r="C1899" i="1"/>
  <c r="F1899" i="1" s="1"/>
  <c r="C1900" i="1"/>
  <c r="C1901" i="1"/>
  <c r="C1902" i="1"/>
  <c r="E1902" i="1" s="1"/>
  <c r="H1902" i="1" s="1"/>
  <c r="C1903" i="1"/>
  <c r="F1903" i="1" s="1"/>
  <c r="C1904" i="1"/>
  <c r="C1905" i="1"/>
  <c r="C1906" i="1"/>
  <c r="F1906" i="1" s="1"/>
  <c r="C1907" i="1"/>
  <c r="F1907" i="1" s="1"/>
  <c r="C1908" i="1"/>
  <c r="C1909" i="1"/>
  <c r="C1910" i="1"/>
  <c r="F1910" i="1" s="1"/>
  <c r="C1911" i="1"/>
  <c r="F1911" i="1" s="1"/>
  <c r="C1912" i="1"/>
  <c r="C1913" i="1"/>
  <c r="C1914" i="1"/>
  <c r="F1914" i="1" s="1"/>
  <c r="C1915" i="1"/>
  <c r="F1915" i="1" s="1"/>
  <c r="C1916" i="1"/>
  <c r="C1917" i="1"/>
  <c r="C1918" i="1"/>
  <c r="E1918" i="1" s="1"/>
  <c r="H1918" i="1" s="1"/>
  <c r="C1919" i="1"/>
  <c r="F1919" i="1" s="1"/>
  <c r="C1920" i="1"/>
  <c r="C1921" i="1"/>
  <c r="C1922" i="1"/>
  <c r="F1922" i="1" s="1"/>
  <c r="C1923" i="1"/>
  <c r="F1923" i="1" s="1"/>
  <c r="C1924" i="1"/>
  <c r="C1925" i="1"/>
  <c r="C1926" i="1"/>
  <c r="F1926" i="1" s="1"/>
  <c r="C1927" i="1"/>
  <c r="F1927" i="1" s="1"/>
  <c r="C1928" i="1"/>
  <c r="C1929" i="1"/>
  <c r="C1930" i="1"/>
  <c r="F1930" i="1" s="1"/>
  <c r="C1931" i="1"/>
  <c r="F1931" i="1" s="1"/>
  <c r="C1932" i="1"/>
  <c r="C1933" i="1"/>
  <c r="C1934" i="1"/>
  <c r="F1934" i="1" s="1"/>
  <c r="C1935" i="1"/>
  <c r="F1935" i="1" s="1"/>
  <c r="C1936" i="1"/>
  <c r="C1937" i="1"/>
  <c r="C1938" i="1"/>
  <c r="F1938" i="1" s="1"/>
  <c r="C1939" i="1"/>
  <c r="F1939" i="1" s="1"/>
  <c r="C1940" i="1"/>
  <c r="C1941" i="1"/>
  <c r="C1942" i="1"/>
  <c r="F1942" i="1" s="1"/>
  <c r="C1943" i="1"/>
  <c r="F1943" i="1" s="1"/>
  <c r="C1944" i="1"/>
  <c r="C1945" i="1"/>
  <c r="C1946" i="1"/>
  <c r="F1946" i="1" s="1"/>
  <c r="C1947" i="1"/>
  <c r="F1947" i="1" s="1"/>
  <c r="C1948" i="1"/>
  <c r="C1949" i="1"/>
  <c r="C1950" i="1"/>
  <c r="F1950" i="1" s="1"/>
  <c r="C1951" i="1"/>
  <c r="F1951" i="1" s="1"/>
  <c r="C1952" i="1"/>
  <c r="C1953" i="1"/>
  <c r="C1954" i="1"/>
  <c r="F1954" i="1" s="1"/>
  <c r="C1955" i="1"/>
  <c r="F1955" i="1" s="1"/>
  <c r="C1956" i="1"/>
  <c r="C1957" i="1"/>
  <c r="C1958" i="1"/>
  <c r="F1958" i="1" s="1"/>
  <c r="C1959" i="1"/>
  <c r="F1959" i="1" s="1"/>
  <c r="C1960" i="1"/>
  <c r="C1961" i="1"/>
  <c r="C1962" i="1"/>
  <c r="F1962" i="1" s="1"/>
  <c r="C1963" i="1"/>
  <c r="F1963" i="1" s="1"/>
  <c r="C1964" i="1"/>
  <c r="C1965" i="1"/>
  <c r="C1966" i="1"/>
  <c r="E1966" i="1" s="1"/>
  <c r="H1966" i="1" s="1"/>
  <c r="C1967" i="1"/>
  <c r="F1967" i="1" s="1"/>
  <c r="C1968" i="1"/>
  <c r="C1969" i="1"/>
  <c r="C1970" i="1"/>
  <c r="F1970" i="1" s="1"/>
  <c r="C1971" i="1"/>
  <c r="F1971" i="1" s="1"/>
  <c r="C1972" i="1"/>
  <c r="C1973" i="1"/>
  <c r="C1974" i="1"/>
  <c r="F1974" i="1" s="1"/>
  <c r="C1975" i="1"/>
  <c r="F1975" i="1" s="1"/>
  <c r="C1976" i="1"/>
  <c r="C1977" i="1"/>
  <c r="C1978" i="1"/>
  <c r="F1978" i="1" s="1"/>
  <c r="C1979" i="1"/>
  <c r="F1979" i="1" s="1"/>
  <c r="C1980" i="1"/>
  <c r="C1981" i="1"/>
  <c r="C1982" i="1"/>
  <c r="E1982" i="1" s="1"/>
  <c r="H1982" i="1" s="1"/>
  <c r="C1983" i="1"/>
  <c r="F1983" i="1" s="1"/>
  <c r="C1984" i="1"/>
  <c r="C1985" i="1"/>
  <c r="C1986" i="1"/>
  <c r="F1986" i="1" s="1"/>
  <c r="C1987" i="1"/>
  <c r="F1987" i="1" s="1"/>
  <c r="C1988" i="1"/>
  <c r="C1989" i="1"/>
  <c r="C1990" i="1"/>
  <c r="F1990" i="1" s="1"/>
  <c r="C1991" i="1"/>
  <c r="F1991" i="1" s="1"/>
  <c r="C1992" i="1"/>
  <c r="C1993" i="1"/>
  <c r="C1994" i="1"/>
  <c r="F1994" i="1" s="1"/>
  <c r="C1995" i="1"/>
  <c r="F1995" i="1" s="1"/>
  <c r="C1996" i="1"/>
  <c r="C1997" i="1"/>
  <c r="C1998" i="1"/>
  <c r="F1998" i="1" s="1"/>
  <c r="C1999" i="1"/>
  <c r="F1999" i="1" s="1"/>
  <c r="C2000" i="1"/>
  <c r="C2001" i="1"/>
  <c r="C2002" i="1"/>
  <c r="F2002" i="1" s="1"/>
  <c r="C2003" i="1"/>
  <c r="F2003" i="1" s="1"/>
  <c r="C2004" i="1"/>
  <c r="C2005" i="1"/>
  <c r="C2006" i="1"/>
  <c r="F2006" i="1" s="1"/>
  <c r="C2007" i="1"/>
  <c r="F2007" i="1" s="1"/>
  <c r="C2008" i="1"/>
  <c r="C2009" i="1"/>
  <c r="C2010" i="1"/>
  <c r="F2010" i="1" s="1"/>
  <c r="C2011" i="1"/>
  <c r="F2011" i="1" s="1"/>
  <c r="C2012" i="1"/>
  <c r="C2013" i="1"/>
  <c r="C2014" i="1"/>
  <c r="F2014" i="1" s="1"/>
  <c r="C2015" i="1"/>
  <c r="F2015" i="1" s="1"/>
  <c r="C2016" i="1"/>
  <c r="C2017" i="1"/>
  <c r="C2018" i="1"/>
  <c r="F2018" i="1" s="1"/>
  <c r="C2019" i="1"/>
  <c r="F2019" i="1" s="1"/>
  <c r="C2020" i="1"/>
  <c r="C2021" i="1"/>
  <c r="C2022" i="1"/>
  <c r="F2022" i="1" s="1"/>
  <c r="C2023" i="1"/>
  <c r="F2023" i="1" s="1"/>
  <c r="C2024" i="1"/>
  <c r="C2025" i="1"/>
  <c r="C2026" i="1"/>
  <c r="F2026" i="1" s="1"/>
  <c r="C2027" i="1"/>
  <c r="F2027" i="1" s="1"/>
  <c r="C2028" i="1"/>
  <c r="C2029" i="1"/>
  <c r="C2030" i="1"/>
  <c r="E2030" i="1" s="1"/>
  <c r="H2030" i="1" s="1"/>
  <c r="C2031" i="1"/>
  <c r="F2031" i="1" s="1"/>
  <c r="C2032" i="1"/>
  <c r="C2033" i="1"/>
  <c r="C2034" i="1"/>
  <c r="F2034" i="1" s="1"/>
  <c r="C2035" i="1"/>
  <c r="F2035" i="1" s="1"/>
  <c r="C2036" i="1"/>
  <c r="C2037" i="1"/>
  <c r="C2038" i="1"/>
  <c r="F2038" i="1" s="1"/>
  <c r="C2039" i="1"/>
  <c r="F2039" i="1" s="1"/>
  <c r="C2040" i="1"/>
  <c r="C2041" i="1"/>
  <c r="C2042" i="1"/>
  <c r="F2042" i="1" s="1"/>
  <c r="C2043" i="1"/>
  <c r="F2043" i="1" s="1"/>
  <c r="C2044" i="1"/>
  <c r="C2045" i="1"/>
  <c r="C2046" i="1"/>
  <c r="E2046" i="1" s="1"/>
  <c r="H2046" i="1" s="1"/>
  <c r="C2047" i="1"/>
  <c r="F2047" i="1" s="1"/>
  <c r="C2048" i="1"/>
  <c r="C2049" i="1"/>
  <c r="C2050" i="1"/>
  <c r="F2050" i="1" s="1"/>
  <c r="C2051" i="1"/>
  <c r="F2051" i="1" s="1"/>
  <c r="C2052" i="1"/>
  <c r="C2053" i="1"/>
  <c r="C2054" i="1"/>
  <c r="F2054" i="1" s="1"/>
  <c r="C2055" i="1"/>
  <c r="F2055" i="1" s="1"/>
  <c r="C2" i="1"/>
  <c r="F99" i="5" l="1"/>
  <c r="E99" i="5"/>
  <c r="F95" i="5"/>
  <c r="E95" i="5"/>
  <c r="E80" i="5"/>
  <c r="E64" i="5"/>
  <c r="E48" i="5"/>
  <c r="E32" i="5"/>
  <c r="E8" i="5"/>
  <c r="E120" i="5"/>
  <c r="E116" i="5"/>
  <c r="E112" i="5"/>
  <c r="E108" i="5"/>
  <c r="E104" i="5"/>
  <c r="E100" i="5"/>
  <c r="E94" i="5"/>
  <c r="E84" i="5"/>
  <c r="E77" i="5"/>
  <c r="E69" i="5"/>
  <c r="E61" i="5"/>
  <c r="E53" i="5"/>
  <c r="E45" i="5"/>
  <c r="E37" i="5"/>
  <c r="E29" i="5"/>
  <c r="E21" i="5"/>
  <c r="E13" i="5"/>
  <c r="E5" i="5"/>
  <c r="F78" i="5"/>
  <c r="F70" i="5"/>
  <c r="F62" i="5"/>
  <c r="F54" i="5"/>
  <c r="F46" i="5"/>
  <c r="F38" i="5"/>
  <c r="F30" i="5"/>
  <c r="F22" i="5"/>
  <c r="F14" i="5"/>
  <c r="F6" i="5"/>
  <c r="E92" i="5"/>
  <c r="F91" i="5"/>
  <c r="E91" i="5"/>
  <c r="F87" i="5"/>
  <c r="E87" i="5"/>
  <c r="F83" i="5"/>
  <c r="E83" i="5"/>
  <c r="F79" i="5"/>
  <c r="E79" i="5"/>
  <c r="F75" i="5"/>
  <c r="E75" i="5"/>
  <c r="F71" i="5"/>
  <c r="E71" i="5"/>
  <c r="F67" i="5"/>
  <c r="E67" i="5"/>
  <c r="F63" i="5"/>
  <c r="E63" i="5"/>
  <c r="F59" i="5"/>
  <c r="E59" i="5"/>
  <c r="F55" i="5"/>
  <c r="E55" i="5"/>
  <c r="F51" i="5"/>
  <c r="E51" i="5"/>
  <c r="F47" i="5"/>
  <c r="E47" i="5"/>
  <c r="F43" i="5"/>
  <c r="E43" i="5"/>
  <c r="F39" i="5"/>
  <c r="E39" i="5"/>
  <c r="F35" i="5"/>
  <c r="E35" i="5"/>
  <c r="F31" i="5"/>
  <c r="E31" i="5"/>
  <c r="F27" i="5"/>
  <c r="E27" i="5"/>
  <c r="F23" i="5"/>
  <c r="E23" i="5"/>
  <c r="F19" i="5"/>
  <c r="E19" i="5"/>
  <c r="F15" i="5"/>
  <c r="E15" i="5"/>
  <c r="F11" i="5"/>
  <c r="E11" i="5"/>
  <c r="F7" i="5"/>
  <c r="E7" i="5"/>
  <c r="F3" i="5"/>
  <c r="E3" i="5"/>
  <c r="E96" i="5"/>
  <c r="E72" i="5"/>
  <c r="E56" i="5"/>
  <c r="E40" i="5"/>
  <c r="E24" i="5"/>
  <c r="E16" i="5"/>
  <c r="E2" i="5"/>
  <c r="E119" i="5"/>
  <c r="E115" i="5"/>
  <c r="E111" i="5"/>
  <c r="E107" i="5"/>
  <c r="E103" i="5"/>
  <c r="E93" i="5"/>
  <c r="E88" i="5"/>
  <c r="E76" i="5"/>
  <c r="E68" i="5"/>
  <c r="E60" i="5"/>
  <c r="E52" i="5"/>
  <c r="E44" i="5"/>
  <c r="E36" i="5"/>
  <c r="E28" i="5"/>
  <c r="E20" i="5"/>
  <c r="E12" i="5"/>
  <c r="E4" i="5"/>
  <c r="E123" i="3"/>
  <c r="E119" i="3"/>
  <c r="F111" i="3"/>
  <c r="E111" i="3"/>
  <c r="F107" i="3"/>
  <c r="E107" i="3"/>
  <c r="F99" i="3"/>
  <c r="E99" i="3"/>
  <c r="F95" i="3"/>
  <c r="E95" i="3"/>
  <c r="F91" i="3"/>
  <c r="E91" i="3"/>
  <c r="F87" i="3"/>
  <c r="E87" i="3"/>
  <c r="F83" i="3"/>
  <c r="E83" i="3"/>
  <c r="F79" i="3"/>
  <c r="E79" i="3"/>
  <c r="F71" i="3"/>
  <c r="E71" i="3"/>
  <c r="F67" i="3"/>
  <c r="E67" i="3"/>
  <c r="F63" i="3"/>
  <c r="E63" i="3"/>
  <c r="F59" i="3"/>
  <c r="E59" i="3"/>
  <c r="F55" i="3"/>
  <c r="E55" i="3"/>
  <c r="F51" i="3"/>
  <c r="E51" i="3"/>
  <c r="F47" i="3"/>
  <c r="E47" i="3"/>
  <c r="F43" i="3"/>
  <c r="E43" i="3"/>
  <c r="F39" i="3"/>
  <c r="E39" i="3"/>
  <c r="F35" i="3"/>
  <c r="E35" i="3"/>
  <c r="F27" i="3"/>
  <c r="E27" i="3"/>
  <c r="F23" i="3"/>
  <c r="E23" i="3"/>
  <c r="F19" i="3"/>
  <c r="E19" i="3"/>
  <c r="F15" i="3"/>
  <c r="E15" i="3"/>
  <c r="F11" i="3"/>
  <c r="E11" i="3"/>
  <c r="F7" i="3"/>
  <c r="E7" i="3"/>
  <c r="F3" i="3"/>
  <c r="E3" i="3"/>
  <c r="F115" i="3"/>
  <c r="E115" i="3"/>
  <c r="F103" i="3"/>
  <c r="E103" i="3"/>
  <c r="F75" i="3"/>
  <c r="E75" i="3"/>
  <c r="F31" i="3"/>
  <c r="E31" i="3"/>
  <c r="E127" i="3"/>
  <c r="E126" i="3"/>
  <c r="E122" i="3"/>
  <c r="E118" i="3"/>
  <c r="E110" i="3"/>
  <c r="E106" i="3"/>
  <c r="E102" i="3"/>
  <c r="E94" i="3"/>
  <c r="E90" i="3"/>
  <c r="E86" i="3"/>
  <c r="E70" i="3"/>
  <c r="E54" i="3"/>
  <c r="E38" i="3"/>
  <c r="E22" i="3"/>
  <c r="E6" i="3"/>
  <c r="E121" i="3"/>
  <c r="E117" i="3"/>
  <c r="E105" i="3"/>
  <c r="E101" i="3"/>
  <c r="E89" i="3"/>
  <c r="E85" i="3"/>
  <c r="E74" i="3"/>
  <c r="E69" i="3"/>
  <c r="E58" i="3"/>
  <c r="E53" i="3"/>
  <c r="E42" i="3"/>
  <c r="E37" i="3"/>
  <c r="E26" i="3"/>
  <c r="E21" i="3"/>
  <c r="E10" i="3"/>
  <c r="E5" i="3"/>
  <c r="E116" i="3"/>
  <c r="E100" i="3"/>
  <c r="E84" i="3"/>
  <c r="E78" i="3"/>
  <c r="E73" i="3"/>
  <c r="E68" i="3"/>
  <c r="E62" i="3"/>
  <c r="E57" i="3"/>
  <c r="E52" i="3"/>
  <c r="E46" i="3"/>
  <c r="E41" i="3"/>
  <c r="E36" i="3"/>
  <c r="E30" i="3"/>
  <c r="E25" i="3"/>
  <c r="E20" i="3"/>
  <c r="E14" i="3"/>
  <c r="E9" i="3"/>
  <c r="E4" i="3"/>
  <c r="E2034" i="1"/>
  <c r="H2034" i="1" s="1"/>
  <c r="E2002" i="1"/>
  <c r="H2002" i="1" s="1"/>
  <c r="E1970" i="1"/>
  <c r="H1970" i="1" s="1"/>
  <c r="E1938" i="1"/>
  <c r="H1938" i="1" s="1"/>
  <c r="E1906" i="1"/>
  <c r="H1906" i="1" s="1"/>
  <c r="E1874" i="1"/>
  <c r="H1874" i="1" s="1"/>
  <c r="E1842" i="1"/>
  <c r="H1842" i="1" s="1"/>
  <c r="E1810" i="1"/>
  <c r="H1810" i="1" s="1"/>
  <c r="E1778" i="1"/>
  <c r="H1778" i="1" s="1"/>
  <c r="E1746" i="1"/>
  <c r="H1746" i="1" s="1"/>
  <c r="E1714" i="1"/>
  <c r="H1714" i="1" s="1"/>
  <c r="E1682" i="1"/>
  <c r="H1682" i="1" s="1"/>
  <c r="E1650" i="1"/>
  <c r="H1650" i="1" s="1"/>
  <c r="E1618" i="1"/>
  <c r="H1618" i="1" s="1"/>
  <c r="E1586" i="1"/>
  <c r="H1586" i="1" s="1"/>
  <c r="E1554" i="1"/>
  <c r="H1554" i="1" s="1"/>
  <c r="E1522" i="1"/>
  <c r="H1522" i="1" s="1"/>
  <c r="E1490" i="1"/>
  <c r="H1490" i="1" s="1"/>
  <c r="E1458" i="1"/>
  <c r="H1458" i="1" s="1"/>
  <c r="E1426" i="1"/>
  <c r="H1426" i="1" s="1"/>
  <c r="E1394" i="1"/>
  <c r="H1394" i="1" s="1"/>
  <c r="E1362" i="1"/>
  <c r="H1362" i="1" s="1"/>
  <c r="E1330" i="1"/>
  <c r="H1330" i="1" s="1"/>
  <c r="E1298" i="1"/>
  <c r="H1298" i="1" s="1"/>
  <c r="E1266" i="1"/>
  <c r="H1266" i="1" s="1"/>
  <c r="E17" i="1"/>
  <c r="H17" i="1" s="1"/>
  <c r="E2026" i="1"/>
  <c r="H2026" i="1" s="1"/>
  <c r="E1994" i="1"/>
  <c r="H1994" i="1" s="1"/>
  <c r="E1962" i="1"/>
  <c r="H1962" i="1" s="1"/>
  <c r="E1930" i="1"/>
  <c r="H1930" i="1" s="1"/>
  <c r="E1898" i="1"/>
  <c r="H1898" i="1" s="1"/>
  <c r="E1866" i="1"/>
  <c r="H1866" i="1" s="1"/>
  <c r="E1834" i="1"/>
  <c r="H1834" i="1" s="1"/>
  <c r="E1802" i="1"/>
  <c r="H1802" i="1" s="1"/>
  <c r="E1770" i="1"/>
  <c r="H1770" i="1" s="1"/>
  <c r="E1738" i="1"/>
  <c r="H1738" i="1" s="1"/>
  <c r="E1706" i="1"/>
  <c r="H1706" i="1" s="1"/>
  <c r="E1674" i="1"/>
  <c r="H1674" i="1" s="1"/>
  <c r="E1642" i="1"/>
  <c r="H1642" i="1" s="1"/>
  <c r="E1610" i="1"/>
  <c r="H1610" i="1" s="1"/>
  <c r="E1578" i="1"/>
  <c r="H1578" i="1" s="1"/>
  <c r="E1546" i="1"/>
  <c r="H1546" i="1" s="1"/>
  <c r="E1514" i="1"/>
  <c r="H1514" i="1" s="1"/>
  <c r="E1482" i="1"/>
  <c r="H1482" i="1" s="1"/>
  <c r="E1450" i="1"/>
  <c r="H1450" i="1" s="1"/>
  <c r="E1418" i="1"/>
  <c r="H1418" i="1" s="1"/>
  <c r="E1386" i="1"/>
  <c r="H1386" i="1" s="1"/>
  <c r="E1354" i="1"/>
  <c r="H1354" i="1" s="1"/>
  <c r="E1322" i="1"/>
  <c r="H1322" i="1" s="1"/>
  <c r="E1290" i="1"/>
  <c r="H1290" i="1" s="1"/>
  <c r="E1258" i="1"/>
  <c r="H1258" i="1" s="1"/>
  <c r="E9" i="1"/>
  <c r="H9" i="1" s="1"/>
  <c r="E2050" i="1"/>
  <c r="H2050" i="1" s="1"/>
  <c r="E2018" i="1"/>
  <c r="H2018" i="1" s="1"/>
  <c r="E1986" i="1"/>
  <c r="H1986" i="1" s="1"/>
  <c r="E1954" i="1"/>
  <c r="H1954" i="1" s="1"/>
  <c r="E1922" i="1"/>
  <c r="H1922" i="1" s="1"/>
  <c r="E1890" i="1"/>
  <c r="H1890" i="1" s="1"/>
  <c r="E1858" i="1"/>
  <c r="H1858" i="1" s="1"/>
  <c r="E1826" i="1"/>
  <c r="H1826" i="1" s="1"/>
  <c r="E1794" i="1"/>
  <c r="H1794" i="1" s="1"/>
  <c r="E1762" i="1"/>
  <c r="H1762" i="1" s="1"/>
  <c r="E1730" i="1"/>
  <c r="H1730" i="1" s="1"/>
  <c r="E1698" i="1"/>
  <c r="H1698" i="1" s="1"/>
  <c r="E1666" i="1"/>
  <c r="H1666" i="1" s="1"/>
  <c r="E1634" i="1"/>
  <c r="H1634" i="1" s="1"/>
  <c r="E1602" i="1"/>
  <c r="H1602" i="1" s="1"/>
  <c r="E1570" i="1"/>
  <c r="H1570" i="1" s="1"/>
  <c r="E1538" i="1"/>
  <c r="H1538" i="1" s="1"/>
  <c r="E1506" i="1"/>
  <c r="H1506" i="1" s="1"/>
  <c r="E1474" i="1"/>
  <c r="H1474" i="1" s="1"/>
  <c r="E1442" i="1"/>
  <c r="H1442" i="1" s="1"/>
  <c r="E1410" i="1"/>
  <c r="H1410" i="1" s="1"/>
  <c r="E1378" i="1"/>
  <c r="H1378" i="1" s="1"/>
  <c r="E1346" i="1"/>
  <c r="H1346" i="1" s="1"/>
  <c r="E1314" i="1"/>
  <c r="H1314" i="1" s="1"/>
  <c r="E1282" i="1"/>
  <c r="H1282" i="1" s="1"/>
  <c r="E1250" i="1"/>
  <c r="H1250" i="1" s="1"/>
  <c r="E2042" i="1"/>
  <c r="H2042" i="1" s="1"/>
  <c r="E2010" i="1"/>
  <c r="H2010" i="1" s="1"/>
  <c r="E1978" i="1"/>
  <c r="H1978" i="1" s="1"/>
  <c r="E1946" i="1"/>
  <c r="H1946" i="1" s="1"/>
  <c r="E1914" i="1"/>
  <c r="H1914" i="1" s="1"/>
  <c r="E1882" i="1"/>
  <c r="H1882" i="1" s="1"/>
  <c r="E1850" i="1"/>
  <c r="H1850" i="1" s="1"/>
  <c r="E1818" i="1"/>
  <c r="H1818" i="1" s="1"/>
  <c r="E1786" i="1"/>
  <c r="H1786" i="1" s="1"/>
  <c r="E1754" i="1"/>
  <c r="H1754" i="1" s="1"/>
  <c r="E1722" i="1"/>
  <c r="H1722" i="1" s="1"/>
  <c r="E1690" i="1"/>
  <c r="H1690" i="1" s="1"/>
  <c r="E1658" i="1"/>
  <c r="H1658" i="1" s="1"/>
  <c r="E1626" i="1"/>
  <c r="H1626" i="1" s="1"/>
  <c r="E1594" i="1"/>
  <c r="H1594" i="1" s="1"/>
  <c r="E1562" i="1"/>
  <c r="H1562" i="1" s="1"/>
  <c r="E1530" i="1"/>
  <c r="H1530" i="1" s="1"/>
  <c r="E1498" i="1"/>
  <c r="H1498" i="1" s="1"/>
  <c r="E1466" i="1"/>
  <c r="H1466" i="1" s="1"/>
  <c r="E1434" i="1"/>
  <c r="H1434" i="1" s="1"/>
  <c r="E1402" i="1"/>
  <c r="H1402" i="1" s="1"/>
  <c r="E1370" i="1"/>
  <c r="H1370" i="1" s="1"/>
  <c r="E1338" i="1"/>
  <c r="H1338" i="1" s="1"/>
  <c r="E1306" i="1"/>
  <c r="H1306" i="1" s="1"/>
  <c r="E1274" i="1"/>
  <c r="H1274" i="1" s="1"/>
  <c r="E25" i="1"/>
  <c r="H25" i="1" s="1"/>
  <c r="F1493" i="1"/>
  <c r="E1493" i="1"/>
  <c r="H1493" i="1" s="1"/>
  <c r="F653" i="1"/>
  <c r="E653" i="1"/>
  <c r="H653" i="1" s="1"/>
  <c r="F209" i="1"/>
  <c r="E209" i="1"/>
  <c r="H209" i="1" s="1"/>
  <c r="F57" i="1"/>
  <c r="E57" i="1"/>
  <c r="H57" i="1" s="1"/>
  <c r="F41" i="1"/>
  <c r="E41" i="1"/>
  <c r="H41" i="1" s="1"/>
  <c r="F37" i="1"/>
  <c r="E37" i="1"/>
  <c r="H37" i="1" s="1"/>
  <c r="F33" i="1"/>
  <c r="E33" i="1"/>
  <c r="H33" i="1" s="1"/>
  <c r="F29" i="1"/>
  <c r="E29" i="1"/>
  <c r="H29" i="1" s="1"/>
  <c r="E1242" i="1"/>
  <c r="H1242" i="1" s="1"/>
  <c r="E1234" i="1"/>
  <c r="H1234" i="1" s="1"/>
  <c r="E1226" i="1"/>
  <c r="H1226" i="1" s="1"/>
  <c r="E1218" i="1"/>
  <c r="H1218" i="1" s="1"/>
  <c r="E1210" i="1"/>
  <c r="H1210" i="1" s="1"/>
  <c r="E1202" i="1"/>
  <c r="H1202" i="1" s="1"/>
  <c r="E1194" i="1"/>
  <c r="H1194" i="1" s="1"/>
  <c r="E1186" i="1"/>
  <c r="H1186" i="1" s="1"/>
  <c r="E1178" i="1"/>
  <c r="H1178" i="1" s="1"/>
  <c r="E1170" i="1"/>
  <c r="H1170" i="1" s="1"/>
  <c r="E1162" i="1"/>
  <c r="H1162" i="1" s="1"/>
  <c r="E1154" i="1"/>
  <c r="H1154" i="1" s="1"/>
  <c r="E1146" i="1"/>
  <c r="H1146" i="1" s="1"/>
  <c r="E1138" i="1"/>
  <c r="H1138" i="1" s="1"/>
  <c r="E1130" i="1"/>
  <c r="H1130" i="1" s="1"/>
  <c r="E1122" i="1"/>
  <c r="H1122" i="1" s="1"/>
  <c r="E1114" i="1"/>
  <c r="H1114" i="1" s="1"/>
  <c r="E1106" i="1"/>
  <c r="H1106" i="1" s="1"/>
  <c r="E1098" i="1"/>
  <c r="H1098" i="1" s="1"/>
  <c r="E1090" i="1"/>
  <c r="H1090" i="1" s="1"/>
  <c r="E1082" i="1"/>
  <c r="H1082" i="1" s="1"/>
  <c r="E1074" i="1"/>
  <c r="H1074" i="1" s="1"/>
  <c r="E1066" i="1"/>
  <c r="H1066" i="1" s="1"/>
  <c r="E1058" i="1"/>
  <c r="H1058" i="1" s="1"/>
  <c r="E1050" i="1"/>
  <c r="H1050" i="1" s="1"/>
  <c r="E1038" i="1"/>
  <c r="H1038" i="1" s="1"/>
  <c r="E1022" i="1"/>
  <c r="H1022" i="1" s="1"/>
  <c r="E1006" i="1"/>
  <c r="H1006" i="1" s="1"/>
  <c r="E990" i="1"/>
  <c r="H990" i="1" s="1"/>
  <c r="E970" i="1"/>
  <c r="H970" i="1" s="1"/>
  <c r="E949" i="1"/>
  <c r="H949" i="1" s="1"/>
  <c r="E928" i="1"/>
  <c r="H928" i="1" s="1"/>
  <c r="E906" i="1"/>
  <c r="H906" i="1" s="1"/>
  <c r="E885" i="1"/>
  <c r="H885" i="1" s="1"/>
  <c r="E864" i="1"/>
  <c r="H864" i="1" s="1"/>
  <c r="E842" i="1"/>
  <c r="H842" i="1" s="1"/>
  <c r="E821" i="1"/>
  <c r="H821" i="1" s="1"/>
  <c r="E800" i="1"/>
  <c r="H800" i="1" s="1"/>
  <c r="E778" i="1"/>
  <c r="H778" i="1" s="1"/>
  <c r="E757" i="1"/>
  <c r="H757" i="1" s="1"/>
  <c r="E736" i="1"/>
  <c r="H736" i="1" s="1"/>
  <c r="E714" i="1"/>
  <c r="H714" i="1" s="1"/>
  <c r="E693" i="1"/>
  <c r="H693" i="1" s="1"/>
  <c r="E672" i="1"/>
  <c r="H672" i="1" s="1"/>
  <c r="E645" i="1"/>
  <c r="H645" i="1" s="1"/>
  <c r="E602" i="1"/>
  <c r="H602" i="1" s="1"/>
  <c r="E560" i="1"/>
  <c r="H560" i="1" s="1"/>
  <c r="E517" i="1"/>
  <c r="H517" i="1" s="1"/>
  <c r="E474" i="1"/>
  <c r="H474" i="1" s="1"/>
  <c r="E432" i="1"/>
  <c r="H432" i="1" s="1"/>
  <c r="E389" i="1"/>
  <c r="H389" i="1" s="1"/>
  <c r="E328" i="1"/>
  <c r="H328" i="1" s="1"/>
  <c r="E264" i="1"/>
  <c r="H264" i="1" s="1"/>
  <c r="E200" i="1"/>
  <c r="H200" i="1" s="1"/>
  <c r="E136" i="1"/>
  <c r="H136" i="1" s="1"/>
  <c r="E72" i="1"/>
  <c r="H72" i="1" s="1"/>
  <c r="E24" i="1"/>
  <c r="H24" i="1" s="1"/>
  <c r="F2046" i="1"/>
  <c r="F1982" i="1"/>
  <c r="F1918" i="1"/>
  <c r="F1854" i="1"/>
  <c r="F1790" i="1"/>
  <c r="F1726" i="1"/>
  <c r="F1662" i="1"/>
  <c r="F1598" i="1"/>
  <c r="F1534" i="1"/>
  <c r="F1470" i="1"/>
  <c r="F1406" i="1"/>
  <c r="F1342" i="1"/>
  <c r="F1278" i="1"/>
  <c r="F1195" i="1"/>
  <c r="F1110" i="1"/>
  <c r="F1024" i="1"/>
  <c r="F860" i="1"/>
  <c r="F519" i="1"/>
  <c r="F178" i="1"/>
  <c r="F2053" i="1"/>
  <c r="E2053" i="1"/>
  <c r="H2053" i="1" s="1"/>
  <c r="F2041" i="1"/>
  <c r="E2041" i="1"/>
  <c r="H2041" i="1" s="1"/>
  <c r="F2025" i="1"/>
  <c r="E2025" i="1"/>
  <c r="H2025" i="1" s="1"/>
  <c r="F2017" i="1"/>
  <c r="E2017" i="1"/>
  <c r="H2017" i="1" s="1"/>
  <c r="F2005" i="1"/>
  <c r="E2005" i="1"/>
  <c r="H2005" i="1" s="1"/>
  <c r="F1997" i="1"/>
  <c r="E1997" i="1"/>
  <c r="H1997" i="1" s="1"/>
  <c r="F1985" i="1"/>
  <c r="E1985" i="1"/>
  <c r="H1985" i="1" s="1"/>
  <c r="F1977" i="1"/>
  <c r="E1977" i="1"/>
  <c r="H1977" i="1" s="1"/>
  <c r="F1965" i="1"/>
  <c r="E1965" i="1"/>
  <c r="H1965" i="1" s="1"/>
  <c r="F1957" i="1"/>
  <c r="E1957" i="1"/>
  <c r="H1957" i="1" s="1"/>
  <c r="F1945" i="1"/>
  <c r="E1945" i="1"/>
  <c r="H1945" i="1" s="1"/>
  <c r="F1933" i="1"/>
  <c r="E1933" i="1"/>
  <c r="H1933" i="1" s="1"/>
  <c r="F1921" i="1"/>
  <c r="E1921" i="1"/>
  <c r="H1921" i="1" s="1"/>
  <c r="F1913" i="1"/>
  <c r="E1913" i="1"/>
  <c r="H1913" i="1" s="1"/>
  <c r="F1901" i="1"/>
  <c r="E1901" i="1"/>
  <c r="H1901" i="1" s="1"/>
  <c r="F1889" i="1"/>
  <c r="E1889" i="1"/>
  <c r="H1889" i="1" s="1"/>
  <c r="F1881" i="1"/>
  <c r="E1881" i="1"/>
  <c r="H1881" i="1" s="1"/>
  <c r="F1869" i="1"/>
  <c r="E1869" i="1"/>
  <c r="H1869" i="1" s="1"/>
  <c r="F1857" i="1"/>
  <c r="E1857" i="1"/>
  <c r="H1857" i="1" s="1"/>
  <c r="F1845" i="1"/>
  <c r="E1845" i="1"/>
  <c r="H1845" i="1" s="1"/>
  <c r="F1833" i="1"/>
  <c r="E1833" i="1"/>
  <c r="H1833" i="1" s="1"/>
  <c r="F1825" i="1"/>
  <c r="E1825" i="1"/>
  <c r="H1825" i="1" s="1"/>
  <c r="F1813" i="1"/>
  <c r="E1813" i="1"/>
  <c r="H1813" i="1" s="1"/>
  <c r="F1805" i="1"/>
  <c r="E1805" i="1"/>
  <c r="H1805" i="1" s="1"/>
  <c r="F1793" i="1"/>
  <c r="E1793" i="1"/>
  <c r="H1793" i="1" s="1"/>
  <c r="F1781" i="1"/>
  <c r="E1781" i="1"/>
  <c r="H1781" i="1" s="1"/>
  <c r="F1769" i="1"/>
  <c r="E1769" i="1"/>
  <c r="H1769" i="1" s="1"/>
  <c r="F1761" i="1"/>
  <c r="E1761" i="1"/>
  <c r="H1761" i="1" s="1"/>
  <c r="F1745" i="1"/>
  <c r="E1745" i="1"/>
  <c r="H1745" i="1" s="1"/>
  <c r="F1737" i="1"/>
  <c r="E1737" i="1"/>
  <c r="H1737" i="1" s="1"/>
  <c r="F1725" i="1"/>
  <c r="E1725" i="1"/>
  <c r="H1725" i="1" s="1"/>
  <c r="F1713" i="1"/>
  <c r="E1713" i="1"/>
  <c r="H1713" i="1" s="1"/>
  <c r="F1701" i="1"/>
  <c r="E1701" i="1"/>
  <c r="H1701" i="1" s="1"/>
  <c r="F1689" i="1"/>
  <c r="E1689" i="1"/>
  <c r="H1689" i="1" s="1"/>
  <c r="F1681" i="1"/>
  <c r="E1681" i="1"/>
  <c r="H1681" i="1" s="1"/>
  <c r="F1669" i="1"/>
  <c r="E1669" i="1"/>
  <c r="H1669" i="1" s="1"/>
  <c r="F1657" i="1"/>
  <c r="E1657" i="1"/>
  <c r="H1657" i="1" s="1"/>
  <c r="F1649" i="1"/>
  <c r="E1649" i="1"/>
  <c r="H1649" i="1" s="1"/>
  <c r="F1637" i="1"/>
  <c r="E1637" i="1"/>
  <c r="H1637" i="1" s="1"/>
  <c r="F1625" i="1"/>
  <c r="E1625" i="1"/>
  <c r="H1625" i="1" s="1"/>
  <c r="F1613" i="1"/>
  <c r="E1613" i="1"/>
  <c r="H1613" i="1" s="1"/>
  <c r="F1601" i="1"/>
  <c r="E1601" i="1"/>
  <c r="H1601" i="1" s="1"/>
  <c r="F1589" i="1"/>
  <c r="E1589" i="1"/>
  <c r="H1589" i="1" s="1"/>
  <c r="F1577" i="1"/>
  <c r="E1577" i="1"/>
  <c r="H1577" i="1" s="1"/>
  <c r="F1565" i="1"/>
  <c r="E1565" i="1"/>
  <c r="H1565" i="1" s="1"/>
  <c r="F1561" i="1"/>
  <c r="E1561" i="1"/>
  <c r="H1561" i="1" s="1"/>
  <c r="F1549" i="1"/>
  <c r="E1549" i="1"/>
  <c r="H1549" i="1" s="1"/>
  <c r="F1537" i="1"/>
  <c r="E1537" i="1"/>
  <c r="H1537" i="1" s="1"/>
  <c r="F1525" i="1"/>
  <c r="E1525" i="1"/>
  <c r="H1525" i="1" s="1"/>
  <c r="F1513" i="1"/>
  <c r="E1513" i="1"/>
  <c r="H1513" i="1" s="1"/>
  <c r="F1497" i="1"/>
  <c r="E1497" i="1"/>
  <c r="H1497" i="1" s="1"/>
  <c r="F617" i="1"/>
  <c r="E617" i="1"/>
  <c r="F609" i="1"/>
  <c r="E609" i="1"/>
  <c r="H609" i="1" s="1"/>
  <c r="F601" i="1"/>
  <c r="E601" i="1"/>
  <c r="H601" i="1" s="1"/>
  <c r="F593" i="1"/>
  <c r="E593" i="1"/>
  <c r="H593" i="1" s="1"/>
  <c r="F585" i="1"/>
  <c r="E585" i="1"/>
  <c r="H585" i="1" s="1"/>
  <c r="F577" i="1"/>
  <c r="E577" i="1"/>
  <c r="H577" i="1" s="1"/>
  <c r="F569" i="1"/>
  <c r="E569" i="1"/>
  <c r="H569" i="1" s="1"/>
  <c r="F561" i="1"/>
  <c r="E561" i="1"/>
  <c r="H561" i="1" s="1"/>
  <c r="F553" i="1"/>
  <c r="E553" i="1"/>
  <c r="H553" i="1" s="1"/>
  <c r="F545" i="1"/>
  <c r="E545" i="1"/>
  <c r="H545" i="1" s="1"/>
  <c r="F537" i="1"/>
  <c r="E537" i="1"/>
  <c r="H537" i="1" s="1"/>
  <c r="F525" i="1"/>
  <c r="E525" i="1"/>
  <c r="H525" i="1" s="1"/>
  <c r="F505" i="1"/>
  <c r="E505" i="1"/>
  <c r="H505" i="1" s="1"/>
  <c r="F497" i="1"/>
  <c r="E497" i="1"/>
  <c r="H497" i="1" s="1"/>
  <c r="F489" i="1"/>
  <c r="E489" i="1"/>
  <c r="H489" i="1" s="1"/>
  <c r="F481" i="1"/>
  <c r="E481" i="1"/>
  <c r="H481" i="1" s="1"/>
  <c r="F473" i="1"/>
  <c r="E473" i="1"/>
  <c r="H473" i="1" s="1"/>
  <c r="F465" i="1"/>
  <c r="E465" i="1"/>
  <c r="H465" i="1" s="1"/>
  <c r="F445" i="1"/>
  <c r="E445" i="1"/>
  <c r="H445" i="1" s="1"/>
  <c r="F429" i="1"/>
  <c r="E429" i="1"/>
  <c r="H429" i="1" s="1"/>
  <c r="F417" i="1"/>
  <c r="E417" i="1"/>
  <c r="H417" i="1" s="1"/>
  <c r="F393" i="1"/>
  <c r="E393" i="1"/>
  <c r="H393" i="1" s="1"/>
  <c r="F385" i="1"/>
  <c r="E385" i="1"/>
  <c r="H385" i="1" s="1"/>
  <c r="F377" i="1"/>
  <c r="E377" i="1"/>
  <c r="H377" i="1" s="1"/>
  <c r="F369" i="1"/>
  <c r="E369" i="1"/>
  <c r="H369" i="1" s="1"/>
  <c r="F365" i="1"/>
  <c r="E365" i="1"/>
  <c r="H365" i="1" s="1"/>
  <c r="F357" i="1"/>
  <c r="E357" i="1"/>
  <c r="H357" i="1" s="1"/>
  <c r="F349" i="1"/>
  <c r="E349" i="1"/>
  <c r="H349" i="1" s="1"/>
  <c r="F341" i="1"/>
  <c r="E341" i="1"/>
  <c r="H341" i="1" s="1"/>
  <c r="F337" i="1"/>
  <c r="E337" i="1"/>
  <c r="H337" i="1" s="1"/>
  <c r="F333" i="1"/>
  <c r="E333" i="1"/>
  <c r="H333" i="1" s="1"/>
  <c r="F321" i="1"/>
  <c r="E321" i="1"/>
  <c r="H321" i="1" s="1"/>
  <c r="F317" i="1"/>
  <c r="E317" i="1"/>
  <c r="H317" i="1" s="1"/>
  <c r="F305" i="1"/>
  <c r="E305" i="1"/>
  <c r="H305" i="1" s="1"/>
  <c r="F297" i="1"/>
  <c r="E297" i="1"/>
  <c r="H297" i="1" s="1"/>
  <c r="F289" i="1"/>
  <c r="E289" i="1"/>
  <c r="H289" i="1" s="1"/>
  <c r="F281" i="1"/>
  <c r="E281" i="1"/>
  <c r="H281" i="1" s="1"/>
  <c r="F273" i="1"/>
  <c r="E273" i="1"/>
  <c r="H273" i="1" s="1"/>
  <c r="F265" i="1"/>
  <c r="E265" i="1"/>
  <c r="H265" i="1" s="1"/>
  <c r="F257" i="1"/>
  <c r="E257" i="1"/>
  <c r="H257" i="1" s="1"/>
  <c r="F249" i="1"/>
  <c r="E249" i="1"/>
  <c r="H249" i="1" s="1"/>
  <c r="F245" i="1"/>
  <c r="E245" i="1"/>
  <c r="H245" i="1" s="1"/>
  <c r="F241" i="1"/>
  <c r="E241" i="1"/>
  <c r="H241" i="1" s="1"/>
  <c r="F233" i="1"/>
  <c r="E233" i="1"/>
  <c r="H233" i="1" s="1"/>
  <c r="F225" i="1"/>
  <c r="E225" i="1"/>
  <c r="H225" i="1" s="1"/>
  <c r="F213" i="1"/>
  <c r="E213" i="1"/>
  <c r="H213" i="1" s="1"/>
  <c r="F201" i="1"/>
  <c r="E201" i="1"/>
  <c r="H201" i="1" s="1"/>
  <c r="F193" i="1"/>
  <c r="E193" i="1"/>
  <c r="H193" i="1" s="1"/>
  <c r="F185" i="1"/>
  <c r="E185" i="1"/>
  <c r="H185" i="1" s="1"/>
  <c r="F177" i="1"/>
  <c r="E177" i="1"/>
  <c r="H177" i="1" s="1"/>
  <c r="F173" i="1"/>
  <c r="E173" i="1"/>
  <c r="H173" i="1" s="1"/>
  <c r="F169" i="1"/>
  <c r="E169" i="1"/>
  <c r="H169" i="1" s="1"/>
  <c r="F161" i="1"/>
  <c r="E161" i="1"/>
  <c r="H161" i="1" s="1"/>
  <c r="F153" i="1"/>
  <c r="E153" i="1"/>
  <c r="H153" i="1" s="1"/>
  <c r="F145" i="1"/>
  <c r="E145" i="1"/>
  <c r="H145" i="1" s="1"/>
  <c r="F137" i="1"/>
  <c r="E137" i="1"/>
  <c r="H137" i="1" s="1"/>
  <c r="F125" i="1"/>
  <c r="E125" i="1"/>
  <c r="H125" i="1" s="1"/>
  <c r="F117" i="1"/>
  <c r="E117" i="1"/>
  <c r="H117" i="1" s="1"/>
  <c r="F109" i="1"/>
  <c r="E109" i="1"/>
  <c r="H109" i="1" s="1"/>
  <c r="F105" i="1"/>
  <c r="E105" i="1"/>
  <c r="H105" i="1" s="1"/>
  <c r="F101" i="1"/>
  <c r="E101" i="1"/>
  <c r="H101" i="1" s="1"/>
  <c r="F93" i="1"/>
  <c r="E93" i="1"/>
  <c r="H93" i="1" s="1"/>
  <c r="F73" i="1"/>
  <c r="E73" i="1"/>
  <c r="H73" i="1" s="1"/>
  <c r="F65" i="1"/>
  <c r="E65" i="1"/>
  <c r="H65" i="1" s="1"/>
  <c r="F53" i="1"/>
  <c r="E53" i="1"/>
  <c r="H53" i="1" s="1"/>
  <c r="F45" i="1"/>
  <c r="E45" i="1"/>
  <c r="H45" i="1" s="1"/>
  <c r="F2052" i="1"/>
  <c r="E2052" i="1"/>
  <c r="H2052" i="1" s="1"/>
  <c r="F2044" i="1"/>
  <c r="E2044" i="1"/>
  <c r="H2044" i="1" s="1"/>
  <c r="F2032" i="1"/>
  <c r="E2032" i="1"/>
  <c r="H2032" i="1" s="1"/>
  <c r="F2024" i="1"/>
  <c r="E2024" i="1"/>
  <c r="H2024" i="1" s="1"/>
  <c r="F2016" i="1"/>
  <c r="E2016" i="1"/>
  <c r="H2016" i="1" s="1"/>
  <c r="F2008" i="1"/>
  <c r="E2008" i="1"/>
  <c r="H2008" i="1" s="1"/>
  <c r="F2000" i="1"/>
  <c r="E2000" i="1"/>
  <c r="H2000" i="1" s="1"/>
  <c r="F1992" i="1"/>
  <c r="E1992" i="1"/>
  <c r="H1992" i="1" s="1"/>
  <c r="F1984" i="1"/>
  <c r="E1984" i="1"/>
  <c r="H1984" i="1" s="1"/>
  <c r="F1980" i="1"/>
  <c r="E1980" i="1"/>
  <c r="H1980" i="1" s="1"/>
  <c r="F1976" i="1"/>
  <c r="E1976" i="1"/>
  <c r="H1976" i="1" s="1"/>
  <c r="F1972" i="1"/>
  <c r="E1972" i="1"/>
  <c r="H1972" i="1" s="1"/>
  <c r="F1964" i="1"/>
  <c r="E1964" i="1"/>
  <c r="H1964" i="1" s="1"/>
  <c r="F1956" i="1"/>
  <c r="E1956" i="1"/>
  <c r="H1956" i="1" s="1"/>
  <c r="F1948" i="1"/>
  <c r="E1948" i="1"/>
  <c r="H1948" i="1" s="1"/>
  <c r="F1940" i="1"/>
  <c r="E1940" i="1"/>
  <c r="H1940" i="1" s="1"/>
  <c r="F1932" i="1"/>
  <c r="E1932" i="1"/>
  <c r="H1932" i="1" s="1"/>
  <c r="F1924" i="1"/>
  <c r="E1924" i="1"/>
  <c r="H1924" i="1" s="1"/>
  <c r="F1916" i="1"/>
  <c r="E1916" i="1"/>
  <c r="H1916" i="1" s="1"/>
  <c r="F1908" i="1"/>
  <c r="E1908" i="1"/>
  <c r="H1908" i="1" s="1"/>
  <c r="F1900" i="1"/>
  <c r="E1900" i="1"/>
  <c r="H1900" i="1" s="1"/>
  <c r="F1896" i="1"/>
  <c r="E1896" i="1"/>
  <c r="H1896" i="1" s="1"/>
  <c r="F1892" i="1"/>
  <c r="E1892" i="1"/>
  <c r="H1892" i="1" s="1"/>
  <c r="F1884" i="1"/>
  <c r="E1884" i="1"/>
  <c r="H1884" i="1" s="1"/>
  <c r="F1880" i="1"/>
  <c r="E1880" i="1"/>
  <c r="H1880" i="1" s="1"/>
  <c r="F1872" i="1"/>
  <c r="E1872" i="1"/>
  <c r="H1872" i="1" s="1"/>
  <c r="F1864" i="1"/>
  <c r="E1864" i="1"/>
  <c r="H1864" i="1" s="1"/>
  <c r="F1856" i="1"/>
  <c r="E1856" i="1"/>
  <c r="H1856" i="1" s="1"/>
  <c r="F1848" i="1"/>
  <c r="E1848" i="1"/>
  <c r="H1848" i="1" s="1"/>
  <c r="F1840" i="1"/>
  <c r="E1840" i="1"/>
  <c r="H1840" i="1" s="1"/>
  <c r="F1832" i="1"/>
  <c r="E1832" i="1"/>
  <c r="H1832" i="1" s="1"/>
  <c r="F1824" i="1"/>
  <c r="E1824" i="1"/>
  <c r="H1824" i="1" s="1"/>
  <c r="F1820" i="1"/>
  <c r="E1820" i="1"/>
  <c r="H1820" i="1" s="1"/>
  <c r="F1816" i="1"/>
  <c r="E1816" i="1"/>
  <c r="H1816" i="1" s="1"/>
  <c r="F1812" i="1"/>
  <c r="E1812" i="1"/>
  <c r="H1812" i="1" s="1"/>
  <c r="F1804" i="1"/>
  <c r="E1804" i="1"/>
  <c r="H1804" i="1" s="1"/>
  <c r="F1792" i="1"/>
  <c r="E1792" i="1"/>
  <c r="H1792" i="1" s="1"/>
  <c r="F1788" i="1"/>
  <c r="E1788" i="1"/>
  <c r="H1788" i="1" s="1"/>
  <c r="F1776" i="1"/>
  <c r="E1776" i="1"/>
  <c r="H1776" i="1" s="1"/>
  <c r="F1768" i="1"/>
  <c r="E1768" i="1"/>
  <c r="H1768" i="1" s="1"/>
  <c r="F1764" i="1"/>
  <c r="E1764" i="1"/>
  <c r="H1764" i="1" s="1"/>
  <c r="F1756" i="1"/>
  <c r="E1756" i="1"/>
  <c r="H1756" i="1" s="1"/>
  <c r="F1748" i="1"/>
  <c r="E1748" i="1"/>
  <c r="H1748" i="1" s="1"/>
  <c r="F1740" i="1"/>
  <c r="E1740" i="1"/>
  <c r="H1740" i="1" s="1"/>
  <c r="F1732" i="1"/>
  <c r="E1732" i="1"/>
  <c r="H1732" i="1" s="1"/>
  <c r="F1724" i="1"/>
  <c r="E1724" i="1"/>
  <c r="H1724" i="1" s="1"/>
  <c r="F1720" i="1"/>
  <c r="E1720" i="1"/>
  <c r="H1720" i="1" s="1"/>
  <c r="F1700" i="1"/>
  <c r="E1700" i="1"/>
  <c r="H1700" i="1" s="1"/>
  <c r="F1688" i="1"/>
  <c r="E1688" i="1"/>
  <c r="H1688" i="1" s="1"/>
  <c r="F1668" i="1"/>
  <c r="E1668" i="1"/>
  <c r="H1668" i="1" s="1"/>
  <c r="F1656" i="1"/>
  <c r="E1656" i="1"/>
  <c r="H1656" i="1" s="1"/>
  <c r="F1644" i="1"/>
  <c r="E1644" i="1"/>
  <c r="H1644" i="1" s="1"/>
  <c r="F1632" i="1"/>
  <c r="E1632" i="1"/>
  <c r="H1632" i="1" s="1"/>
  <c r="F1620" i="1"/>
  <c r="E1620" i="1"/>
  <c r="H1620" i="1" s="1"/>
  <c r="F1608" i="1"/>
  <c r="E1608" i="1"/>
  <c r="H1608" i="1" s="1"/>
  <c r="F1552" i="1"/>
  <c r="E1552" i="1"/>
  <c r="H1552" i="1" s="1"/>
  <c r="F1540" i="1"/>
  <c r="E1540" i="1"/>
  <c r="H1540" i="1" s="1"/>
  <c r="F1524" i="1"/>
  <c r="E1524" i="1"/>
  <c r="H1524" i="1" s="1"/>
  <c r="F1512" i="1"/>
  <c r="E1512" i="1"/>
  <c r="H1512" i="1" s="1"/>
  <c r="F1500" i="1"/>
  <c r="E1500" i="1"/>
  <c r="H1500" i="1" s="1"/>
  <c r="F1488" i="1"/>
  <c r="E1488" i="1"/>
  <c r="H1488" i="1" s="1"/>
  <c r="F1476" i="1"/>
  <c r="E1476" i="1"/>
  <c r="H1476" i="1" s="1"/>
  <c r="F1456" i="1"/>
  <c r="E1456" i="1"/>
  <c r="H1456" i="1" s="1"/>
  <c r="F1444" i="1"/>
  <c r="E1444" i="1"/>
  <c r="H1444" i="1" s="1"/>
  <c r="F1432" i="1"/>
  <c r="E1432" i="1"/>
  <c r="H1432" i="1" s="1"/>
  <c r="F1420" i="1"/>
  <c r="E1420" i="1"/>
  <c r="H1420" i="1" s="1"/>
  <c r="F1408" i="1"/>
  <c r="E1408" i="1"/>
  <c r="H1408" i="1" s="1"/>
  <c r="F1396" i="1"/>
  <c r="E1396" i="1"/>
  <c r="H1396" i="1" s="1"/>
  <c r="F1384" i="1"/>
  <c r="E1384" i="1"/>
  <c r="H1384" i="1" s="1"/>
  <c r="F1372" i="1"/>
  <c r="E1372" i="1"/>
  <c r="H1372" i="1" s="1"/>
  <c r="F1344" i="1"/>
  <c r="E1344" i="1"/>
  <c r="H1344" i="1" s="1"/>
  <c r="F676" i="1"/>
  <c r="E676" i="1"/>
  <c r="H676" i="1" s="1"/>
  <c r="F664" i="1"/>
  <c r="E664" i="1"/>
  <c r="H664" i="1" s="1"/>
  <c r="F652" i="1"/>
  <c r="E652" i="1"/>
  <c r="H652" i="1" s="1"/>
  <c r="F640" i="1"/>
  <c r="E640" i="1"/>
  <c r="H640" i="1" s="1"/>
  <c r="F628" i="1"/>
  <c r="E628" i="1"/>
  <c r="H628" i="1" s="1"/>
  <c r="F616" i="1"/>
  <c r="E616" i="1"/>
  <c r="H616" i="1" s="1"/>
  <c r="F608" i="1"/>
  <c r="E608" i="1"/>
  <c r="H608" i="1" s="1"/>
  <c r="F596" i="1"/>
  <c r="E596" i="1"/>
  <c r="H596" i="1" s="1"/>
  <c r="F588" i="1"/>
  <c r="E588" i="1"/>
  <c r="H588" i="1" s="1"/>
  <c r="F580" i="1"/>
  <c r="E580" i="1"/>
  <c r="H580" i="1" s="1"/>
  <c r="F568" i="1"/>
  <c r="E568" i="1"/>
  <c r="H568" i="1" s="1"/>
  <c r="F556" i="1"/>
  <c r="E556" i="1"/>
  <c r="H556" i="1" s="1"/>
  <c r="F536" i="1"/>
  <c r="E536" i="1"/>
  <c r="H536" i="1" s="1"/>
  <c r="F428" i="1"/>
  <c r="E428" i="1"/>
  <c r="H428" i="1" s="1"/>
  <c r="F420" i="1"/>
  <c r="E420" i="1"/>
  <c r="H420" i="1" s="1"/>
  <c r="F408" i="1"/>
  <c r="E408" i="1"/>
  <c r="H408" i="1" s="1"/>
  <c r="F404" i="1"/>
  <c r="E404" i="1"/>
  <c r="H404" i="1" s="1"/>
  <c r="F396" i="1"/>
  <c r="E396" i="1"/>
  <c r="H396" i="1" s="1"/>
  <c r="E380" i="1"/>
  <c r="H380" i="1" s="1"/>
  <c r="F380" i="1"/>
  <c r="F36" i="1"/>
  <c r="E36" i="1"/>
  <c r="H36" i="1" s="1"/>
  <c r="F32" i="1"/>
  <c r="E32" i="1"/>
  <c r="H32" i="1" s="1"/>
  <c r="E28" i="1"/>
  <c r="H28" i="1" s="1"/>
  <c r="F28" i="1"/>
  <c r="F20" i="1"/>
  <c r="E20" i="1"/>
  <c r="H20" i="1" s="1"/>
  <c r="F16" i="1"/>
  <c r="E16" i="1"/>
  <c r="H16" i="1" s="1"/>
  <c r="F12" i="1"/>
  <c r="E12" i="1"/>
  <c r="H12" i="1" s="1"/>
  <c r="F4" i="1"/>
  <c r="E4" i="1"/>
  <c r="H4" i="1" s="1"/>
  <c r="E2055" i="1"/>
  <c r="H2055" i="1" s="1"/>
  <c r="E2047" i="1"/>
  <c r="H2047" i="1" s="1"/>
  <c r="E2039" i="1"/>
  <c r="H2039" i="1" s="1"/>
  <c r="E2031" i="1"/>
  <c r="H2031" i="1" s="1"/>
  <c r="E2023" i="1"/>
  <c r="H2023" i="1" s="1"/>
  <c r="E2015" i="1"/>
  <c r="H2015" i="1" s="1"/>
  <c r="E2007" i="1"/>
  <c r="H2007" i="1" s="1"/>
  <c r="E1999" i="1"/>
  <c r="H1999" i="1" s="1"/>
  <c r="E1991" i="1"/>
  <c r="H1991" i="1" s="1"/>
  <c r="E1983" i="1"/>
  <c r="H1983" i="1" s="1"/>
  <c r="E1975" i="1"/>
  <c r="H1975" i="1" s="1"/>
  <c r="E1967" i="1"/>
  <c r="H1967" i="1" s="1"/>
  <c r="E1959" i="1"/>
  <c r="H1959" i="1" s="1"/>
  <c r="E1951" i="1"/>
  <c r="H1951" i="1" s="1"/>
  <c r="E1943" i="1"/>
  <c r="H1943" i="1" s="1"/>
  <c r="E1935" i="1"/>
  <c r="H1935" i="1" s="1"/>
  <c r="E1927" i="1"/>
  <c r="H1927" i="1" s="1"/>
  <c r="E1919" i="1"/>
  <c r="H1919" i="1" s="1"/>
  <c r="E1911" i="1"/>
  <c r="H1911" i="1" s="1"/>
  <c r="E1903" i="1"/>
  <c r="H1903" i="1" s="1"/>
  <c r="E1895" i="1"/>
  <c r="H1895" i="1" s="1"/>
  <c r="E1887" i="1"/>
  <c r="H1887" i="1" s="1"/>
  <c r="E1879" i="1"/>
  <c r="H1879" i="1" s="1"/>
  <c r="E1871" i="1"/>
  <c r="H1871" i="1" s="1"/>
  <c r="E1863" i="1"/>
  <c r="H1863" i="1" s="1"/>
  <c r="E1855" i="1"/>
  <c r="H1855" i="1" s="1"/>
  <c r="E1847" i="1"/>
  <c r="H1847" i="1" s="1"/>
  <c r="E1839" i="1"/>
  <c r="H1839" i="1" s="1"/>
  <c r="E1831" i="1"/>
  <c r="H1831" i="1" s="1"/>
  <c r="E1823" i="1"/>
  <c r="H1823" i="1" s="1"/>
  <c r="E1815" i="1"/>
  <c r="H1815" i="1" s="1"/>
  <c r="E1807" i="1"/>
  <c r="H1807" i="1" s="1"/>
  <c r="E1799" i="1"/>
  <c r="H1799" i="1" s="1"/>
  <c r="E1791" i="1"/>
  <c r="H1791" i="1" s="1"/>
  <c r="E1783" i="1"/>
  <c r="H1783" i="1" s="1"/>
  <c r="E1775" i="1"/>
  <c r="H1775" i="1" s="1"/>
  <c r="E1767" i="1"/>
  <c r="H1767" i="1" s="1"/>
  <c r="E1759" i="1"/>
  <c r="H1759" i="1" s="1"/>
  <c r="E1751" i="1"/>
  <c r="H1751" i="1" s="1"/>
  <c r="E1743" i="1"/>
  <c r="H1743" i="1" s="1"/>
  <c r="E1735" i="1"/>
  <c r="H1735" i="1" s="1"/>
  <c r="E1727" i="1"/>
  <c r="H1727" i="1" s="1"/>
  <c r="E1719" i="1"/>
  <c r="H1719" i="1" s="1"/>
  <c r="E1711" i="1"/>
  <c r="H1711" i="1" s="1"/>
  <c r="E1703" i="1"/>
  <c r="H1703" i="1" s="1"/>
  <c r="E1695" i="1"/>
  <c r="H1695" i="1" s="1"/>
  <c r="E1687" i="1"/>
  <c r="H1687" i="1" s="1"/>
  <c r="E1679" i="1"/>
  <c r="H1679" i="1" s="1"/>
  <c r="E1671" i="1"/>
  <c r="H1671" i="1" s="1"/>
  <c r="E1663" i="1"/>
  <c r="H1663" i="1" s="1"/>
  <c r="E1655" i="1"/>
  <c r="H1655" i="1" s="1"/>
  <c r="E1647" i="1"/>
  <c r="H1647" i="1" s="1"/>
  <c r="E1639" i="1"/>
  <c r="H1639" i="1" s="1"/>
  <c r="E1631" i="1"/>
  <c r="H1631" i="1" s="1"/>
  <c r="E1623" i="1"/>
  <c r="H1623" i="1" s="1"/>
  <c r="E1615" i="1"/>
  <c r="H1615" i="1" s="1"/>
  <c r="E1607" i="1"/>
  <c r="H1607" i="1" s="1"/>
  <c r="E1599" i="1"/>
  <c r="H1599" i="1" s="1"/>
  <c r="E1591" i="1"/>
  <c r="H1591" i="1" s="1"/>
  <c r="E1583" i="1"/>
  <c r="H1583" i="1" s="1"/>
  <c r="E1575" i="1"/>
  <c r="H1575" i="1" s="1"/>
  <c r="E1567" i="1"/>
  <c r="H1567" i="1" s="1"/>
  <c r="E1559" i="1"/>
  <c r="H1559" i="1" s="1"/>
  <c r="E1551" i="1"/>
  <c r="H1551" i="1" s="1"/>
  <c r="E1543" i="1"/>
  <c r="H1543" i="1" s="1"/>
  <c r="E1535" i="1"/>
  <c r="H1535" i="1" s="1"/>
  <c r="E1527" i="1"/>
  <c r="H1527" i="1" s="1"/>
  <c r="E1519" i="1"/>
  <c r="H1519" i="1" s="1"/>
  <c r="E1511" i="1"/>
  <c r="H1511" i="1" s="1"/>
  <c r="E1503" i="1"/>
  <c r="H1503" i="1" s="1"/>
  <c r="E1495" i="1"/>
  <c r="H1495" i="1" s="1"/>
  <c r="E1487" i="1"/>
  <c r="H1487" i="1" s="1"/>
  <c r="E1479" i="1"/>
  <c r="H1479" i="1" s="1"/>
  <c r="E1471" i="1"/>
  <c r="H1471" i="1" s="1"/>
  <c r="E1463" i="1"/>
  <c r="H1463" i="1" s="1"/>
  <c r="E1455" i="1"/>
  <c r="H1455" i="1" s="1"/>
  <c r="E1447" i="1"/>
  <c r="H1447" i="1" s="1"/>
  <c r="E1439" i="1"/>
  <c r="H1439" i="1" s="1"/>
  <c r="E1431" i="1"/>
  <c r="H1431" i="1" s="1"/>
  <c r="E1423" i="1"/>
  <c r="H1423" i="1" s="1"/>
  <c r="E1415" i="1"/>
  <c r="H1415" i="1" s="1"/>
  <c r="E1407" i="1"/>
  <c r="H1407" i="1" s="1"/>
  <c r="E1399" i="1"/>
  <c r="H1399" i="1" s="1"/>
  <c r="E1391" i="1"/>
  <c r="H1391" i="1" s="1"/>
  <c r="E1383" i="1"/>
  <c r="H1383" i="1" s="1"/>
  <c r="E1375" i="1"/>
  <c r="H1375" i="1" s="1"/>
  <c r="E1367" i="1"/>
  <c r="H1367" i="1" s="1"/>
  <c r="E1359" i="1"/>
  <c r="H1359" i="1" s="1"/>
  <c r="E1351" i="1"/>
  <c r="H1351" i="1" s="1"/>
  <c r="E1343" i="1"/>
  <c r="H1343" i="1" s="1"/>
  <c r="E1335" i="1"/>
  <c r="H1335" i="1" s="1"/>
  <c r="E1327" i="1"/>
  <c r="H1327" i="1" s="1"/>
  <c r="E1319" i="1"/>
  <c r="H1319" i="1" s="1"/>
  <c r="E1311" i="1"/>
  <c r="H1311" i="1" s="1"/>
  <c r="E1303" i="1"/>
  <c r="H1303" i="1" s="1"/>
  <c r="E1295" i="1"/>
  <c r="H1295" i="1" s="1"/>
  <c r="E1287" i="1"/>
  <c r="H1287" i="1" s="1"/>
  <c r="E1279" i="1"/>
  <c r="H1279" i="1" s="1"/>
  <c r="E1271" i="1"/>
  <c r="H1271" i="1" s="1"/>
  <c r="E1263" i="1"/>
  <c r="H1263" i="1" s="1"/>
  <c r="E1255" i="1"/>
  <c r="H1255" i="1" s="1"/>
  <c r="E1247" i="1"/>
  <c r="H1247" i="1" s="1"/>
  <c r="E1239" i="1"/>
  <c r="H1239" i="1" s="1"/>
  <c r="E1231" i="1"/>
  <c r="H1231" i="1" s="1"/>
  <c r="E1223" i="1"/>
  <c r="H1223" i="1" s="1"/>
  <c r="E1215" i="1"/>
  <c r="H1215" i="1" s="1"/>
  <c r="E1207" i="1"/>
  <c r="H1207" i="1" s="1"/>
  <c r="E1199" i="1"/>
  <c r="H1199" i="1" s="1"/>
  <c r="E1191" i="1"/>
  <c r="H1191" i="1" s="1"/>
  <c r="E1183" i="1"/>
  <c r="H1183" i="1" s="1"/>
  <c r="E1175" i="1"/>
  <c r="H1175" i="1" s="1"/>
  <c r="E1167" i="1"/>
  <c r="H1167" i="1" s="1"/>
  <c r="E1159" i="1"/>
  <c r="H1159" i="1" s="1"/>
  <c r="E1151" i="1"/>
  <c r="H1151" i="1" s="1"/>
  <c r="E1143" i="1"/>
  <c r="H1143" i="1" s="1"/>
  <c r="E1135" i="1"/>
  <c r="H1135" i="1" s="1"/>
  <c r="E1127" i="1"/>
  <c r="H1127" i="1" s="1"/>
  <c r="E1119" i="1"/>
  <c r="H1119" i="1" s="1"/>
  <c r="E1111" i="1"/>
  <c r="H1111" i="1" s="1"/>
  <c r="E1103" i="1"/>
  <c r="H1103" i="1" s="1"/>
  <c r="E1095" i="1"/>
  <c r="H1095" i="1" s="1"/>
  <c r="E1087" i="1"/>
  <c r="H1087" i="1" s="1"/>
  <c r="E1079" i="1"/>
  <c r="H1079" i="1" s="1"/>
  <c r="E1071" i="1"/>
  <c r="H1071" i="1" s="1"/>
  <c r="E1063" i="1"/>
  <c r="H1063" i="1" s="1"/>
  <c r="E1055" i="1"/>
  <c r="H1055" i="1" s="1"/>
  <c r="E1047" i="1"/>
  <c r="H1047" i="1" s="1"/>
  <c r="E1034" i="1"/>
  <c r="H1034" i="1" s="1"/>
  <c r="E1018" i="1"/>
  <c r="H1018" i="1" s="1"/>
  <c r="E1002" i="1"/>
  <c r="H1002" i="1" s="1"/>
  <c r="E986" i="1"/>
  <c r="H986" i="1" s="1"/>
  <c r="E965" i="1"/>
  <c r="H965" i="1" s="1"/>
  <c r="E944" i="1"/>
  <c r="H944" i="1" s="1"/>
  <c r="E922" i="1"/>
  <c r="H922" i="1" s="1"/>
  <c r="E901" i="1"/>
  <c r="H901" i="1" s="1"/>
  <c r="E880" i="1"/>
  <c r="H880" i="1" s="1"/>
  <c r="E858" i="1"/>
  <c r="H858" i="1" s="1"/>
  <c r="E837" i="1"/>
  <c r="H837" i="1" s="1"/>
  <c r="E816" i="1"/>
  <c r="H816" i="1" s="1"/>
  <c r="E794" i="1"/>
  <c r="H794" i="1" s="1"/>
  <c r="E773" i="1"/>
  <c r="H773" i="1" s="1"/>
  <c r="E752" i="1"/>
  <c r="H752" i="1" s="1"/>
  <c r="E730" i="1"/>
  <c r="H730" i="1" s="1"/>
  <c r="E709" i="1"/>
  <c r="H709" i="1" s="1"/>
  <c r="E688" i="1"/>
  <c r="H688" i="1" s="1"/>
  <c r="E666" i="1"/>
  <c r="H666" i="1" s="1"/>
  <c r="E634" i="1"/>
  <c r="H634" i="1" s="1"/>
  <c r="E592" i="1"/>
  <c r="H592" i="1" s="1"/>
  <c r="E549" i="1"/>
  <c r="H549" i="1" s="1"/>
  <c r="E506" i="1"/>
  <c r="H506" i="1" s="1"/>
  <c r="E464" i="1"/>
  <c r="H464" i="1" s="1"/>
  <c r="E421" i="1"/>
  <c r="H421" i="1" s="1"/>
  <c r="E376" i="1"/>
  <c r="H376" i="1" s="1"/>
  <c r="E312" i="1"/>
  <c r="H312" i="1" s="1"/>
  <c r="E248" i="1"/>
  <c r="H248" i="1" s="1"/>
  <c r="E184" i="1"/>
  <c r="H184" i="1" s="1"/>
  <c r="E120" i="1"/>
  <c r="H120" i="1" s="1"/>
  <c r="E56" i="1"/>
  <c r="H56" i="1" s="1"/>
  <c r="F2030" i="1"/>
  <c r="F1966" i="1"/>
  <c r="F1902" i="1"/>
  <c r="F1838" i="1"/>
  <c r="F1774" i="1"/>
  <c r="F1710" i="1"/>
  <c r="F1646" i="1"/>
  <c r="F1582" i="1"/>
  <c r="F1518" i="1"/>
  <c r="F1454" i="1"/>
  <c r="F1390" i="1"/>
  <c r="F1326" i="1"/>
  <c r="F1259" i="1"/>
  <c r="F1174" i="1"/>
  <c r="F1088" i="1"/>
  <c r="F1003" i="1"/>
  <c r="F775" i="1"/>
  <c r="F434" i="1"/>
  <c r="F92" i="1"/>
  <c r="F2045" i="1"/>
  <c r="E2045" i="1"/>
  <c r="H2045" i="1" s="1"/>
  <c r="F2033" i="1"/>
  <c r="E2033" i="1"/>
  <c r="H2033" i="1" s="1"/>
  <c r="F2009" i="1"/>
  <c r="E2009" i="1"/>
  <c r="H2009" i="1" s="1"/>
  <c r="F2001" i="1"/>
  <c r="E2001" i="1"/>
  <c r="H2001" i="1" s="1"/>
  <c r="F1989" i="1"/>
  <c r="E1989" i="1"/>
  <c r="H1989" i="1" s="1"/>
  <c r="F1973" i="1"/>
  <c r="E1973" i="1"/>
  <c r="H1973" i="1" s="1"/>
  <c r="F1961" i="1"/>
  <c r="E1961" i="1"/>
  <c r="H1961" i="1" s="1"/>
  <c r="F1949" i="1"/>
  <c r="E1949" i="1"/>
  <c r="H1949" i="1" s="1"/>
  <c r="F1941" i="1"/>
  <c r="E1941" i="1"/>
  <c r="H1941" i="1" s="1"/>
  <c r="F1929" i="1"/>
  <c r="E1929" i="1"/>
  <c r="H1929" i="1" s="1"/>
  <c r="F1917" i="1"/>
  <c r="E1917" i="1"/>
  <c r="H1917" i="1" s="1"/>
  <c r="F1905" i="1"/>
  <c r="E1905" i="1"/>
  <c r="H1905" i="1" s="1"/>
  <c r="F1897" i="1"/>
  <c r="E1897" i="1"/>
  <c r="H1897" i="1" s="1"/>
  <c r="F1885" i="1"/>
  <c r="E1885" i="1"/>
  <c r="H1885" i="1" s="1"/>
  <c r="F1873" i="1"/>
  <c r="E1873" i="1"/>
  <c r="H1873" i="1" s="1"/>
  <c r="F1861" i="1"/>
  <c r="E1861" i="1"/>
  <c r="H1861" i="1" s="1"/>
  <c r="F1853" i="1"/>
  <c r="E1853" i="1"/>
  <c r="H1853" i="1" s="1"/>
  <c r="F1841" i="1"/>
  <c r="E1841" i="1"/>
  <c r="H1841" i="1" s="1"/>
  <c r="F1829" i="1"/>
  <c r="E1829" i="1"/>
  <c r="H1829" i="1" s="1"/>
  <c r="F1821" i="1"/>
  <c r="E1821" i="1"/>
  <c r="H1821" i="1" s="1"/>
  <c r="F1797" i="1"/>
  <c r="E1797" i="1"/>
  <c r="H1797" i="1" s="1"/>
  <c r="F1789" i="1"/>
  <c r="E1789" i="1"/>
  <c r="H1789" i="1" s="1"/>
  <c r="F1777" i="1"/>
  <c r="E1777" i="1"/>
  <c r="H1777" i="1" s="1"/>
  <c r="F1765" i="1"/>
  <c r="E1765" i="1"/>
  <c r="H1765" i="1" s="1"/>
  <c r="F1753" i="1"/>
  <c r="E1753" i="1"/>
  <c r="H1753" i="1" s="1"/>
  <c r="F1741" i="1"/>
  <c r="E1741" i="1"/>
  <c r="H1741" i="1" s="1"/>
  <c r="F1729" i="1"/>
  <c r="E1729" i="1"/>
  <c r="H1729" i="1" s="1"/>
  <c r="F1717" i="1"/>
  <c r="E1717" i="1"/>
  <c r="H1717" i="1" s="1"/>
  <c r="F1709" i="1"/>
  <c r="E1709" i="1"/>
  <c r="H1709" i="1" s="1"/>
  <c r="F1697" i="1"/>
  <c r="E1697" i="1"/>
  <c r="H1697" i="1" s="1"/>
  <c r="F1685" i="1"/>
  <c r="E1685" i="1"/>
  <c r="H1685" i="1" s="1"/>
  <c r="F1677" i="1"/>
  <c r="E1677" i="1"/>
  <c r="H1677" i="1" s="1"/>
  <c r="F1665" i="1"/>
  <c r="E1665" i="1"/>
  <c r="H1665" i="1" s="1"/>
  <c r="F1653" i="1"/>
  <c r="E1653" i="1"/>
  <c r="H1653" i="1" s="1"/>
  <c r="F1641" i="1"/>
  <c r="E1641" i="1"/>
  <c r="H1641" i="1" s="1"/>
  <c r="F1633" i="1"/>
  <c r="E1633" i="1"/>
  <c r="H1633" i="1" s="1"/>
  <c r="F1621" i="1"/>
  <c r="E1621" i="1"/>
  <c r="H1621" i="1" s="1"/>
  <c r="F1609" i="1"/>
  <c r="E1609" i="1"/>
  <c r="H1609" i="1" s="1"/>
  <c r="F1605" i="1"/>
  <c r="E1605" i="1"/>
  <c r="H1605" i="1" s="1"/>
  <c r="F1593" i="1"/>
  <c r="E1593" i="1"/>
  <c r="H1593" i="1" s="1"/>
  <c r="F1581" i="1"/>
  <c r="E1581" i="1"/>
  <c r="H1581" i="1" s="1"/>
  <c r="F1573" i="1"/>
  <c r="E1573" i="1"/>
  <c r="H1573" i="1" s="1"/>
  <c r="F1557" i="1"/>
  <c r="E1557" i="1"/>
  <c r="H1557" i="1" s="1"/>
  <c r="F1545" i="1"/>
  <c r="E1545" i="1"/>
  <c r="H1545" i="1" s="1"/>
  <c r="F1533" i="1"/>
  <c r="E1533" i="1"/>
  <c r="H1533" i="1" s="1"/>
  <c r="F1521" i="1"/>
  <c r="E1521" i="1"/>
  <c r="H1521" i="1" s="1"/>
  <c r="F1509" i="1"/>
  <c r="E1509" i="1"/>
  <c r="H1509" i="1" s="1"/>
  <c r="F1505" i="1"/>
  <c r="E1505" i="1"/>
  <c r="H1505" i="1" s="1"/>
  <c r="F1489" i="1"/>
  <c r="E1489" i="1"/>
  <c r="H1489" i="1" s="1"/>
  <c r="F1485" i="1"/>
  <c r="E1485" i="1"/>
  <c r="H1485" i="1" s="1"/>
  <c r="F1481" i="1"/>
  <c r="E1481" i="1"/>
  <c r="H1481" i="1" s="1"/>
  <c r="F1477" i="1"/>
  <c r="E1477" i="1"/>
  <c r="H1477" i="1" s="1"/>
  <c r="F1473" i="1"/>
  <c r="E1473" i="1"/>
  <c r="H1473" i="1" s="1"/>
  <c r="F1469" i="1"/>
  <c r="E1469" i="1"/>
  <c r="H1469" i="1" s="1"/>
  <c r="F1465" i="1"/>
  <c r="E1465" i="1"/>
  <c r="H1465" i="1" s="1"/>
  <c r="F1461" i="1"/>
  <c r="E1461" i="1"/>
  <c r="H1461" i="1" s="1"/>
  <c r="F1457" i="1"/>
  <c r="E1457" i="1"/>
  <c r="H1457" i="1" s="1"/>
  <c r="F1453" i="1"/>
  <c r="E1453" i="1"/>
  <c r="H1453" i="1" s="1"/>
  <c r="F1449" i="1"/>
  <c r="E1449" i="1"/>
  <c r="H1449" i="1" s="1"/>
  <c r="F1445" i="1"/>
  <c r="E1445" i="1"/>
  <c r="H1445" i="1" s="1"/>
  <c r="F1441" i="1"/>
  <c r="E1441" i="1"/>
  <c r="H1441" i="1" s="1"/>
  <c r="F1437" i="1"/>
  <c r="E1437" i="1"/>
  <c r="H1437" i="1" s="1"/>
  <c r="F1433" i="1"/>
  <c r="E1433" i="1"/>
  <c r="H1433" i="1" s="1"/>
  <c r="F1429" i="1"/>
  <c r="E1429" i="1"/>
  <c r="H1429" i="1" s="1"/>
  <c r="F1425" i="1"/>
  <c r="E1425" i="1"/>
  <c r="H1425" i="1" s="1"/>
  <c r="F1421" i="1"/>
  <c r="E1421" i="1"/>
  <c r="H1421" i="1" s="1"/>
  <c r="F1417" i="1"/>
  <c r="E1417" i="1"/>
  <c r="H1417" i="1" s="1"/>
  <c r="F1413" i="1"/>
  <c r="E1413" i="1"/>
  <c r="H1413" i="1" s="1"/>
  <c r="F1409" i="1"/>
  <c r="E1409" i="1"/>
  <c r="H1409" i="1" s="1"/>
  <c r="F1405" i="1"/>
  <c r="E1405" i="1"/>
  <c r="H1405" i="1" s="1"/>
  <c r="F1401" i="1"/>
  <c r="E1401" i="1"/>
  <c r="H1401" i="1" s="1"/>
  <c r="F1397" i="1"/>
  <c r="E1397" i="1"/>
  <c r="H1397" i="1" s="1"/>
  <c r="F1393" i="1"/>
  <c r="E1393" i="1"/>
  <c r="H1393" i="1" s="1"/>
  <c r="F1389" i="1"/>
  <c r="E1389" i="1"/>
  <c r="H1389" i="1" s="1"/>
  <c r="F1385" i="1"/>
  <c r="E1385" i="1"/>
  <c r="H1385" i="1" s="1"/>
  <c r="F1381" i="1"/>
  <c r="E1381" i="1"/>
  <c r="H1381" i="1" s="1"/>
  <c r="F1377" i="1"/>
  <c r="E1377" i="1"/>
  <c r="H1377" i="1" s="1"/>
  <c r="F1373" i="1"/>
  <c r="E1373" i="1"/>
  <c r="H1373" i="1" s="1"/>
  <c r="F1369" i="1"/>
  <c r="E1369" i="1"/>
  <c r="H1369" i="1" s="1"/>
  <c r="F1365" i="1"/>
  <c r="E1365" i="1"/>
  <c r="H1365" i="1" s="1"/>
  <c r="F1361" i="1"/>
  <c r="E1361" i="1"/>
  <c r="H1361" i="1" s="1"/>
  <c r="F1357" i="1"/>
  <c r="E1357" i="1"/>
  <c r="H1357" i="1" s="1"/>
  <c r="F1353" i="1"/>
  <c r="E1353" i="1"/>
  <c r="H1353" i="1" s="1"/>
  <c r="F1349" i="1"/>
  <c r="E1349" i="1"/>
  <c r="H1349" i="1" s="1"/>
  <c r="F1345" i="1"/>
  <c r="E1345" i="1"/>
  <c r="H1345" i="1" s="1"/>
  <c r="F1341" i="1"/>
  <c r="E1341" i="1"/>
  <c r="H1341" i="1" s="1"/>
  <c r="F1337" i="1"/>
  <c r="E1337" i="1"/>
  <c r="H1337" i="1" s="1"/>
  <c r="F1333" i="1"/>
  <c r="E1333" i="1"/>
  <c r="H1333" i="1" s="1"/>
  <c r="F1329" i="1"/>
  <c r="E1329" i="1"/>
  <c r="H1329" i="1" s="1"/>
  <c r="F1325" i="1"/>
  <c r="E1325" i="1"/>
  <c r="H1325" i="1" s="1"/>
  <c r="F1321" i="1"/>
  <c r="E1321" i="1"/>
  <c r="H1321" i="1" s="1"/>
  <c r="F1317" i="1"/>
  <c r="E1317" i="1"/>
  <c r="H1317" i="1" s="1"/>
  <c r="F1313" i="1"/>
  <c r="E1313" i="1"/>
  <c r="H1313" i="1" s="1"/>
  <c r="F1309" i="1"/>
  <c r="E1309" i="1"/>
  <c r="H1309" i="1" s="1"/>
  <c r="F1305" i="1"/>
  <c r="E1305" i="1"/>
  <c r="H1305" i="1" s="1"/>
  <c r="F1301" i="1"/>
  <c r="E1301" i="1"/>
  <c r="H1301" i="1" s="1"/>
  <c r="F1297" i="1"/>
  <c r="E1297" i="1"/>
  <c r="H1297" i="1" s="1"/>
  <c r="F1293" i="1"/>
  <c r="E1293" i="1"/>
  <c r="H1293" i="1" s="1"/>
  <c r="F1289" i="1"/>
  <c r="E1289" i="1"/>
  <c r="H1289" i="1" s="1"/>
  <c r="F1285" i="1"/>
  <c r="E1285" i="1"/>
  <c r="H1285" i="1" s="1"/>
  <c r="F1281" i="1"/>
  <c r="E1281" i="1"/>
  <c r="H1281" i="1" s="1"/>
  <c r="F1277" i="1"/>
  <c r="E1277" i="1"/>
  <c r="H1277" i="1" s="1"/>
  <c r="F1273" i="1"/>
  <c r="E1273" i="1"/>
  <c r="H1273" i="1" s="1"/>
  <c r="F1269" i="1"/>
  <c r="E1269" i="1"/>
  <c r="H1269" i="1" s="1"/>
  <c r="F1265" i="1"/>
  <c r="E1265" i="1"/>
  <c r="H1265" i="1" s="1"/>
  <c r="F1261" i="1"/>
  <c r="E1261" i="1"/>
  <c r="H1261" i="1" s="1"/>
  <c r="F1257" i="1"/>
  <c r="E1257" i="1"/>
  <c r="H1257" i="1" s="1"/>
  <c r="F1253" i="1"/>
  <c r="E1253" i="1"/>
  <c r="H1253" i="1" s="1"/>
  <c r="F1249" i="1"/>
  <c r="E1249" i="1"/>
  <c r="H1249" i="1" s="1"/>
  <c r="F1245" i="1"/>
  <c r="E1245" i="1"/>
  <c r="H1245" i="1" s="1"/>
  <c r="F1241" i="1"/>
  <c r="E1241" i="1"/>
  <c r="H1241" i="1" s="1"/>
  <c r="F1237" i="1"/>
  <c r="E1237" i="1"/>
  <c r="H1237" i="1" s="1"/>
  <c r="F1233" i="1"/>
  <c r="E1233" i="1"/>
  <c r="H1233" i="1" s="1"/>
  <c r="F1229" i="1"/>
  <c r="E1229" i="1"/>
  <c r="H1229" i="1" s="1"/>
  <c r="F1225" i="1"/>
  <c r="E1225" i="1"/>
  <c r="H1225" i="1" s="1"/>
  <c r="F1221" i="1"/>
  <c r="E1221" i="1"/>
  <c r="H1221" i="1" s="1"/>
  <c r="F1217" i="1"/>
  <c r="E1217" i="1"/>
  <c r="H1217" i="1" s="1"/>
  <c r="F1213" i="1"/>
  <c r="E1213" i="1"/>
  <c r="H1213" i="1" s="1"/>
  <c r="F1209" i="1"/>
  <c r="E1209" i="1"/>
  <c r="H1209" i="1" s="1"/>
  <c r="F1205" i="1"/>
  <c r="E1205" i="1"/>
  <c r="H1205" i="1" s="1"/>
  <c r="F1201" i="1"/>
  <c r="E1201" i="1"/>
  <c r="H1201" i="1" s="1"/>
  <c r="F1197" i="1"/>
  <c r="E1197" i="1"/>
  <c r="H1197" i="1" s="1"/>
  <c r="F1193" i="1"/>
  <c r="E1193" i="1"/>
  <c r="H1193" i="1" s="1"/>
  <c r="F1189" i="1"/>
  <c r="E1189" i="1"/>
  <c r="H1189" i="1" s="1"/>
  <c r="F1185" i="1"/>
  <c r="E1185" i="1"/>
  <c r="H1185" i="1" s="1"/>
  <c r="F1181" i="1"/>
  <c r="E1181" i="1"/>
  <c r="H1181" i="1" s="1"/>
  <c r="F1177" i="1"/>
  <c r="E1177" i="1"/>
  <c r="H1177" i="1" s="1"/>
  <c r="F1173" i="1"/>
  <c r="E1173" i="1"/>
  <c r="H1173" i="1" s="1"/>
  <c r="F1169" i="1"/>
  <c r="E1169" i="1"/>
  <c r="H1169" i="1" s="1"/>
  <c r="F1165" i="1"/>
  <c r="E1165" i="1"/>
  <c r="H1165" i="1" s="1"/>
  <c r="F1161" i="1"/>
  <c r="E1161" i="1"/>
  <c r="H1161" i="1" s="1"/>
  <c r="F1157" i="1"/>
  <c r="E1157" i="1"/>
  <c r="H1157" i="1" s="1"/>
  <c r="F1153" i="1"/>
  <c r="E1153" i="1"/>
  <c r="H1153" i="1" s="1"/>
  <c r="F1149" i="1"/>
  <c r="E1149" i="1"/>
  <c r="H1149" i="1" s="1"/>
  <c r="F1145" i="1"/>
  <c r="E1145" i="1"/>
  <c r="H1145" i="1" s="1"/>
  <c r="F1141" i="1"/>
  <c r="E1141" i="1"/>
  <c r="H1141" i="1" s="1"/>
  <c r="F1137" i="1"/>
  <c r="E1137" i="1"/>
  <c r="H1137" i="1" s="1"/>
  <c r="F1133" i="1"/>
  <c r="E1133" i="1"/>
  <c r="H1133" i="1" s="1"/>
  <c r="F1129" i="1"/>
  <c r="E1129" i="1"/>
  <c r="H1129" i="1" s="1"/>
  <c r="F1125" i="1"/>
  <c r="E1125" i="1"/>
  <c r="H1125" i="1" s="1"/>
  <c r="F1121" i="1"/>
  <c r="E1121" i="1"/>
  <c r="H1121" i="1" s="1"/>
  <c r="F1117" i="1"/>
  <c r="E1117" i="1"/>
  <c r="H1117" i="1" s="1"/>
  <c r="F1113" i="1"/>
  <c r="E1113" i="1"/>
  <c r="H1113" i="1" s="1"/>
  <c r="F1109" i="1"/>
  <c r="E1109" i="1"/>
  <c r="H1109" i="1" s="1"/>
  <c r="F1105" i="1"/>
  <c r="E1105" i="1"/>
  <c r="H1105" i="1" s="1"/>
  <c r="F1101" i="1"/>
  <c r="E1101" i="1"/>
  <c r="H1101" i="1" s="1"/>
  <c r="F1097" i="1"/>
  <c r="E1097" i="1"/>
  <c r="H1097" i="1" s="1"/>
  <c r="F1093" i="1"/>
  <c r="E1093" i="1"/>
  <c r="H1093" i="1" s="1"/>
  <c r="F1089" i="1"/>
  <c r="E1089" i="1"/>
  <c r="H1089" i="1" s="1"/>
  <c r="F1085" i="1"/>
  <c r="E1085" i="1"/>
  <c r="H1085" i="1" s="1"/>
  <c r="F1081" i="1"/>
  <c r="E1081" i="1"/>
  <c r="H1081" i="1" s="1"/>
  <c r="F1077" i="1"/>
  <c r="E1077" i="1"/>
  <c r="H1077" i="1" s="1"/>
  <c r="F1073" i="1"/>
  <c r="E1073" i="1"/>
  <c r="H1073" i="1" s="1"/>
  <c r="F1069" i="1"/>
  <c r="E1069" i="1"/>
  <c r="H1069" i="1" s="1"/>
  <c r="F1065" i="1"/>
  <c r="E1065" i="1"/>
  <c r="H1065" i="1" s="1"/>
  <c r="F1061" i="1"/>
  <c r="E1061" i="1"/>
  <c r="H1061" i="1" s="1"/>
  <c r="F1057" i="1"/>
  <c r="E1057" i="1"/>
  <c r="H1057" i="1" s="1"/>
  <c r="F1053" i="1"/>
  <c r="E1053" i="1"/>
  <c r="H1053" i="1" s="1"/>
  <c r="F1049" i="1"/>
  <c r="E1049" i="1"/>
  <c r="H1049" i="1" s="1"/>
  <c r="F1045" i="1"/>
  <c r="E1045" i="1"/>
  <c r="H1045" i="1" s="1"/>
  <c r="F1041" i="1"/>
  <c r="E1041" i="1"/>
  <c r="H1041" i="1" s="1"/>
  <c r="F1037" i="1"/>
  <c r="E1037" i="1"/>
  <c r="H1037" i="1" s="1"/>
  <c r="F1033" i="1"/>
  <c r="E1033" i="1"/>
  <c r="H1033" i="1" s="1"/>
  <c r="F1029" i="1"/>
  <c r="E1029" i="1"/>
  <c r="H1029" i="1" s="1"/>
  <c r="F1025" i="1"/>
  <c r="E1025" i="1"/>
  <c r="H1025" i="1" s="1"/>
  <c r="F1021" i="1"/>
  <c r="E1021" i="1"/>
  <c r="H1021" i="1" s="1"/>
  <c r="F1017" i="1"/>
  <c r="E1017" i="1"/>
  <c r="H1017" i="1" s="1"/>
  <c r="F1013" i="1"/>
  <c r="E1013" i="1"/>
  <c r="H1013" i="1" s="1"/>
  <c r="F1009" i="1"/>
  <c r="E1009" i="1"/>
  <c r="H1009" i="1" s="1"/>
  <c r="F1005" i="1"/>
  <c r="E1005" i="1"/>
  <c r="H1005" i="1" s="1"/>
  <c r="F1001" i="1"/>
  <c r="E1001" i="1"/>
  <c r="H1001" i="1" s="1"/>
  <c r="F997" i="1"/>
  <c r="E997" i="1"/>
  <c r="H997" i="1" s="1"/>
  <c r="F993" i="1"/>
  <c r="E993" i="1"/>
  <c r="H993" i="1" s="1"/>
  <c r="F989" i="1"/>
  <c r="E989" i="1"/>
  <c r="H989" i="1" s="1"/>
  <c r="F985" i="1"/>
  <c r="E985" i="1"/>
  <c r="H985" i="1" s="1"/>
  <c r="F977" i="1"/>
  <c r="E977" i="1"/>
  <c r="H977" i="1" s="1"/>
  <c r="F973" i="1"/>
  <c r="E973" i="1"/>
  <c r="H973" i="1" s="1"/>
  <c r="F969" i="1"/>
  <c r="E969" i="1"/>
  <c r="H969" i="1" s="1"/>
  <c r="F961" i="1"/>
  <c r="E961" i="1"/>
  <c r="H961" i="1" s="1"/>
  <c r="F957" i="1"/>
  <c r="E957" i="1"/>
  <c r="H957" i="1" s="1"/>
  <c r="F953" i="1"/>
  <c r="E953" i="1"/>
  <c r="H953" i="1" s="1"/>
  <c r="F945" i="1"/>
  <c r="E945" i="1"/>
  <c r="H945" i="1" s="1"/>
  <c r="F941" i="1"/>
  <c r="E941" i="1"/>
  <c r="H941" i="1" s="1"/>
  <c r="F937" i="1"/>
  <c r="E937" i="1"/>
  <c r="H937" i="1" s="1"/>
  <c r="F929" i="1"/>
  <c r="E929" i="1"/>
  <c r="H929" i="1" s="1"/>
  <c r="F925" i="1"/>
  <c r="E925" i="1"/>
  <c r="H925" i="1" s="1"/>
  <c r="F921" i="1"/>
  <c r="E921" i="1"/>
  <c r="H921" i="1" s="1"/>
  <c r="F913" i="1"/>
  <c r="E913" i="1"/>
  <c r="H913" i="1" s="1"/>
  <c r="F909" i="1"/>
  <c r="E909" i="1"/>
  <c r="H909" i="1" s="1"/>
  <c r="F905" i="1"/>
  <c r="E905" i="1"/>
  <c r="H905" i="1" s="1"/>
  <c r="F897" i="1"/>
  <c r="E897" i="1"/>
  <c r="H897" i="1" s="1"/>
  <c r="F893" i="1"/>
  <c r="E893" i="1"/>
  <c r="H893" i="1" s="1"/>
  <c r="F889" i="1"/>
  <c r="E889" i="1"/>
  <c r="H889" i="1" s="1"/>
  <c r="F881" i="1"/>
  <c r="E881" i="1"/>
  <c r="H881" i="1" s="1"/>
  <c r="F877" i="1"/>
  <c r="E877" i="1"/>
  <c r="H877" i="1" s="1"/>
  <c r="F873" i="1"/>
  <c r="E873" i="1"/>
  <c r="H873" i="1" s="1"/>
  <c r="F865" i="1"/>
  <c r="E865" i="1"/>
  <c r="H865" i="1" s="1"/>
  <c r="F861" i="1"/>
  <c r="E861" i="1"/>
  <c r="H861" i="1" s="1"/>
  <c r="F857" i="1"/>
  <c r="E857" i="1"/>
  <c r="H857" i="1" s="1"/>
  <c r="F849" i="1"/>
  <c r="E849" i="1"/>
  <c r="H849" i="1" s="1"/>
  <c r="F845" i="1"/>
  <c r="E845" i="1"/>
  <c r="H845" i="1" s="1"/>
  <c r="F841" i="1"/>
  <c r="E841" i="1"/>
  <c r="H841" i="1" s="1"/>
  <c r="F833" i="1"/>
  <c r="E833" i="1"/>
  <c r="H833" i="1" s="1"/>
  <c r="F829" i="1"/>
  <c r="E829" i="1"/>
  <c r="H829" i="1" s="1"/>
  <c r="F825" i="1"/>
  <c r="E825" i="1"/>
  <c r="H825" i="1" s="1"/>
  <c r="F817" i="1"/>
  <c r="E817" i="1"/>
  <c r="H817" i="1" s="1"/>
  <c r="F813" i="1"/>
  <c r="E813" i="1"/>
  <c r="H813" i="1" s="1"/>
  <c r="F809" i="1"/>
  <c r="E809" i="1"/>
  <c r="H809" i="1" s="1"/>
  <c r="F801" i="1"/>
  <c r="E801" i="1"/>
  <c r="H801" i="1" s="1"/>
  <c r="F797" i="1"/>
  <c r="E797" i="1"/>
  <c r="H797" i="1" s="1"/>
  <c r="F793" i="1"/>
  <c r="E793" i="1"/>
  <c r="H793" i="1" s="1"/>
  <c r="F785" i="1"/>
  <c r="E785" i="1"/>
  <c r="H785" i="1" s="1"/>
  <c r="F781" i="1"/>
  <c r="E781" i="1"/>
  <c r="H781" i="1" s="1"/>
  <c r="F777" i="1"/>
  <c r="E777" i="1"/>
  <c r="H777" i="1" s="1"/>
  <c r="F769" i="1"/>
  <c r="E769" i="1"/>
  <c r="H769" i="1" s="1"/>
  <c r="F765" i="1"/>
  <c r="E765" i="1"/>
  <c r="H765" i="1" s="1"/>
  <c r="F761" i="1"/>
  <c r="E761" i="1"/>
  <c r="H761" i="1" s="1"/>
  <c r="F753" i="1"/>
  <c r="E753" i="1"/>
  <c r="H753" i="1" s="1"/>
  <c r="F749" i="1"/>
  <c r="E749" i="1"/>
  <c r="H749" i="1" s="1"/>
  <c r="F745" i="1"/>
  <c r="E745" i="1"/>
  <c r="H745" i="1" s="1"/>
  <c r="F737" i="1"/>
  <c r="E737" i="1"/>
  <c r="H737" i="1" s="1"/>
  <c r="F733" i="1"/>
  <c r="E733" i="1"/>
  <c r="H733" i="1" s="1"/>
  <c r="F729" i="1"/>
  <c r="E729" i="1"/>
  <c r="H729" i="1" s="1"/>
  <c r="F721" i="1"/>
  <c r="E721" i="1"/>
  <c r="H721" i="1" s="1"/>
  <c r="F717" i="1"/>
  <c r="E717" i="1"/>
  <c r="H717" i="1" s="1"/>
  <c r="F713" i="1"/>
  <c r="E713" i="1"/>
  <c r="H713" i="1" s="1"/>
  <c r="F705" i="1"/>
  <c r="E705" i="1"/>
  <c r="H705" i="1" s="1"/>
  <c r="F701" i="1"/>
  <c r="E701" i="1"/>
  <c r="H701" i="1" s="1"/>
  <c r="F697" i="1"/>
  <c r="E697" i="1"/>
  <c r="H697" i="1" s="1"/>
  <c r="F689" i="1"/>
  <c r="E689" i="1"/>
  <c r="H689" i="1" s="1"/>
  <c r="F685" i="1"/>
  <c r="E685" i="1"/>
  <c r="H685" i="1" s="1"/>
  <c r="F681" i="1"/>
  <c r="E681" i="1"/>
  <c r="H681" i="1" s="1"/>
  <c r="F673" i="1"/>
  <c r="E673" i="1"/>
  <c r="H673" i="1" s="1"/>
  <c r="F669" i="1"/>
  <c r="E669" i="1"/>
  <c r="H669" i="1" s="1"/>
  <c r="F665" i="1"/>
  <c r="E665" i="1"/>
  <c r="H665" i="1" s="1"/>
  <c r="F657" i="1"/>
  <c r="E657" i="1"/>
  <c r="H657" i="1" s="1"/>
  <c r="F649" i="1"/>
  <c r="E649" i="1"/>
  <c r="H649" i="1" s="1"/>
  <c r="F641" i="1"/>
  <c r="E641" i="1"/>
  <c r="H641" i="1" s="1"/>
  <c r="F637" i="1"/>
  <c r="E637" i="1"/>
  <c r="H637" i="1" s="1"/>
  <c r="F633" i="1"/>
  <c r="E633" i="1"/>
  <c r="H633" i="1" s="1"/>
  <c r="F629" i="1"/>
  <c r="E629" i="1"/>
  <c r="H629" i="1" s="1"/>
  <c r="F625" i="1"/>
  <c r="E625" i="1"/>
  <c r="H625" i="1" s="1"/>
  <c r="F621" i="1"/>
  <c r="E621" i="1"/>
  <c r="H621" i="1" s="1"/>
  <c r="F605" i="1"/>
  <c r="E605" i="1"/>
  <c r="H605" i="1" s="1"/>
  <c r="F597" i="1"/>
  <c r="E597" i="1"/>
  <c r="H597" i="1" s="1"/>
  <c r="F589" i="1"/>
  <c r="E589" i="1"/>
  <c r="H589" i="1" s="1"/>
  <c r="F573" i="1"/>
  <c r="E573" i="1"/>
  <c r="H573" i="1" s="1"/>
  <c r="F565" i="1"/>
  <c r="E565" i="1"/>
  <c r="H565" i="1" s="1"/>
  <c r="F557" i="1"/>
  <c r="E557" i="1"/>
  <c r="H557" i="1" s="1"/>
  <c r="F541" i="1"/>
  <c r="E541" i="1"/>
  <c r="H541" i="1" s="1"/>
  <c r="F533" i="1"/>
  <c r="E533" i="1"/>
  <c r="H533" i="1" s="1"/>
  <c r="F529" i="1"/>
  <c r="E529" i="1"/>
  <c r="H529" i="1" s="1"/>
  <c r="F521" i="1"/>
  <c r="E521" i="1"/>
  <c r="H521" i="1" s="1"/>
  <c r="F513" i="1"/>
  <c r="E513" i="1"/>
  <c r="H513" i="1" s="1"/>
  <c r="F509" i="1"/>
  <c r="E509" i="1"/>
  <c r="H509" i="1" s="1"/>
  <c r="F501" i="1"/>
  <c r="E501" i="1"/>
  <c r="H501" i="1" s="1"/>
  <c r="F493" i="1"/>
  <c r="E493" i="1"/>
  <c r="H493" i="1" s="1"/>
  <c r="F477" i="1"/>
  <c r="E477" i="1"/>
  <c r="H477" i="1" s="1"/>
  <c r="F469" i="1"/>
  <c r="E469" i="1"/>
  <c r="H469" i="1" s="1"/>
  <c r="F461" i="1"/>
  <c r="E461" i="1"/>
  <c r="H461" i="1" s="1"/>
  <c r="F457" i="1"/>
  <c r="E457" i="1"/>
  <c r="H457" i="1" s="1"/>
  <c r="F449" i="1"/>
  <c r="E449" i="1"/>
  <c r="H449" i="1" s="1"/>
  <c r="F441" i="1"/>
  <c r="E441" i="1"/>
  <c r="H441" i="1" s="1"/>
  <c r="F437" i="1"/>
  <c r="E437" i="1"/>
  <c r="H437" i="1" s="1"/>
  <c r="F433" i="1"/>
  <c r="E433" i="1"/>
  <c r="H433" i="1" s="1"/>
  <c r="F425" i="1"/>
  <c r="E425" i="1"/>
  <c r="H425" i="1" s="1"/>
  <c r="F413" i="1"/>
  <c r="E413" i="1"/>
  <c r="H413" i="1" s="1"/>
  <c r="F409" i="1"/>
  <c r="E409" i="1"/>
  <c r="H409" i="1" s="1"/>
  <c r="F405" i="1"/>
  <c r="E405" i="1"/>
  <c r="H405" i="1" s="1"/>
  <c r="F401" i="1"/>
  <c r="E401" i="1"/>
  <c r="H401" i="1" s="1"/>
  <c r="F397" i="1"/>
  <c r="E397" i="1"/>
  <c r="H397" i="1" s="1"/>
  <c r="F381" i="1"/>
  <c r="E381" i="1"/>
  <c r="H381" i="1" s="1"/>
  <c r="F373" i="1"/>
  <c r="E373" i="1"/>
  <c r="H373" i="1" s="1"/>
  <c r="F361" i="1"/>
  <c r="E361" i="1"/>
  <c r="H361" i="1" s="1"/>
  <c r="F353" i="1"/>
  <c r="E353" i="1"/>
  <c r="H353" i="1" s="1"/>
  <c r="F345" i="1"/>
  <c r="E345" i="1"/>
  <c r="H345" i="1" s="1"/>
  <c r="F329" i="1"/>
  <c r="E329" i="1"/>
  <c r="H329" i="1" s="1"/>
  <c r="F325" i="1"/>
  <c r="E325" i="1"/>
  <c r="H325" i="1" s="1"/>
  <c r="F313" i="1"/>
  <c r="E313" i="1"/>
  <c r="H313" i="1" s="1"/>
  <c r="F309" i="1"/>
  <c r="E309" i="1"/>
  <c r="H309" i="1" s="1"/>
  <c r="F301" i="1"/>
  <c r="E301" i="1"/>
  <c r="H301" i="1" s="1"/>
  <c r="F293" i="1"/>
  <c r="E293" i="1"/>
  <c r="H293" i="1" s="1"/>
  <c r="F285" i="1"/>
  <c r="E285" i="1"/>
  <c r="H285" i="1" s="1"/>
  <c r="F277" i="1"/>
  <c r="E277" i="1"/>
  <c r="H277" i="1" s="1"/>
  <c r="F269" i="1"/>
  <c r="E269" i="1"/>
  <c r="H269" i="1" s="1"/>
  <c r="F261" i="1"/>
  <c r="E261" i="1"/>
  <c r="H261" i="1" s="1"/>
  <c r="F253" i="1"/>
  <c r="E253" i="1"/>
  <c r="H253" i="1" s="1"/>
  <c r="F237" i="1"/>
  <c r="E237" i="1"/>
  <c r="H237" i="1" s="1"/>
  <c r="F229" i="1"/>
  <c r="E229" i="1"/>
  <c r="H229" i="1" s="1"/>
  <c r="F221" i="1"/>
  <c r="E221" i="1"/>
  <c r="H221" i="1" s="1"/>
  <c r="F217" i="1"/>
  <c r="E217" i="1"/>
  <c r="H217" i="1" s="1"/>
  <c r="F205" i="1"/>
  <c r="E205" i="1"/>
  <c r="H205" i="1" s="1"/>
  <c r="F197" i="1"/>
  <c r="E197" i="1"/>
  <c r="H197" i="1" s="1"/>
  <c r="F189" i="1"/>
  <c r="E189" i="1"/>
  <c r="H189" i="1" s="1"/>
  <c r="F181" i="1"/>
  <c r="E181" i="1"/>
  <c r="H181" i="1" s="1"/>
  <c r="F165" i="1"/>
  <c r="E165" i="1"/>
  <c r="H165" i="1" s="1"/>
  <c r="F157" i="1"/>
  <c r="E157" i="1"/>
  <c r="H157" i="1" s="1"/>
  <c r="F149" i="1"/>
  <c r="E149" i="1"/>
  <c r="H149" i="1" s="1"/>
  <c r="F141" i="1"/>
  <c r="E141" i="1"/>
  <c r="H141" i="1" s="1"/>
  <c r="F133" i="1"/>
  <c r="E133" i="1"/>
  <c r="H133" i="1" s="1"/>
  <c r="F129" i="1"/>
  <c r="E129" i="1"/>
  <c r="H129" i="1" s="1"/>
  <c r="F121" i="1"/>
  <c r="E121" i="1"/>
  <c r="H121" i="1" s="1"/>
  <c r="F113" i="1"/>
  <c r="E113" i="1"/>
  <c r="H113" i="1" s="1"/>
  <c r="F97" i="1"/>
  <c r="E97" i="1"/>
  <c r="H97" i="1" s="1"/>
  <c r="F89" i="1"/>
  <c r="E89" i="1"/>
  <c r="H89" i="1" s="1"/>
  <c r="F85" i="1"/>
  <c r="E85" i="1"/>
  <c r="H85" i="1" s="1"/>
  <c r="F81" i="1"/>
  <c r="E81" i="1"/>
  <c r="H81" i="1" s="1"/>
  <c r="F77" i="1"/>
  <c r="E77" i="1"/>
  <c r="H77" i="1" s="1"/>
  <c r="F69" i="1"/>
  <c r="E69" i="1"/>
  <c r="H69" i="1" s="1"/>
  <c r="F61" i="1"/>
  <c r="E61" i="1"/>
  <c r="H61" i="1" s="1"/>
  <c r="F49" i="1"/>
  <c r="E49" i="1"/>
  <c r="H49" i="1" s="1"/>
  <c r="F2" i="1"/>
  <c r="E2" i="1"/>
  <c r="H2" i="1" s="1"/>
  <c r="F2048" i="1"/>
  <c r="E2048" i="1"/>
  <c r="H2048" i="1" s="1"/>
  <c r="F2040" i="1"/>
  <c r="E2040" i="1"/>
  <c r="H2040" i="1" s="1"/>
  <c r="F2036" i="1"/>
  <c r="E2036" i="1"/>
  <c r="H2036" i="1" s="1"/>
  <c r="F2028" i="1"/>
  <c r="E2028" i="1"/>
  <c r="H2028" i="1" s="1"/>
  <c r="F2020" i="1"/>
  <c r="E2020" i="1"/>
  <c r="H2020" i="1" s="1"/>
  <c r="F2012" i="1"/>
  <c r="E2012" i="1"/>
  <c r="H2012" i="1" s="1"/>
  <c r="F2004" i="1"/>
  <c r="E2004" i="1"/>
  <c r="H2004" i="1" s="1"/>
  <c r="F1996" i="1"/>
  <c r="E1996" i="1"/>
  <c r="H1996" i="1" s="1"/>
  <c r="F1988" i="1"/>
  <c r="E1988" i="1"/>
  <c r="H1988" i="1" s="1"/>
  <c r="F1968" i="1"/>
  <c r="E1968" i="1"/>
  <c r="H1968" i="1" s="1"/>
  <c r="F1960" i="1"/>
  <c r="E1960" i="1"/>
  <c r="H1960" i="1" s="1"/>
  <c r="F1952" i="1"/>
  <c r="E1952" i="1"/>
  <c r="H1952" i="1" s="1"/>
  <c r="F1944" i="1"/>
  <c r="E1944" i="1"/>
  <c r="H1944" i="1" s="1"/>
  <c r="F1936" i="1"/>
  <c r="E1936" i="1"/>
  <c r="H1936" i="1" s="1"/>
  <c r="F1928" i="1"/>
  <c r="E1928" i="1"/>
  <c r="H1928" i="1" s="1"/>
  <c r="F1920" i="1"/>
  <c r="E1920" i="1"/>
  <c r="H1920" i="1" s="1"/>
  <c r="F1912" i="1"/>
  <c r="E1912" i="1"/>
  <c r="H1912" i="1" s="1"/>
  <c r="F1904" i="1"/>
  <c r="E1904" i="1"/>
  <c r="H1904" i="1" s="1"/>
  <c r="F1888" i="1"/>
  <c r="E1888" i="1"/>
  <c r="H1888" i="1" s="1"/>
  <c r="F1876" i="1"/>
  <c r="E1876" i="1"/>
  <c r="H1876" i="1" s="1"/>
  <c r="F1868" i="1"/>
  <c r="E1868" i="1"/>
  <c r="H1868" i="1" s="1"/>
  <c r="F1860" i="1"/>
  <c r="E1860" i="1"/>
  <c r="H1860" i="1" s="1"/>
  <c r="F1852" i="1"/>
  <c r="E1852" i="1"/>
  <c r="H1852" i="1" s="1"/>
  <c r="F1844" i="1"/>
  <c r="E1844" i="1"/>
  <c r="H1844" i="1" s="1"/>
  <c r="F1836" i="1"/>
  <c r="E1836" i="1"/>
  <c r="H1836" i="1" s="1"/>
  <c r="F1828" i="1"/>
  <c r="E1828" i="1"/>
  <c r="H1828" i="1" s="1"/>
  <c r="F1808" i="1"/>
  <c r="E1808" i="1"/>
  <c r="H1808" i="1" s="1"/>
  <c r="F1800" i="1"/>
  <c r="E1800" i="1"/>
  <c r="H1800" i="1" s="1"/>
  <c r="F1796" i="1"/>
  <c r="E1796" i="1"/>
  <c r="H1796" i="1" s="1"/>
  <c r="F1784" i="1"/>
  <c r="E1784" i="1"/>
  <c r="H1784" i="1" s="1"/>
  <c r="F1780" i="1"/>
  <c r="E1780" i="1"/>
  <c r="H1780" i="1" s="1"/>
  <c r="F1772" i="1"/>
  <c r="E1772" i="1"/>
  <c r="H1772" i="1" s="1"/>
  <c r="F1760" i="1"/>
  <c r="E1760" i="1"/>
  <c r="H1760" i="1" s="1"/>
  <c r="F1752" i="1"/>
  <c r="E1752" i="1"/>
  <c r="H1752" i="1" s="1"/>
  <c r="F1744" i="1"/>
  <c r="E1744" i="1"/>
  <c r="H1744" i="1" s="1"/>
  <c r="F1736" i="1"/>
  <c r="E1736" i="1"/>
  <c r="H1736" i="1" s="1"/>
  <c r="F1728" i="1"/>
  <c r="E1728" i="1"/>
  <c r="H1728" i="1" s="1"/>
  <c r="F1716" i="1"/>
  <c r="E1716" i="1"/>
  <c r="H1716" i="1" s="1"/>
  <c r="F1712" i="1"/>
  <c r="E1712" i="1"/>
  <c r="H1712" i="1" s="1"/>
  <c r="F1708" i="1"/>
  <c r="E1708" i="1"/>
  <c r="H1708" i="1" s="1"/>
  <c r="F1704" i="1"/>
  <c r="E1704" i="1"/>
  <c r="H1704" i="1" s="1"/>
  <c r="F1692" i="1"/>
  <c r="E1692" i="1"/>
  <c r="H1692" i="1" s="1"/>
  <c r="F1680" i="1"/>
  <c r="E1680" i="1"/>
  <c r="H1680" i="1" s="1"/>
  <c r="F1672" i="1"/>
  <c r="E1672" i="1"/>
  <c r="H1672" i="1" s="1"/>
  <c r="F1660" i="1"/>
  <c r="E1660" i="1"/>
  <c r="H1660" i="1" s="1"/>
  <c r="F1648" i="1"/>
  <c r="E1648" i="1"/>
  <c r="H1648" i="1" s="1"/>
  <c r="F1636" i="1"/>
  <c r="E1636" i="1"/>
  <c r="H1636" i="1" s="1"/>
  <c r="F1624" i="1"/>
  <c r="E1624" i="1"/>
  <c r="H1624" i="1" s="1"/>
  <c r="F1612" i="1"/>
  <c r="E1612" i="1"/>
  <c r="H1612" i="1" s="1"/>
  <c r="F1604" i="1"/>
  <c r="E1604" i="1"/>
  <c r="H1604" i="1" s="1"/>
  <c r="F1596" i="1"/>
  <c r="E1596" i="1"/>
  <c r="H1596" i="1" s="1"/>
  <c r="F1588" i="1"/>
  <c r="E1588" i="1"/>
  <c r="H1588" i="1" s="1"/>
  <c r="F1580" i="1"/>
  <c r="E1580" i="1"/>
  <c r="H1580" i="1" s="1"/>
  <c r="F1572" i="1"/>
  <c r="E1572" i="1"/>
  <c r="H1572" i="1" s="1"/>
  <c r="F1568" i="1"/>
  <c r="E1568" i="1"/>
  <c r="H1568" i="1" s="1"/>
  <c r="F1560" i="1"/>
  <c r="E1560" i="1"/>
  <c r="H1560" i="1" s="1"/>
  <c r="F1548" i="1"/>
  <c r="E1548" i="1"/>
  <c r="H1548" i="1" s="1"/>
  <c r="F1536" i="1"/>
  <c r="E1536" i="1"/>
  <c r="H1536" i="1" s="1"/>
  <c r="F1528" i="1"/>
  <c r="E1528" i="1"/>
  <c r="H1528" i="1" s="1"/>
  <c r="F1516" i="1"/>
  <c r="E1516" i="1"/>
  <c r="H1516" i="1" s="1"/>
  <c r="F1504" i="1"/>
  <c r="E1504" i="1"/>
  <c r="H1504" i="1" s="1"/>
  <c r="F1492" i="1"/>
  <c r="E1492" i="1"/>
  <c r="H1492" i="1" s="1"/>
  <c r="F1480" i="1"/>
  <c r="E1480" i="1"/>
  <c r="H1480" i="1" s="1"/>
  <c r="F1468" i="1"/>
  <c r="E1468" i="1"/>
  <c r="H1468" i="1" s="1"/>
  <c r="F1464" i="1"/>
  <c r="E1464" i="1"/>
  <c r="H1464" i="1" s="1"/>
  <c r="F1448" i="1"/>
  <c r="E1448" i="1"/>
  <c r="H1448" i="1" s="1"/>
  <c r="F1436" i="1"/>
  <c r="E1436" i="1"/>
  <c r="H1436" i="1" s="1"/>
  <c r="F1424" i="1"/>
  <c r="E1424" i="1"/>
  <c r="H1424" i="1" s="1"/>
  <c r="F1412" i="1"/>
  <c r="E1412" i="1"/>
  <c r="H1412" i="1" s="1"/>
  <c r="F1400" i="1"/>
  <c r="E1400" i="1"/>
  <c r="H1400" i="1" s="1"/>
  <c r="F1388" i="1"/>
  <c r="E1388" i="1"/>
  <c r="H1388" i="1" s="1"/>
  <c r="F1376" i="1"/>
  <c r="E1376" i="1"/>
  <c r="H1376" i="1" s="1"/>
  <c r="F1364" i="1"/>
  <c r="E1364" i="1"/>
  <c r="H1364" i="1" s="1"/>
  <c r="F1360" i="1"/>
  <c r="E1360" i="1"/>
  <c r="H1360" i="1" s="1"/>
  <c r="F1352" i="1"/>
  <c r="E1352" i="1"/>
  <c r="H1352" i="1" s="1"/>
  <c r="F1340" i="1"/>
  <c r="E1340" i="1"/>
  <c r="H1340" i="1" s="1"/>
  <c r="F1332" i="1"/>
  <c r="E1332" i="1"/>
  <c r="H1332" i="1" s="1"/>
  <c r="F1328" i="1"/>
  <c r="E1328" i="1"/>
  <c r="H1328" i="1" s="1"/>
  <c r="F1320" i="1"/>
  <c r="E1320" i="1"/>
  <c r="H1320" i="1" s="1"/>
  <c r="F1312" i="1"/>
  <c r="E1312" i="1"/>
  <c r="H1312" i="1" s="1"/>
  <c r="F1308" i="1"/>
  <c r="E1308" i="1"/>
  <c r="H1308" i="1" s="1"/>
  <c r="F1296" i="1"/>
  <c r="E1296" i="1"/>
  <c r="H1296" i="1" s="1"/>
  <c r="F1292" i="1"/>
  <c r="E1292" i="1"/>
  <c r="H1292" i="1" s="1"/>
  <c r="F1284" i="1"/>
  <c r="E1284" i="1"/>
  <c r="H1284" i="1" s="1"/>
  <c r="F1276" i="1"/>
  <c r="E1276" i="1"/>
  <c r="H1276" i="1" s="1"/>
  <c r="F1264" i="1"/>
  <c r="E1264" i="1"/>
  <c r="H1264" i="1" s="1"/>
  <c r="E1248" i="1"/>
  <c r="H1248" i="1" s="1"/>
  <c r="F1248" i="1"/>
  <c r="E1244" i="1"/>
  <c r="H1244" i="1" s="1"/>
  <c r="F1244" i="1"/>
  <c r="F1240" i="1"/>
  <c r="E1240" i="1"/>
  <c r="H1240" i="1" s="1"/>
  <c r="F1236" i="1"/>
  <c r="E1236" i="1"/>
  <c r="H1236" i="1" s="1"/>
  <c r="F1224" i="1"/>
  <c r="E1224" i="1"/>
  <c r="H1224" i="1" s="1"/>
  <c r="F1208" i="1"/>
  <c r="E1208" i="1"/>
  <c r="H1208" i="1" s="1"/>
  <c r="F1204" i="1"/>
  <c r="E1204" i="1"/>
  <c r="H1204" i="1" s="1"/>
  <c r="E1196" i="1"/>
  <c r="H1196" i="1" s="1"/>
  <c r="F1196" i="1"/>
  <c r="F1188" i="1"/>
  <c r="E1188" i="1"/>
  <c r="H1188" i="1" s="1"/>
  <c r="E1180" i="1"/>
  <c r="H1180" i="1" s="1"/>
  <c r="F1180" i="1"/>
  <c r="F1168" i="1"/>
  <c r="E1168" i="1"/>
  <c r="H1168" i="1" s="1"/>
  <c r="F1160" i="1"/>
  <c r="E1160" i="1"/>
  <c r="H1160" i="1" s="1"/>
  <c r="E1148" i="1"/>
  <c r="H1148" i="1" s="1"/>
  <c r="F1148" i="1"/>
  <c r="F1144" i="1"/>
  <c r="E1144" i="1"/>
  <c r="H1144" i="1" s="1"/>
  <c r="E1132" i="1"/>
  <c r="H1132" i="1" s="1"/>
  <c r="F1132" i="1"/>
  <c r="F1128" i="1"/>
  <c r="E1128" i="1"/>
  <c r="H1128" i="1" s="1"/>
  <c r="E1120" i="1"/>
  <c r="H1120" i="1" s="1"/>
  <c r="F1120" i="1"/>
  <c r="F1112" i="1"/>
  <c r="E1112" i="1"/>
  <c r="H1112" i="1" s="1"/>
  <c r="F1104" i="1"/>
  <c r="E1104" i="1"/>
  <c r="H1104" i="1" s="1"/>
  <c r="F1096" i="1"/>
  <c r="E1096" i="1"/>
  <c r="H1096" i="1" s="1"/>
  <c r="F1092" i="1"/>
  <c r="E1092" i="1"/>
  <c r="H1092" i="1" s="1"/>
  <c r="F1080" i="1"/>
  <c r="E1080" i="1"/>
  <c r="H1080" i="1" s="1"/>
  <c r="F1072" i="1"/>
  <c r="E1072" i="1"/>
  <c r="H1072" i="1" s="1"/>
  <c r="F1060" i="1"/>
  <c r="E1060" i="1"/>
  <c r="H1060" i="1" s="1"/>
  <c r="F1044" i="1"/>
  <c r="E1044" i="1"/>
  <c r="H1044" i="1" s="1"/>
  <c r="F1028" i="1"/>
  <c r="E1028" i="1"/>
  <c r="H1028" i="1" s="1"/>
  <c r="E1020" i="1"/>
  <c r="H1020" i="1" s="1"/>
  <c r="F1020" i="1"/>
  <c r="E1004" i="1"/>
  <c r="H1004" i="1" s="1"/>
  <c r="F1004" i="1"/>
  <c r="F996" i="1"/>
  <c r="E996" i="1"/>
  <c r="H996" i="1" s="1"/>
  <c r="F984" i="1"/>
  <c r="E984" i="1"/>
  <c r="H984" i="1" s="1"/>
  <c r="F972" i="1"/>
  <c r="E972" i="1"/>
  <c r="H972" i="1" s="1"/>
  <c r="F952" i="1"/>
  <c r="E952" i="1"/>
  <c r="H952" i="1" s="1"/>
  <c r="F936" i="1"/>
  <c r="E936" i="1"/>
  <c r="H936" i="1" s="1"/>
  <c r="F924" i="1"/>
  <c r="E924" i="1"/>
  <c r="H924" i="1" s="1"/>
  <c r="F884" i="1"/>
  <c r="E884" i="1"/>
  <c r="H884" i="1" s="1"/>
  <c r="F876" i="1"/>
  <c r="E876" i="1"/>
  <c r="H876" i="1" s="1"/>
  <c r="F852" i="1"/>
  <c r="E852" i="1"/>
  <c r="H852" i="1" s="1"/>
  <c r="F844" i="1"/>
  <c r="E844" i="1"/>
  <c r="H844" i="1" s="1"/>
  <c r="F836" i="1"/>
  <c r="E836" i="1"/>
  <c r="H836" i="1" s="1"/>
  <c r="F828" i="1"/>
  <c r="E828" i="1"/>
  <c r="H828" i="1" s="1"/>
  <c r="F812" i="1"/>
  <c r="E812" i="1"/>
  <c r="H812" i="1" s="1"/>
  <c r="F804" i="1"/>
  <c r="E804" i="1"/>
  <c r="H804" i="1" s="1"/>
  <c r="F796" i="1"/>
  <c r="E796" i="1"/>
  <c r="H796" i="1" s="1"/>
  <c r="F780" i="1"/>
  <c r="E780" i="1"/>
  <c r="H780" i="1" s="1"/>
  <c r="F772" i="1"/>
  <c r="E772" i="1"/>
  <c r="H772" i="1" s="1"/>
  <c r="F764" i="1"/>
  <c r="E764" i="1"/>
  <c r="H764" i="1" s="1"/>
  <c r="F756" i="1"/>
  <c r="E756" i="1"/>
  <c r="H756" i="1" s="1"/>
  <c r="F748" i="1"/>
  <c r="E748" i="1"/>
  <c r="H748" i="1" s="1"/>
  <c r="F740" i="1"/>
  <c r="E740" i="1"/>
  <c r="H740" i="1" s="1"/>
  <c r="E732" i="1"/>
  <c r="H732" i="1" s="1"/>
  <c r="F732" i="1"/>
  <c r="F724" i="1"/>
  <c r="E724" i="1"/>
  <c r="H724" i="1" s="1"/>
  <c r="F716" i="1"/>
  <c r="E716" i="1"/>
  <c r="H716" i="1" s="1"/>
  <c r="F708" i="1"/>
  <c r="E708" i="1"/>
  <c r="H708" i="1" s="1"/>
  <c r="F700" i="1"/>
  <c r="E700" i="1"/>
  <c r="H700" i="1" s="1"/>
  <c r="F696" i="1"/>
  <c r="E696" i="1"/>
  <c r="H696" i="1" s="1"/>
  <c r="F680" i="1"/>
  <c r="E680" i="1"/>
  <c r="H680" i="1" s="1"/>
  <c r="E668" i="1"/>
  <c r="H668" i="1" s="1"/>
  <c r="F668" i="1"/>
  <c r="F644" i="1"/>
  <c r="E644" i="1"/>
  <c r="H644" i="1" s="1"/>
  <c r="F632" i="1"/>
  <c r="E632" i="1"/>
  <c r="H632" i="1" s="1"/>
  <c r="F620" i="1"/>
  <c r="E620" i="1"/>
  <c r="H620" i="1" s="1"/>
  <c r="F612" i="1"/>
  <c r="E612" i="1"/>
  <c r="H612" i="1" s="1"/>
  <c r="F576" i="1"/>
  <c r="E576" i="1"/>
  <c r="H576" i="1" s="1"/>
  <c r="F548" i="1"/>
  <c r="E548" i="1"/>
  <c r="H548" i="1" s="1"/>
  <c r="F540" i="1"/>
  <c r="E540" i="1"/>
  <c r="H540" i="1" s="1"/>
  <c r="F532" i="1"/>
  <c r="E532" i="1"/>
  <c r="H532" i="1" s="1"/>
  <c r="F524" i="1"/>
  <c r="E524" i="1"/>
  <c r="H524" i="1" s="1"/>
  <c r="F516" i="1"/>
  <c r="E516" i="1"/>
  <c r="H516" i="1" s="1"/>
  <c r="F512" i="1"/>
  <c r="E512" i="1"/>
  <c r="H512" i="1" s="1"/>
  <c r="F504" i="1"/>
  <c r="E504" i="1"/>
  <c r="H504" i="1" s="1"/>
  <c r="F500" i="1"/>
  <c r="E500" i="1"/>
  <c r="H500" i="1" s="1"/>
  <c r="F492" i="1"/>
  <c r="E492" i="1"/>
  <c r="H492" i="1" s="1"/>
  <c r="F484" i="1"/>
  <c r="E484" i="1"/>
  <c r="H484" i="1" s="1"/>
  <c r="F472" i="1"/>
  <c r="E472" i="1"/>
  <c r="H472" i="1" s="1"/>
  <c r="F456" i="1"/>
  <c r="E456" i="1"/>
  <c r="H456" i="1" s="1"/>
  <c r="F448" i="1"/>
  <c r="E448" i="1"/>
  <c r="H448" i="1" s="1"/>
  <c r="F444" i="1"/>
  <c r="E444" i="1"/>
  <c r="H444" i="1" s="1"/>
  <c r="F436" i="1"/>
  <c r="E436" i="1"/>
  <c r="H436" i="1" s="1"/>
  <c r="F424" i="1"/>
  <c r="E424" i="1"/>
  <c r="H424" i="1" s="1"/>
  <c r="F416" i="1"/>
  <c r="E416" i="1"/>
  <c r="H416" i="1" s="1"/>
  <c r="E412" i="1"/>
  <c r="H412" i="1" s="1"/>
  <c r="F412" i="1"/>
  <c r="F392" i="1"/>
  <c r="E392" i="1"/>
  <c r="H392" i="1" s="1"/>
  <c r="F384" i="1"/>
  <c r="E384" i="1"/>
  <c r="H384" i="1" s="1"/>
  <c r="F372" i="1"/>
  <c r="E372" i="1"/>
  <c r="H372" i="1" s="1"/>
  <c r="F368" i="1"/>
  <c r="E368" i="1"/>
  <c r="H368" i="1" s="1"/>
  <c r="F364" i="1"/>
  <c r="E364" i="1"/>
  <c r="H364" i="1" s="1"/>
  <c r="F352" i="1"/>
  <c r="E352" i="1"/>
  <c r="H352" i="1" s="1"/>
  <c r="F320" i="1"/>
  <c r="E320" i="1"/>
  <c r="H320" i="1" s="1"/>
  <c r="F308" i="1"/>
  <c r="E308" i="1"/>
  <c r="H308" i="1" s="1"/>
  <c r="F300" i="1"/>
  <c r="E300" i="1"/>
  <c r="H300" i="1" s="1"/>
  <c r="F292" i="1"/>
  <c r="E292" i="1"/>
  <c r="H292" i="1" s="1"/>
  <c r="E284" i="1"/>
  <c r="H284" i="1" s="1"/>
  <c r="F284" i="1"/>
  <c r="F276" i="1"/>
  <c r="E276" i="1"/>
  <c r="H276" i="1" s="1"/>
  <c r="F256" i="1"/>
  <c r="E256" i="1"/>
  <c r="H256" i="1" s="1"/>
  <c r="E252" i="1"/>
  <c r="H252" i="1" s="1"/>
  <c r="F252" i="1"/>
  <c r="F244" i="1"/>
  <c r="E244" i="1"/>
  <c r="H244" i="1" s="1"/>
  <c r="F236" i="1"/>
  <c r="E236" i="1"/>
  <c r="H236" i="1" s="1"/>
  <c r="F228" i="1"/>
  <c r="E228" i="1"/>
  <c r="H228" i="1" s="1"/>
  <c r="F224" i="1"/>
  <c r="E224" i="1"/>
  <c r="H224" i="1" s="1"/>
  <c r="F208" i="1"/>
  <c r="E208" i="1"/>
  <c r="H208" i="1" s="1"/>
  <c r="F196" i="1"/>
  <c r="E196" i="1"/>
  <c r="H196" i="1" s="1"/>
  <c r="F176" i="1"/>
  <c r="E176" i="1"/>
  <c r="H176" i="1" s="1"/>
  <c r="F164" i="1"/>
  <c r="E164" i="1"/>
  <c r="H164" i="1" s="1"/>
  <c r="E156" i="1"/>
  <c r="H156" i="1" s="1"/>
  <c r="F156" i="1"/>
  <c r="F148" i="1"/>
  <c r="E148" i="1"/>
  <c r="H148" i="1" s="1"/>
  <c r="F140" i="1"/>
  <c r="E140" i="1"/>
  <c r="H140" i="1" s="1"/>
  <c r="F128" i="1"/>
  <c r="E128" i="1"/>
  <c r="H128" i="1" s="1"/>
  <c r="F112" i="1"/>
  <c r="E112" i="1"/>
  <c r="H112" i="1" s="1"/>
  <c r="F44" i="1"/>
  <c r="E44" i="1"/>
  <c r="H44" i="1" s="1"/>
  <c r="F1043" i="1"/>
  <c r="E1043" i="1"/>
  <c r="H1043" i="1" s="1"/>
  <c r="F1039" i="1"/>
  <c r="E1039" i="1"/>
  <c r="H1039" i="1" s="1"/>
  <c r="E1035" i="1"/>
  <c r="H1035" i="1" s="1"/>
  <c r="F1035" i="1"/>
  <c r="F1031" i="1"/>
  <c r="E1031" i="1"/>
  <c r="H1031" i="1" s="1"/>
  <c r="F1027" i="1"/>
  <c r="E1027" i="1"/>
  <c r="H1027" i="1" s="1"/>
  <c r="F1023" i="1"/>
  <c r="E1023" i="1"/>
  <c r="H1023" i="1" s="1"/>
  <c r="F1019" i="1"/>
  <c r="E1019" i="1"/>
  <c r="H1019" i="1" s="1"/>
  <c r="F1015" i="1"/>
  <c r="E1015" i="1"/>
  <c r="H1015" i="1" s="1"/>
  <c r="F1011" i="1"/>
  <c r="E1011" i="1"/>
  <c r="H1011" i="1" s="1"/>
  <c r="F1007" i="1"/>
  <c r="E1007" i="1"/>
  <c r="H1007" i="1" s="1"/>
  <c r="F999" i="1"/>
  <c r="E999" i="1"/>
  <c r="H999" i="1" s="1"/>
  <c r="F995" i="1"/>
  <c r="E995" i="1"/>
  <c r="H995" i="1" s="1"/>
  <c r="F991" i="1"/>
  <c r="E991" i="1"/>
  <c r="H991" i="1" s="1"/>
  <c r="F987" i="1"/>
  <c r="E987" i="1"/>
  <c r="H987" i="1" s="1"/>
  <c r="E983" i="1"/>
  <c r="H983" i="1" s="1"/>
  <c r="F983" i="1"/>
  <c r="F979" i="1"/>
  <c r="E979" i="1"/>
  <c r="H979" i="1" s="1"/>
  <c r="F975" i="1"/>
  <c r="E975" i="1"/>
  <c r="H975" i="1" s="1"/>
  <c r="E971" i="1"/>
  <c r="H971" i="1" s="1"/>
  <c r="F971" i="1"/>
  <c r="E967" i="1"/>
  <c r="H967" i="1" s="1"/>
  <c r="F967" i="1"/>
  <c r="F963" i="1"/>
  <c r="E963" i="1"/>
  <c r="H963" i="1" s="1"/>
  <c r="F959" i="1"/>
  <c r="E959" i="1"/>
  <c r="H959" i="1" s="1"/>
  <c r="E955" i="1"/>
  <c r="H955" i="1" s="1"/>
  <c r="F955" i="1"/>
  <c r="E951" i="1"/>
  <c r="H951" i="1" s="1"/>
  <c r="F951" i="1"/>
  <c r="F947" i="1"/>
  <c r="E947" i="1"/>
  <c r="H947" i="1" s="1"/>
  <c r="F943" i="1"/>
  <c r="E943" i="1"/>
  <c r="H943" i="1" s="1"/>
  <c r="E939" i="1"/>
  <c r="H939" i="1" s="1"/>
  <c r="F939" i="1"/>
  <c r="E935" i="1"/>
  <c r="H935" i="1" s="1"/>
  <c r="F935" i="1"/>
  <c r="F931" i="1"/>
  <c r="E931" i="1"/>
  <c r="H931" i="1" s="1"/>
  <c r="F927" i="1"/>
  <c r="E927" i="1"/>
  <c r="H927" i="1" s="1"/>
  <c r="E923" i="1"/>
  <c r="H923" i="1" s="1"/>
  <c r="F923" i="1"/>
  <c r="F915" i="1"/>
  <c r="E915" i="1"/>
  <c r="H915" i="1" s="1"/>
  <c r="F911" i="1"/>
  <c r="E911" i="1"/>
  <c r="H911" i="1" s="1"/>
  <c r="E907" i="1"/>
  <c r="H907" i="1" s="1"/>
  <c r="F907" i="1"/>
  <c r="F903" i="1"/>
  <c r="E903" i="1"/>
  <c r="H903" i="1" s="1"/>
  <c r="E899" i="1"/>
  <c r="H899" i="1" s="1"/>
  <c r="F899" i="1"/>
  <c r="F895" i="1"/>
  <c r="E895" i="1"/>
  <c r="H895" i="1" s="1"/>
  <c r="F891" i="1"/>
  <c r="E891" i="1"/>
  <c r="H891" i="1" s="1"/>
  <c r="E887" i="1"/>
  <c r="H887" i="1" s="1"/>
  <c r="F887" i="1"/>
  <c r="F883" i="1"/>
  <c r="E883" i="1"/>
  <c r="H883" i="1" s="1"/>
  <c r="F879" i="1"/>
  <c r="E879" i="1"/>
  <c r="H879" i="1" s="1"/>
  <c r="F875" i="1"/>
  <c r="E875" i="1"/>
  <c r="H875" i="1" s="1"/>
  <c r="E871" i="1"/>
  <c r="H871" i="1" s="1"/>
  <c r="F871" i="1"/>
  <c r="F867" i="1"/>
  <c r="E867" i="1"/>
  <c r="H867" i="1" s="1"/>
  <c r="F863" i="1"/>
  <c r="E863" i="1"/>
  <c r="H863" i="1" s="1"/>
  <c r="E859" i="1"/>
  <c r="H859" i="1" s="1"/>
  <c r="F859" i="1"/>
  <c r="F855" i="1"/>
  <c r="E855" i="1"/>
  <c r="H855" i="1" s="1"/>
  <c r="F851" i="1"/>
  <c r="E851" i="1"/>
  <c r="H851" i="1" s="1"/>
  <c r="F847" i="1"/>
  <c r="E847" i="1"/>
  <c r="H847" i="1" s="1"/>
  <c r="F843" i="1"/>
  <c r="E843" i="1"/>
  <c r="H843" i="1" s="1"/>
  <c r="E839" i="1"/>
  <c r="H839" i="1" s="1"/>
  <c r="F839" i="1"/>
  <c r="F835" i="1"/>
  <c r="E835" i="1"/>
  <c r="H835" i="1" s="1"/>
  <c r="F831" i="1"/>
  <c r="E831" i="1"/>
  <c r="H831" i="1" s="1"/>
  <c r="E827" i="1"/>
  <c r="H827" i="1" s="1"/>
  <c r="F827" i="1"/>
  <c r="F823" i="1"/>
  <c r="E823" i="1"/>
  <c r="H823" i="1" s="1"/>
  <c r="F819" i="1"/>
  <c r="E819" i="1"/>
  <c r="H819" i="1" s="1"/>
  <c r="F815" i="1"/>
  <c r="E815" i="1"/>
  <c r="H815" i="1" s="1"/>
  <c r="F811" i="1"/>
  <c r="E811" i="1"/>
  <c r="H811" i="1" s="1"/>
  <c r="E807" i="1"/>
  <c r="H807" i="1" s="1"/>
  <c r="F807" i="1"/>
  <c r="F803" i="1"/>
  <c r="E803" i="1"/>
  <c r="H803" i="1" s="1"/>
  <c r="F799" i="1"/>
  <c r="E799" i="1"/>
  <c r="H799" i="1" s="1"/>
  <c r="E795" i="1"/>
  <c r="H795" i="1" s="1"/>
  <c r="F795" i="1"/>
  <c r="F791" i="1"/>
  <c r="E791" i="1"/>
  <c r="H791" i="1" s="1"/>
  <c r="F787" i="1"/>
  <c r="E787" i="1"/>
  <c r="H787" i="1" s="1"/>
  <c r="F783" i="1"/>
  <c r="E783" i="1"/>
  <c r="H783" i="1" s="1"/>
  <c r="F779" i="1"/>
  <c r="E779" i="1"/>
  <c r="H779" i="1" s="1"/>
  <c r="F771" i="1"/>
  <c r="E771" i="1"/>
  <c r="H771" i="1" s="1"/>
  <c r="F767" i="1"/>
  <c r="E767" i="1"/>
  <c r="H767" i="1" s="1"/>
  <c r="E763" i="1"/>
  <c r="H763" i="1" s="1"/>
  <c r="F763" i="1"/>
  <c r="F759" i="1"/>
  <c r="E759" i="1"/>
  <c r="H759" i="1" s="1"/>
  <c r="F755" i="1"/>
  <c r="E755" i="1"/>
  <c r="H755" i="1" s="1"/>
  <c r="F751" i="1"/>
  <c r="E751" i="1"/>
  <c r="H751" i="1" s="1"/>
  <c r="F747" i="1"/>
  <c r="E747" i="1"/>
  <c r="H747" i="1" s="1"/>
  <c r="E743" i="1"/>
  <c r="H743" i="1" s="1"/>
  <c r="F743" i="1"/>
  <c r="F739" i="1"/>
  <c r="E739" i="1"/>
  <c r="H739" i="1" s="1"/>
  <c r="F735" i="1"/>
  <c r="E735" i="1"/>
  <c r="H735" i="1" s="1"/>
  <c r="E731" i="1"/>
  <c r="H731" i="1" s="1"/>
  <c r="F731" i="1"/>
  <c r="F727" i="1"/>
  <c r="E727" i="1"/>
  <c r="H727" i="1" s="1"/>
  <c r="F723" i="1"/>
  <c r="E723" i="1"/>
  <c r="H723" i="1" s="1"/>
  <c r="F719" i="1"/>
  <c r="E719" i="1"/>
  <c r="H719" i="1" s="1"/>
  <c r="F715" i="1"/>
  <c r="E715" i="1"/>
  <c r="H715" i="1" s="1"/>
  <c r="E711" i="1"/>
  <c r="H711" i="1" s="1"/>
  <c r="F711" i="1"/>
  <c r="F707" i="1"/>
  <c r="E707" i="1"/>
  <c r="H707" i="1" s="1"/>
  <c r="F703" i="1"/>
  <c r="E703" i="1"/>
  <c r="H703" i="1" s="1"/>
  <c r="E699" i="1"/>
  <c r="H699" i="1" s="1"/>
  <c r="F699" i="1"/>
  <c r="F695" i="1"/>
  <c r="E695" i="1"/>
  <c r="H695" i="1" s="1"/>
  <c r="F691" i="1"/>
  <c r="E691" i="1"/>
  <c r="H691" i="1" s="1"/>
  <c r="F687" i="1"/>
  <c r="E687" i="1"/>
  <c r="H687" i="1" s="1"/>
  <c r="F683" i="1"/>
  <c r="E683" i="1"/>
  <c r="H683" i="1" s="1"/>
  <c r="E679" i="1"/>
  <c r="H679" i="1" s="1"/>
  <c r="F679" i="1"/>
  <c r="F675" i="1"/>
  <c r="E675" i="1"/>
  <c r="H675" i="1" s="1"/>
  <c r="F671" i="1"/>
  <c r="E671" i="1"/>
  <c r="H671" i="1" s="1"/>
  <c r="E667" i="1"/>
  <c r="H667" i="1" s="1"/>
  <c r="F667" i="1"/>
  <c r="F663" i="1"/>
  <c r="E663" i="1"/>
  <c r="H663" i="1" s="1"/>
  <c r="F659" i="1"/>
  <c r="E659" i="1"/>
  <c r="H659" i="1" s="1"/>
  <c r="F655" i="1"/>
  <c r="E655" i="1"/>
  <c r="H655" i="1" s="1"/>
  <c r="F651" i="1"/>
  <c r="E651" i="1"/>
  <c r="H651" i="1" s="1"/>
  <c r="E647" i="1"/>
  <c r="H647" i="1" s="1"/>
  <c r="F647" i="1"/>
  <c r="F643" i="1"/>
  <c r="E643" i="1"/>
  <c r="H643" i="1" s="1"/>
  <c r="F639" i="1"/>
  <c r="E639" i="1"/>
  <c r="H639" i="1" s="1"/>
  <c r="E635" i="1"/>
  <c r="H635" i="1" s="1"/>
  <c r="F635" i="1"/>
  <c r="F631" i="1"/>
  <c r="E631" i="1"/>
  <c r="H631" i="1" s="1"/>
  <c r="F627" i="1"/>
  <c r="E627" i="1"/>
  <c r="H627" i="1" s="1"/>
  <c r="F623" i="1"/>
  <c r="E623" i="1"/>
  <c r="H623" i="1" s="1"/>
  <c r="F619" i="1"/>
  <c r="E619" i="1"/>
  <c r="H619" i="1" s="1"/>
  <c r="E615" i="1"/>
  <c r="H615" i="1" s="1"/>
  <c r="F615" i="1"/>
  <c r="F611" i="1"/>
  <c r="E611" i="1"/>
  <c r="H611" i="1" s="1"/>
  <c r="F607" i="1"/>
  <c r="E607" i="1"/>
  <c r="H607" i="1" s="1"/>
  <c r="E603" i="1"/>
  <c r="H603" i="1" s="1"/>
  <c r="F603" i="1"/>
  <c r="F599" i="1"/>
  <c r="E599" i="1"/>
  <c r="H599" i="1" s="1"/>
  <c r="F595" i="1"/>
  <c r="E595" i="1"/>
  <c r="H595" i="1" s="1"/>
  <c r="F591" i="1"/>
  <c r="E591" i="1"/>
  <c r="H591" i="1" s="1"/>
  <c r="F587" i="1"/>
  <c r="E587" i="1"/>
  <c r="H587" i="1" s="1"/>
  <c r="E583" i="1"/>
  <c r="H583" i="1" s="1"/>
  <c r="F583" i="1"/>
  <c r="F579" i="1"/>
  <c r="E579" i="1"/>
  <c r="H579" i="1" s="1"/>
  <c r="F575" i="1"/>
  <c r="E575" i="1"/>
  <c r="H575" i="1" s="1"/>
  <c r="E571" i="1"/>
  <c r="H571" i="1" s="1"/>
  <c r="F571" i="1"/>
  <c r="F567" i="1"/>
  <c r="E567" i="1"/>
  <c r="H567" i="1" s="1"/>
  <c r="F563" i="1"/>
  <c r="E563" i="1"/>
  <c r="H563" i="1" s="1"/>
  <c r="F559" i="1"/>
  <c r="E559" i="1"/>
  <c r="H559" i="1" s="1"/>
  <c r="F555" i="1"/>
  <c r="E555" i="1"/>
  <c r="H555" i="1" s="1"/>
  <c r="E551" i="1"/>
  <c r="H551" i="1" s="1"/>
  <c r="F551" i="1"/>
  <c r="F547" i="1"/>
  <c r="E547" i="1"/>
  <c r="H547" i="1" s="1"/>
  <c r="F543" i="1"/>
  <c r="E543" i="1"/>
  <c r="H543" i="1" s="1"/>
  <c r="E539" i="1"/>
  <c r="H539" i="1" s="1"/>
  <c r="F539" i="1"/>
  <c r="F535" i="1"/>
  <c r="E535" i="1"/>
  <c r="H535" i="1" s="1"/>
  <c r="F531" i="1"/>
  <c r="E531" i="1"/>
  <c r="H531" i="1" s="1"/>
  <c r="F527" i="1"/>
  <c r="E527" i="1"/>
  <c r="H527" i="1" s="1"/>
  <c r="F523" i="1"/>
  <c r="E523" i="1"/>
  <c r="H523" i="1" s="1"/>
  <c r="F515" i="1"/>
  <c r="E515" i="1"/>
  <c r="H515" i="1" s="1"/>
  <c r="F511" i="1"/>
  <c r="E511" i="1"/>
  <c r="H511" i="1" s="1"/>
  <c r="E507" i="1"/>
  <c r="H507" i="1" s="1"/>
  <c r="F507" i="1"/>
  <c r="F503" i="1"/>
  <c r="E503" i="1"/>
  <c r="H503" i="1" s="1"/>
  <c r="F499" i="1"/>
  <c r="E499" i="1"/>
  <c r="H499" i="1" s="1"/>
  <c r="F495" i="1"/>
  <c r="E495" i="1"/>
  <c r="H495" i="1" s="1"/>
  <c r="F491" i="1"/>
  <c r="E491" i="1"/>
  <c r="H491" i="1" s="1"/>
  <c r="E487" i="1"/>
  <c r="H487" i="1" s="1"/>
  <c r="F487" i="1"/>
  <c r="F483" i="1"/>
  <c r="E483" i="1"/>
  <c r="H483" i="1" s="1"/>
  <c r="F479" i="1"/>
  <c r="E479" i="1"/>
  <c r="H479" i="1" s="1"/>
  <c r="E475" i="1"/>
  <c r="H475" i="1" s="1"/>
  <c r="F475" i="1"/>
  <c r="F471" i="1"/>
  <c r="E471" i="1"/>
  <c r="H471" i="1" s="1"/>
  <c r="F467" i="1"/>
  <c r="E467" i="1"/>
  <c r="H467" i="1" s="1"/>
  <c r="F463" i="1"/>
  <c r="E463" i="1"/>
  <c r="H463" i="1" s="1"/>
  <c r="F459" i="1"/>
  <c r="E459" i="1"/>
  <c r="H459" i="1" s="1"/>
  <c r="E455" i="1"/>
  <c r="H455" i="1" s="1"/>
  <c r="F455" i="1"/>
  <c r="F451" i="1"/>
  <c r="E451" i="1"/>
  <c r="H451" i="1" s="1"/>
  <c r="F447" i="1"/>
  <c r="E447" i="1"/>
  <c r="H447" i="1" s="1"/>
  <c r="E443" i="1"/>
  <c r="H443" i="1" s="1"/>
  <c r="F443" i="1"/>
  <c r="F439" i="1"/>
  <c r="E439" i="1"/>
  <c r="H439" i="1" s="1"/>
  <c r="F435" i="1"/>
  <c r="E435" i="1"/>
  <c r="H435" i="1" s="1"/>
  <c r="F431" i="1"/>
  <c r="E431" i="1"/>
  <c r="H431" i="1" s="1"/>
  <c r="F427" i="1"/>
  <c r="E427" i="1"/>
  <c r="H427" i="1" s="1"/>
  <c r="E423" i="1"/>
  <c r="H423" i="1" s="1"/>
  <c r="F423" i="1"/>
  <c r="F419" i="1"/>
  <c r="E419" i="1"/>
  <c r="H419" i="1" s="1"/>
  <c r="F415" i="1"/>
  <c r="E415" i="1"/>
  <c r="H415" i="1" s="1"/>
  <c r="E411" i="1"/>
  <c r="H411" i="1" s="1"/>
  <c r="F411" i="1"/>
  <c r="F407" i="1"/>
  <c r="E407" i="1"/>
  <c r="H407" i="1" s="1"/>
  <c r="F403" i="1"/>
  <c r="E403" i="1"/>
  <c r="H403" i="1" s="1"/>
  <c r="F399" i="1"/>
  <c r="E399" i="1"/>
  <c r="H399" i="1" s="1"/>
  <c r="F395" i="1"/>
  <c r="E395" i="1"/>
  <c r="H395" i="1" s="1"/>
  <c r="E391" i="1"/>
  <c r="H391" i="1" s="1"/>
  <c r="F391" i="1"/>
  <c r="F387" i="1"/>
  <c r="E387" i="1"/>
  <c r="H387" i="1" s="1"/>
  <c r="F383" i="1"/>
  <c r="E383" i="1"/>
  <c r="H383" i="1" s="1"/>
  <c r="E379" i="1"/>
  <c r="H379" i="1" s="1"/>
  <c r="F379" i="1"/>
  <c r="F375" i="1"/>
  <c r="E375" i="1"/>
  <c r="H375" i="1" s="1"/>
  <c r="F371" i="1"/>
  <c r="E371" i="1"/>
  <c r="H371" i="1" s="1"/>
  <c r="F367" i="1"/>
  <c r="E367" i="1"/>
  <c r="H367" i="1" s="1"/>
  <c r="F363" i="1"/>
  <c r="E363" i="1"/>
  <c r="H363" i="1" s="1"/>
  <c r="E359" i="1"/>
  <c r="H359" i="1" s="1"/>
  <c r="F359" i="1"/>
  <c r="F355" i="1"/>
  <c r="E355" i="1"/>
  <c r="H355" i="1" s="1"/>
  <c r="F351" i="1"/>
  <c r="E351" i="1"/>
  <c r="H351" i="1" s="1"/>
  <c r="E347" i="1"/>
  <c r="H347" i="1" s="1"/>
  <c r="F347" i="1"/>
  <c r="F343" i="1"/>
  <c r="E343" i="1"/>
  <c r="H343" i="1" s="1"/>
  <c r="F339" i="1"/>
  <c r="E339" i="1"/>
  <c r="H339" i="1" s="1"/>
  <c r="F335" i="1"/>
  <c r="E335" i="1"/>
  <c r="H335" i="1" s="1"/>
  <c r="F331" i="1"/>
  <c r="E331" i="1"/>
  <c r="H331" i="1" s="1"/>
  <c r="E327" i="1"/>
  <c r="H327" i="1" s="1"/>
  <c r="F327" i="1"/>
  <c r="F323" i="1"/>
  <c r="E323" i="1"/>
  <c r="H323" i="1" s="1"/>
  <c r="F319" i="1"/>
  <c r="E319" i="1"/>
  <c r="H319" i="1" s="1"/>
  <c r="E315" i="1"/>
  <c r="H315" i="1" s="1"/>
  <c r="F315" i="1"/>
  <c r="F311" i="1"/>
  <c r="E311" i="1"/>
  <c r="H311" i="1" s="1"/>
  <c r="F307" i="1"/>
  <c r="E307" i="1"/>
  <c r="H307" i="1" s="1"/>
  <c r="F303" i="1"/>
  <c r="E303" i="1"/>
  <c r="H303" i="1" s="1"/>
  <c r="F299" i="1"/>
  <c r="E299" i="1"/>
  <c r="H299" i="1" s="1"/>
  <c r="E295" i="1"/>
  <c r="H295" i="1" s="1"/>
  <c r="F295" i="1"/>
  <c r="F291" i="1"/>
  <c r="E291" i="1"/>
  <c r="H291" i="1" s="1"/>
  <c r="F287" i="1"/>
  <c r="E287" i="1"/>
  <c r="H287" i="1" s="1"/>
  <c r="E283" i="1"/>
  <c r="H283" i="1" s="1"/>
  <c r="F283" i="1"/>
  <c r="F279" i="1"/>
  <c r="E279" i="1"/>
  <c r="H279" i="1" s="1"/>
  <c r="F275" i="1"/>
  <c r="E275" i="1"/>
  <c r="H275" i="1" s="1"/>
  <c r="F271" i="1"/>
  <c r="E271" i="1"/>
  <c r="H271" i="1" s="1"/>
  <c r="F267" i="1"/>
  <c r="E267" i="1"/>
  <c r="H267" i="1" s="1"/>
  <c r="F259" i="1"/>
  <c r="E259" i="1"/>
  <c r="H259" i="1" s="1"/>
  <c r="F255" i="1"/>
  <c r="E255" i="1"/>
  <c r="H255" i="1" s="1"/>
  <c r="E251" i="1"/>
  <c r="H251" i="1" s="1"/>
  <c r="F251" i="1"/>
  <c r="F247" i="1"/>
  <c r="E247" i="1"/>
  <c r="H247" i="1" s="1"/>
  <c r="F243" i="1"/>
  <c r="E243" i="1"/>
  <c r="H243" i="1" s="1"/>
  <c r="F239" i="1"/>
  <c r="E239" i="1"/>
  <c r="H239" i="1" s="1"/>
  <c r="F235" i="1"/>
  <c r="E235" i="1"/>
  <c r="H235" i="1" s="1"/>
  <c r="E231" i="1"/>
  <c r="H231" i="1" s="1"/>
  <c r="F231" i="1"/>
  <c r="F227" i="1"/>
  <c r="E227" i="1"/>
  <c r="H227" i="1" s="1"/>
  <c r="F223" i="1"/>
  <c r="E223" i="1"/>
  <c r="H223" i="1" s="1"/>
  <c r="E219" i="1"/>
  <c r="H219" i="1" s="1"/>
  <c r="F219" i="1"/>
  <c r="F215" i="1"/>
  <c r="E215" i="1"/>
  <c r="H215" i="1" s="1"/>
  <c r="F211" i="1"/>
  <c r="E211" i="1"/>
  <c r="H211" i="1" s="1"/>
  <c r="F207" i="1"/>
  <c r="E207" i="1"/>
  <c r="H207" i="1" s="1"/>
  <c r="F203" i="1"/>
  <c r="E203" i="1"/>
  <c r="H203" i="1" s="1"/>
  <c r="E199" i="1"/>
  <c r="H199" i="1" s="1"/>
  <c r="F199" i="1"/>
  <c r="F195" i="1"/>
  <c r="E195" i="1"/>
  <c r="H195" i="1" s="1"/>
  <c r="F191" i="1"/>
  <c r="E191" i="1"/>
  <c r="H191" i="1" s="1"/>
  <c r="E187" i="1"/>
  <c r="H187" i="1" s="1"/>
  <c r="F187" i="1"/>
  <c r="F183" i="1"/>
  <c r="E183" i="1"/>
  <c r="H183" i="1" s="1"/>
  <c r="F179" i="1"/>
  <c r="E179" i="1"/>
  <c r="H179" i="1" s="1"/>
  <c r="F175" i="1"/>
  <c r="E175" i="1"/>
  <c r="H175" i="1" s="1"/>
  <c r="F171" i="1"/>
  <c r="E171" i="1"/>
  <c r="H171" i="1" s="1"/>
  <c r="E167" i="1"/>
  <c r="H167" i="1" s="1"/>
  <c r="F167" i="1"/>
  <c r="F163" i="1"/>
  <c r="E163" i="1"/>
  <c r="H163" i="1" s="1"/>
  <c r="F159" i="1"/>
  <c r="E159" i="1"/>
  <c r="H159" i="1" s="1"/>
  <c r="E155" i="1"/>
  <c r="H155" i="1" s="1"/>
  <c r="F155" i="1"/>
  <c r="F151" i="1"/>
  <c r="E151" i="1"/>
  <c r="H151" i="1" s="1"/>
  <c r="F147" i="1"/>
  <c r="E147" i="1"/>
  <c r="H147" i="1" s="1"/>
  <c r="F143" i="1"/>
  <c r="E143" i="1"/>
  <c r="H143" i="1" s="1"/>
  <c r="F139" i="1"/>
  <c r="E139" i="1"/>
  <c r="H139" i="1" s="1"/>
  <c r="E135" i="1"/>
  <c r="H135" i="1" s="1"/>
  <c r="F135" i="1"/>
  <c r="F131" i="1"/>
  <c r="E131" i="1"/>
  <c r="H131" i="1" s="1"/>
  <c r="F127" i="1"/>
  <c r="E127" i="1"/>
  <c r="H127" i="1" s="1"/>
  <c r="E123" i="1"/>
  <c r="H123" i="1" s="1"/>
  <c r="F123" i="1"/>
  <c r="F119" i="1"/>
  <c r="E119" i="1"/>
  <c r="H119" i="1" s="1"/>
  <c r="F115" i="1"/>
  <c r="E115" i="1"/>
  <c r="H115" i="1" s="1"/>
  <c r="F111" i="1"/>
  <c r="E111" i="1"/>
  <c r="H111" i="1" s="1"/>
  <c r="F107" i="1"/>
  <c r="E107" i="1"/>
  <c r="H107" i="1" s="1"/>
  <c r="E103" i="1"/>
  <c r="H103" i="1" s="1"/>
  <c r="F103" i="1"/>
  <c r="F99" i="1"/>
  <c r="E99" i="1"/>
  <c r="H99" i="1" s="1"/>
  <c r="F95" i="1"/>
  <c r="E95" i="1"/>
  <c r="H95" i="1" s="1"/>
  <c r="E91" i="1"/>
  <c r="H91" i="1" s="1"/>
  <c r="F91" i="1"/>
  <c r="F87" i="1"/>
  <c r="E87" i="1"/>
  <c r="H87" i="1" s="1"/>
  <c r="F83" i="1"/>
  <c r="E83" i="1"/>
  <c r="H83" i="1" s="1"/>
  <c r="F79" i="1"/>
  <c r="E79" i="1"/>
  <c r="H79" i="1" s="1"/>
  <c r="F75" i="1"/>
  <c r="E75" i="1"/>
  <c r="H75" i="1" s="1"/>
  <c r="E71" i="1"/>
  <c r="H71" i="1" s="1"/>
  <c r="F71" i="1"/>
  <c r="F67" i="1"/>
  <c r="E67" i="1"/>
  <c r="H67" i="1" s="1"/>
  <c r="F63" i="1"/>
  <c r="E63" i="1"/>
  <c r="H63" i="1" s="1"/>
  <c r="E59" i="1"/>
  <c r="H59" i="1" s="1"/>
  <c r="F59" i="1"/>
  <c r="F55" i="1"/>
  <c r="E55" i="1"/>
  <c r="H55" i="1" s="1"/>
  <c r="F51" i="1"/>
  <c r="E51" i="1"/>
  <c r="H51" i="1" s="1"/>
  <c r="F47" i="1"/>
  <c r="E47" i="1"/>
  <c r="H47" i="1" s="1"/>
  <c r="F43" i="1"/>
  <c r="E43" i="1"/>
  <c r="H43" i="1" s="1"/>
  <c r="E39" i="1"/>
  <c r="H39" i="1" s="1"/>
  <c r="F39" i="1"/>
  <c r="F35" i="1"/>
  <c r="E35" i="1"/>
  <c r="H35" i="1" s="1"/>
  <c r="F31" i="1"/>
  <c r="E31" i="1"/>
  <c r="H31" i="1" s="1"/>
  <c r="E27" i="1"/>
  <c r="H27" i="1" s="1"/>
  <c r="F27" i="1"/>
  <c r="F23" i="1"/>
  <c r="E23" i="1"/>
  <c r="H23" i="1" s="1"/>
  <c r="F19" i="1"/>
  <c r="E19" i="1"/>
  <c r="H19" i="1" s="1"/>
  <c r="F15" i="1"/>
  <c r="E15" i="1"/>
  <c r="H15" i="1" s="1"/>
  <c r="F11" i="1"/>
  <c r="E11" i="1"/>
  <c r="H11" i="1" s="1"/>
  <c r="F3" i="1"/>
  <c r="E3" i="1"/>
  <c r="H3" i="1" s="1"/>
  <c r="E2054" i="1"/>
  <c r="H2054" i="1" s="1"/>
  <c r="E2038" i="1"/>
  <c r="H2038" i="1" s="1"/>
  <c r="E2022" i="1"/>
  <c r="H2022" i="1" s="1"/>
  <c r="E2014" i="1"/>
  <c r="H2014" i="1" s="1"/>
  <c r="E2006" i="1"/>
  <c r="H2006" i="1" s="1"/>
  <c r="E1998" i="1"/>
  <c r="H1998" i="1" s="1"/>
  <c r="E1990" i="1"/>
  <c r="H1990" i="1" s="1"/>
  <c r="E1974" i="1"/>
  <c r="H1974" i="1" s="1"/>
  <c r="E1958" i="1"/>
  <c r="H1958" i="1" s="1"/>
  <c r="E1950" i="1"/>
  <c r="H1950" i="1" s="1"/>
  <c r="E1942" i="1"/>
  <c r="H1942" i="1" s="1"/>
  <c r="E1934" i="1"/>
  <c r="H1934" i="1" s="1"/>
  <c r="E1926" i="1"/>
  <c r="H1926" i="1" s="1"/>
  <c r="E1910" i="1"/>
  <c r="H1910" i="1" s="1"/>
  <c r="E1894" i="1"/>
  <c r="H1894" i="1" s="1"/>
  <c r="E1886" i="1"/>
  <c r="H1886" i="1" s="1"/>
  <c r="E1878" i="1"/>
  <c r="H1878" i="1" s="1"/>
  <c r="E1870" i="1"/>
  <c r="H1870" i="1" s="1"/>
  <c r="E1862" i="1"/>
  <c r="H1862" i="1" s="1"/>
  <c r="E1846" i="1"/>
  <c r="H1846" i="1" s="1"/>
  <c r="E1830" i="1"/>
  <c r="H1830" i="1" s="1"/>
  <c r="E1822" i="1"/>
  <c r="H1822" i="1" s="1"/>
  <c r="E1814" i="1"/>
  <c r="H1814" i="1" s="1"/>
  <c r="E1806" i="1"/>
  <c r="H1806" i="1" s="1"/>
  <c r="E1798" i="1"/>
  <c r="H1798" i="1" s="1"/>
  <c r="E1782" i="1"/>
  <c r="H1782" i="1" s="1"/>
  <c r="E1766" i="1"/>
  <c r="H1766" i="1" s="1"/>
  <c r="E1758" i="1"/>
  <c r="H1758" i="1" s="1"/>
  <c r="E1750" i="1"/>
  <c r="H1750" i="1" s="1"/>
  <c r="E1742" i="1"/>
  <c r="H1742" i="1" s="1"/>
  <c r="E1734" i="1"/>
  <c r="H1734" i="1" s="1"/>
  <c r="E1718" i="1"/>
  <c r="H1718" i="1" s="1"/>
  <c r="E1702" i="1"/>
  <c r="H1702" i="1" s="1"/>
  <c r="E1694" i="1"/>
  <c r="H1694" i="1" s="1"/>
  <c r="E1686" i="1"/>
  <c r="H1686" i="1" s="1"/>
  <c r="E1678" i="1"/>
  <c r="H1678" i="1" s="1"/>
  <c r="E1670" i="1"/>
  <c r="H1670" i="1" s="1"/>
  <c r="E1654" i="1"/>
  <c r="H1654" i="1" s="1"/>
  <c r="E1638" i="1"/>
  <c r="H1638" i="1" s="1"/>
  <c r="E1630" i="1"/>
  <c r="H1630" i="1" s="1"/>
  <c r="E1622" i="1"/>
  <c r="H1622" i="1" s="1"/>
  <c r="E1614" i="1"/>
  <c r="H1614" i="1" s="1"/>
  <c r="E1606" i="1"/>
  <c r="H1606" i="1" s="1"/>
  <c r="E1590" i="1"/>
  <c r="H1590" i="1" s="1"/>
  <c r="E1574" i="1"/>
  <c r="H1574" i="1" s="1"/>
  <c r="E1566" i="1"/>
  <c r="H1566" i="1" s="1"/>
  <c r="E1558" i="1"/>
  <c r="H1558" i="1" s="1"/>
  <c r="E1550" i="1"/>
  <c r="H1550" i="1" s="1"/>
  <c r="E1542" i="1"/>
  <c r="H1542" i="1" s="1"/>
  <c r="E1526" i="1"/>
  <c r="H1526" i="1" s="1"/>
  <c r="E1510" i="1"/>
  <c r="H1510" i="1" s="1"/>
  <c r="E1502" i="1"/>
  <c r="H1502" i="1" s="1"/>
  <c r="E1494" i="1"/>
  <c r="H1494" i="1" s="1"/>
  <c r="E1486" i="1"/>
  <c r="H1486" i="1" s="1"/>
  <c r="E1478" i="1"/>
  <c r="H1478" i="1" s="1"/>
  <c r="E1462" i="1"/>
  <c r="H1462" i="1" s="1"/>
  <c r="E1446" i="1"/>
  <c r="H1446" i="1" s="1"/>
  <c r="E1438" i="1"/>
  <c r="H1438" i="1" s="1"/>
  <c r="E1430" i="1"/>
  <c r="H1430" i="1" s="1"/>
  <c r="E1422" i="1"/>
  <c r="H1422" i="1" s="1"/>
  <c r="E1414" i="1"/>
  <c r="H1414" i="1" s="1"/>
  <c r="E1398" i="1"/>
  <c r="H1398" i="1" s="1"/>
  <c r="E1382" i="1"/>
  <c r="H1382" i="1" s="1"/>
  <c r="E1374" i="1"/>
  <c r="H1374" i="1" s="1"/>
  <c r="E1366" i="1"/>
  <c r="H1366" i="1" s="1"/>
  <c r="E1358" i="1"/>
  <c r="H1358" i="1" s="1"/>
  <c r="E1350" i="1"/>
  <c r="H1350" i="1" s="1"/>
  <c r="E1334" i="1"/>
  <c r="H1334" i="1" s="1"/>
  <c r="E1318" i="1"/>
  <c r="H1318" i="1" s="1"/>
  <c r="E1310" i="1"/>
  <c r="H1310" i="1" s="1"/>
  <c r="E1302" i="1"/>
  <c r="H1302" i="1" s="1"/>
  <c r="E1294" i="1"/>
  <c r="H1294" i="1" s="1"/>
  <c r="E1286" i="1"/>
  <c r="H1286" i="1" s="1"/>
  <c r="E1270" i="1"/>
  <c r="H1270" i="1" s="1"/>
  <c r="E1262" i="1"/>
  <c r="H1262" i="1" s="1"/>
  <c r="E1254" i="1"/>
  <c r="H1254" i="1" s="1"/>
  <c r="E1246" i="1"/>
  <c r="H1246" i="1" s="1"/>
  <c r="E1238" i="1"/>
  <c r="H1238" i="1" s="1"/>
  <c r="E1230" i="1"/>
  <c r="H1230" i="1" s="1"/>
  <c r="E1222" i="1"/>
  <c r="H1222" i="1" s="1"/>
  <c r="E1214" i="1"/>
  <c r="H1214" i="1" s="1"/>
  <c r="E1206" i="1"/>
  <c r="H1206" i="1" s="1"/>
  <c r="E1198" i="1"/>
  <c r="H1198" i="1" s="1"/>
  <c r="E1190" i="1"/>
  <c r="H1190" i="1" s="1"/>
  <c r="E1182" i="1"/>
  <c r="H1182" i="1" s="1"/>
  <c r="E1166" i="1"/>
  <c r="H1166" i="1" s="1"/>
  <c r="E1158" i="1"/>
  <c r="H1158" i="1" s="1"/>
  <c r="E1150" i="1"/>
  <c r="H1150" i="1" s="1"/>
  <c r="E1142" i="1"/>
  <c r="H1142" i="1" s="1"/>
  <c r="E1134" i="1"/>
  <c r="H1134" i="1" s="1"/>
  <c r="E1126" i="1"/>
  <c r="H1126" i="1" s="1"/>
  <c r="E1118" i="1"/>
  <c r="H1118" i="1" s="1"/>
  <c r="E1102" i="1"/>
  <c r="H1102" i="1" s="1"/>
  <c r="E1094" i="1"/>
  <c r="H1094" i="1" s="1"/>
  <c r="E1086" i="1"/>
  <c r="H1086" i="1" s="1"/>
  <c r="E1078" i="1"/>
  <c r="H1078" i="1" s="1"/>
  <c r="E1070" i="1"/>
  <c r="H1070" i="1" s="1"/>
  <c r="E1062" i="1"/>
  <c r="H1062" i="1" s="1"/>
  <c r="E1054" i="1"/>
  <c r="H1054" i="1" s="1"/>
  <c r="E1046" i="1"/>
  <c r="H1046" i="1" s="1"/>
  <c r="E1030" i="1"/>
  <c r="H1030" i="1" s="1"/>
  <c r="E1014" i="1"/>
  <c r="H1014" i="1" s="1"/>
  <c r="E998" i="1"/>
  <c r="H998" i="1" s="1"/>
  <c r="E981" i="1"/>
  <c r="H981" i="1" s="1"/>
  <c r="E960" i="1"/>
  <c r="H960" i="1" s="1"/>
  <c r="E938" i="1"/>
  <c r="H938" i="1" s="1"/>
  <c r="E917" i="1"/>
  <c r="H917" i="1" s="1"/>
  <c r="E896" i="1"/>
  <c r="H896" i="1" s="1"/>
  <c r="E874" i="1"/>
  <c r="H874" i="1" s="1"/>
  <c r="E853" i="1"/>
  <c r="H853" i="1" s="1"/>
  <c r="E832" i="1"/>
  <c r="H832" i="1" s="1"/>
  <c r="E810" i="1"/>
  <c r="H810" i="1" s="1"/>
  <c r="E789" i="1"/>
  <c r="H789" i="1" s="1"/>
  <c r="E768" i="1"/>
  <c r="H768" i="1" s="1"/>
  <c r="E746" i="1"/>
  <c r="H746" i="1" s="1"/>
  <c r="E725" i="1"/>
  <c r="H725" i="1" s="1"/>
  <c r="E704" i="1"/>
  <c r="H704" i="1" s="1"/>
  <c r="E682" i="1"/>
  <c r="H682" i="1" s="1"/>
  <c r="E661" i="1"/>
  <c r="H661" i="1" s="1"/>
  <c r="E624" i="1"/>
  <c r="H624" i="1" s="1"/>
  <c r="E581" i="1"/>
  <c r="H581" i="1" s="1"/>
  <c r="E538" i="1"/>
  <c r="H538" i="1" s="1"/>
  <c r="E496" i="1"/>
  <c r="H496" i="1" s="1"/>
  <c r="E453" i="1"/>
  <c r="H453" i="1" s="1"/>
  <c r="E410" i="1"/>
  <c r="H410" i="1" s="1"/>
  <c r="E360" i="1"/>
  <c r="H360" i="1" s="1"/>
  <c r="E296" i="1"/>
  <c r="H296" i="1" s="1"/>
  <c r="E232" i="1"/>
  <c r="H232" i="1" s="1"/>
  <c r="E168" i="1"/>
  <c r="H168" i="1" s="1"/>
  <c r="E104" i="1"/>
  <c r="H104" i="1" s="1"/>
  <c r="E40" i="1"/>
  <c r="H40" i="1" s="1"/>
  <c r="F1152" i="1"/>
  <c r="F1067" i="1"/>
  <c r="F962" i="1"/>
  <c r="F690" i="1"/>
  <c r="F348" i="1"/>
  <c r="F7" i="1"/>
  <c r="F2049" i="1"/>
  <c r="E2049" i="1"/>
  <c r="H2049" i="1" s="1"/>
  <c r="F2037" i="1"/>
  <c r="E2037" i="1"/>
  <c r="H2037" i="1" s="1"/>
  <c r="F2029" i="1"/>
  <c r="E2029" i="1"/>
  <c r="H2029" i="1" s="1"/>
  <c r="F2021" i="1"/>
  <c r="E2021" i="1"/>
  <c r="H2021" i="1" s="1"/>
  <c r="F2013" i="1"/>
  <c r="E2013" i="1"/>
  <c r="H2013" i="1" s="1"/>
  <c r="F1993" i="1"/>
  <c r="E1993" i="1"/>
  <c r="H1993" i="1" s="1"/>
  <c r="F1981" i="1"/>
  <c r="E1981" i="1"/>
  <c r="H1981" i="1" s="1"/>
  <c r="F1969" i="1"/>
  <c r="E1969" i="1"/>
  <c r="H1969" i="1" s="1"/>
  <c r="F1953" i="1"/>
  <c r="E1953" i="1"/>
  <c r="H1953" i="1" s="1"/>
  <c r="F1937" i="1"/>
  <c r="E1937" i="1"/>
  <c r="H1937" i="1" s="1"/>
  <c r="F1925" i="1"/>
  <c r="E1925" i="1"/>
  <c r="H1925" i="1" s="1"/>
  <c r="F1909" i="1"/>
  <c r="E1909" i="1"/>
  <c r="H1909" i="1" s="1"/>
  <c r="F1893" i="1"/>
  <c r="E1893" i="1"/>
  <c r="H1893" i="1" s="1"/>
  <c r="F1877" i="1"/>
  <c r="E1877" i="1"/>
  <c r="H1877" i="1" s="1"/>
  <c r="F1865" i="1"/>
  <c r="E1865" i="1"/>
  <c r="H1865" i="1" s="1"/>
  <c r="F1849" i="1"/>
  <c r="E1849" i="1"/>
  <c r="H1849" i="1" s="1"/>
  <c r="F1837" i="1"/>
  <c r="E1837" i="1"/>
  <c r="H1837" i="1" s="1"/>
  <c r="F1817" i="1"/>
  <c r="E1817" i="1"/>
  <c r="H1817" i="1" s="1"/>
  <c r="F1809" i="1"/>
  <c r="E1809" i="1"/>
  <c r="H1809" i="1" s="1"/>
  <c r="F1801" i="1"/>
  <c r="E1801" i="1"/>
  <c r="H1801" i="1" s="1"/>
  <c r="F1785" i="1"/>
  <c r="E1785" i="1"/>
  <c r="H1785" i="1" s="1"/>
  <c r="F1773" i="1"/>
  <c r="E1773" i="1"/>
  <c r="H1773" i="1" s="1"/>
  <c r="F1757" i="1"/>
  <c r="E1757" i="1"/>
  <c r="H1757" i="1" s="1"/>
  <c r="F1749" i="1"/>
  <c r="E1749" i="1"/>
  <c r="H1749" i="1" s="1"/>
  <c r="F1733" i="1"/>
  <c r="E1733" i="1"/>
  <c r="H1733" i="1" s="1"/>
  <c r="F1721" i="1"/>
  <c r="E1721" i="1"/>
  <c r="H1721" i="1" s="1"/>
  <c r="F1705" i="1"/>
  <c r="E1705" i="1"/>
  <c r="H1705" i="1" s="1"/>
  <c r="F1693" i="1"/>
  <c r="E1693" i="1"/>
  <c r="H1693" i="1" s="1"/>
  <c r="F1673" i="1"/>
  <c r="E1673" i="1"/>
  <c r="H1673" i="1" s="1"/>
  <c r="F1661" i="1"/>
  <c r="E1661" i="1"/>
  <c r="H1661" i="1" s="1"/>
  <c r="F1645" i="1"/>
  <c r="E1645" i="1"/>
  <c r="H1645" i="1" s="1"/>
  <c r="F1629" i="1"/>
  <c r="E1629" i="1"/>
  <c r="H1629" i="1" s="1"/>
  <c r="F1617" i="1"/>
  <c r="E1617" i="1"/>
  <c r="H1617" i="1" s="1"/>
  <c r="F1597" i="1"/>
  <c r="E1597" i="1"/>
  <c r="H1597" i="1" s="1"/>
  <c r="F1585" i="1"/>
  <c r="E1585" i="1"/>
  <c r="H1585" i="1" s="1"/>
  <c r="F1569" i="1"/>
  <c r="E1569" i="1"/>
  <c r="H1569" i="1" s="1"/>
  <c r="F1553" i="1"/>
  <c r="E1553" i="1"/>
  <c r="H1553" i="1" s="1"/>
  <c r="F1541" i="1"/>
  <c r="E1541" i="1"/>
  <c r="H1541" i="1" s="1"/>
  <c r="F1529" i="1"/>
  <c r="E1529" i="1"/>
  <c r="H1529" i="1" s="1"/>
  <c r="F1517" i="1"/>
  <c r="E1517" i="1"/>
  <c r="H1517" i="1" s="1"/>
  <c r="F1501" i="1"/>
  <c r="E1501" i="1"/>
  <c r="H1501" i="1" s="1"/>
  <c r="F1696" i="1"/>
  <c r="E1696" i="1"/>
  <c r="H1696" i="1" s="1"/>
  <c r="F1684" i="1"/>
  <c r="E1684" i="1"/>
  <c r="H1684" i="1" s="1"/>
  <c r="F1676" i="1"/>
  <c r="E1676" i="1"/>
  <c r="H1676" i="1" s="1"/>
  <c r="F1664" i="1"/>
  <c r="E1664" i="1"/>
  <c r="H1664" i="1" s="1"/>
  <c r="F1652" i="1"/>
  <c r="E1652" i="1"/>
  <c r="H1652" i="1" s="1"/>
  <c r="F1640" i="1"/>
  <c r="E1640" i="1"/>
  <c r="H1640" i="1" s="1"/>
  <c r="F1628" i="1"/>
  <c r="E1628" i="1"/>
  <c r="H1628" i="1" s="1"/>
  <c r="F1616" i="1"/>
  <c r="E1616" i="1"/>
  <c r="H1616" i="1" s="1"/>
  <c r="F1600" i="1"/>
  <c r="E1600" i="1"/>
  <c r="H1600" i="1" s="1"/>
  <c r="F1592" i="1"/>
  <c r="E1592" i="1"/>
  <c r="H1592" i="1" s="1"/>
  <c r="F1584" i="1"/>
  <c r="E1584" i="1"/>
  <c r="H1584" i="1" s="1"/>
  <c r="F1576" i="1"/>
  <c r="E1576" i="1"/>
  <c r="H1576" i="1" s="1"/>
  <c r="F1564" i="1"/>
  <c r="E1564" i="1"/>
  <c r="H1564" i="1" s="1"/>
  <c r="F1556" i="1"/>
  <c r="E1556" i="1"/>
  <c r="H1556" i="1" s="1"/>
  <c r="F1544" i="1"/>
  <c r="E1544" i="1"/>
  <c r="H1544" i="1" s="1"/>
  <c r="F1532" i="1"/>
  <c r="E1532" i="1"/>
  <c r="H1532" i="1" s="1"/>
  <c r="F1520" i="1"/>
  <c r="E1520" i="1"/>
  <c r="H1520" i="1" s="1"/>
  <c r="F1508" i="1"/>
  <c r="E1508" i="1"/>
  <c r="H1508" i="1" s="1"/>
  <c r="F1496" i="1"/>
  <c r="E1496" i="1"/>
  <c r="H1496" i="1" s="1"/>
  <c r="F1484" i="1"/>
  <c r="E1484" i="1"/>
  <c r="H1484" i="1" s="1"/>
  <c r="F1472" i="1"/>
  <c r="E1472" i="1"/>
  <c r="H1472" i="1" s="1"/>
  <c r="F1460" i="1"/>
  <c r="E1460" i="1"/>
  <c r="H1460" i="1" s="1"/>
  <c r="F1452" i="1"/>
  <c r="E1452" i="1"/>
  <c r="H1452" i="1" s="1"/>
  <c r="F1440" i="1"/>
  <c r="E1440" i="1"/>
  <c r="H1440" i="1" s="1"/>
  <c r="F1428" i="1"/>
  <c r="E1428" i="1"/>
  <c r="H1428" i="1" s="1"/>
  <c r="F1416" i="1"/>
  <c r="E1416" i="1"/>
  <c r="H1416" i="1" s="1"/>
  <c r="F1404" i="1"/>
  <c r="E1404" i="1"/>
  <c r="H1404" i="1" s="1"/>
  <c r="F1392" i="1"/>
  <c r="E1392" i="1"/>
  <c r="H1392" i="1" s="1"/>
  <c r="F1380" i="1"/>
  <c r="E1380" i="1"/>
  <c r="H1380" i="1" s="1"/>
  <c r="F1368" i="1"/>
  <c r="E1368" i="1"/>
  <c r="H1368" i="1" s="1"/>
  <c r="F1356" i="1"/>
  <c r="E1356" i="1"/>
  <c r="H1356" i="1" s="1"/>
  <c r="F1348" i="1"/>
  <c r="E1348" i="1"/>
  <c r="H1348" i="1" s="1"/>
  <c r="F1336" i="1"/>
  <c r="E1336" i="1"/>
  <c r="H1336" i="1" s="1"/>
  <c r="F1324" i="1"/>
  <c r="E1324" i="1"/>
  <c r="H1324" i="1" s="1"/>
  <c r="F1316" i="1"/>
  <c r="E1316" i="1"/>
  <c r="H1316" i="1" s="1"/>
  <c r="F1304" i="1"/>
  <c r="E1304" i="1"/>
  <c r="H1304" i="1" s="1"/>
  <c r="F1300" i="1"/>
  <c r="E1300" i="1"/>
  <c r="H1300" i="1" s="1"/>
  <c r="F1288" i="1"/>
  <c r="E1288" i="1"/>
  <c r="H1288" i="1" s="1"/>
  <c r="F1280" i="1"/>
  <c r="E1280" i="1"/>
  <c r="H1280" i="1" s="1"/>
  <c r="F1272" i="1"/>
  <c r="E1272" i="1"/>
  <c r="H1272" i="1" s="1"/>
  <c r="F1268" i="1"/>
  <c r="E1268" i="1"/>
  <c r="H1268" i="1" s="1"/>
  <c r="E1260" i="1"/>
  <c r="H1260" i="1" s="1"/>
  <c r="F1260" i="1"/>
  <c r="F1256" i="1"/>
  <c r="E1256" i="1"/>
  <c r="H1256" i="1" s="1"/>
  <c r="F1252" i="1"/>
  <c r="E1252" i="1"/>
  <c r="H1252" i="1" s="1"/>
  <c r="F1232" i="1"/>
  <c r="E1232" i="1"/>
  <c r="H1232" i="1" s="1"/>
  <c r="E1228" i="1"/>
  <c r="H1228" i="1" s="1"/>
  <c r="F1228" i="1"/>
  <c r="F1220" i="1"/>
  <c r="E1220" i="1"/>
  <c r="H1220" i="1" s="1"/>
  <c r="E1212" i="1"/>
  <c r="H1212" i="1" s="1"/>
  <c r="F1212" i="1"/>
  <c r="F1200" i="1"/>
  <c r="E1200" i="1"/>
  <c r="H1200" i="1" s="1"/>
  <c r="F1192" i="1"/>
  <c r="E1192" i="1"/>
  <c r="H1192" i="1" s="1"/>
  <c r="E1184" i="1"/>
  <c r="H1184" i="1" s="1"/>
  <c r="F1184" i="1"/>
  <c r="F1176" i="1"/>
  <c r="E1176" i="1"/>
  <c r="H1176" i="1" s="1"/>
  <c r="F1172" i="1"/>
  <c r="E1172" i="1"/>
  <c r="H1172" i="1" s="1"/>
  <c r="E1164" i="1"/>
  <c r="H1164" i="1" s="1"/>
  <c r="F1164" i="1"/>
  <c r="F1156" i="1"/>
  <c r="E1156" i="1"/>
  <c r="H1156" i="1" s="1"/>
  <c r="F1140" i="1"/>
  <c r="E1140" i="1"/>
  <c r="H1140" i="1" s="1"/>
  <c r="F1136" i="1"/>
  <c r="E1136" i="1"/>
  <c r="H1136" i="1" s="1"/>
  <c r="F1124" i="1"/>
  <c r="E1124" i="1"/>
  <c r="H1124" i="1" s="1"/>
  <c r="E1116" i="1"/>
  <c r="H1116" i="1" s="1"/>
  <c r="F1116" i="1"/>
  <c r="F1108" i="1"/>
  <c r="E1108" i="1"/>
  <c r="H1108" i="1" s="1"/>
  <c r="E1100" i="1"/>
  <c r="H1100" i="1" s="1"/>
  <c r="F1100" i="1"/>
  <c r="E1084" i="1"/>
  <c r="H1084" i="1" s="1"/>
  <c r="F1084" i="1"/>
  <c r="F1076" i="1"/>
  <c r="E1076" i="1"/>
  <c r="H1076" i="1" s="1"/>
  <c r="E1068" i="1"/>
  <c r="H1068" i="1" s="1"/>
  <c r="F1068" i="1"/>
  <c r="F1064" i="1"/>
  <c r="E1064" i="1"/>
  <c r="H1064" i="1" s="1"/>
  <c r="E1056" i="1"/>
  <c r="H1056" i="1" s="1"/>
  <c r="F1056" i="1"/>
  <c r="E1052" i="1"/>
  <c r="H1052" i="1" s="1"/>
  <c r="F1052" i="1"/>
  <c r="F1048" i="1"/>
  <c r="E1048" i="1"/>
  <c r="H1048" i="1" s="1"/>
  <c r="F1040" i="1"/>
  <c r="E1040" i="1"/>
  <c r="H1040" i="1" s="1"/>
  <c r="E1036" i="1"/>
  <c r="H1036" i="1" s="1"/>
  <c r="F1036" i="1"/>
  <c r="F1032" i="1"/>
  <c r="E1032" i="1"/>
  <c r="H1032" i="1" s="1"/>
  <c r="F1016" i="1"/>
  <c r="E1016" i="1"/>
  <c r="H1016" i="1" s="1"/>
  <c r="F1012" i="1"/>
  <c r="E1012" i="1"/>
  <c r="H1012" i="1" s="1"/>
  <c r="F1008" i="1"/>
  <c r="E1008" i="1"/>
  <c r="H1008" i="1" s="1"/>
  <c r="F1000" i="1"/>
  <c r="E1000" i="1"/>
  <c r="H1000" i="1" s="1"/>
  <c r="E992" i="1"/>
  <c r="H992" i="1" s="1"/>
  <c r="F992" i="1"/>
  <c r="E988" i="1"/>
  <c r="H988" i="1" s="1"/>
  <c r="F988" i="1"/>
  <c r="F980" i="1"/>
  <c r="E980" i="1"/>
  <c r="H980" i="1" s="1"/>
  <c r="F968" i="1"/>
  <c r="E968" i="1"/>
  <c r="H968" i="1" s="1"/>
  <c r="F964" i="1"/>
  <c r="E964" i="1"/>
  <c r="H964" i="1" s="1"/>
  <c r="F956" i="1"/>
  <c r="E956" i="1"/>
  <c r="H956" i="1" s="1"/>
  <c r="F948" i="1"/>
  <c r="E948" i="1"/>
  <c r="H948" i="1" s="1"/>
  <c r="F940" i="1"/>
  <c r="E940" i="1"/>
  <c r="H940" i="1" s="1"/>
  <c r="F932" i="1"/>
  <c r="E932" i="1"/>
  <c r="H932" i="1" s="1"/>
  <c r="F920" i="1"/>
  <c r="E920" i="1"/>
  <c r="H920" i="1" s="1"/>
  <c r="F916" i="1"/>
  <c r="E916" i="1"/>
  <c r="H916" i="1" s="1"/>
  <c r="F908" i="1"/>
  <c r="E908" i="1"/>
  <c r="H908" i="1" s="1"/>
  <c r="F904" i="1"/>
  <c r="E904" i="1"/>
  <c r="H904" i="1" s="1"/>
  <c r="F900" i="1"/>
  <c r="E900" i="1"/>
  <c r="H900" i="1" s="1"/>
  <c r="F892" i="1"/>
  <c r="E892" i="1"/>
  <c r="H892" i="1" s="1"/>
  <c r="F888" i="1"/>
  <c r="E888" i="1"/>
  <c r="H888" i="1" s="1"/>
  <c r="F872" i="1"/>
  <c r="E872" i="1"/>
  <c r="H872" i="1" s="1"/>
  <c r="F868" i="1"/>
  <c r="E868" i="1"/>
  <c r="H868" i="1" s="1"/>
  <c r="F856" i="1"/>
  <c r="E856" i="1"/>
  <c r="H856" i="1" s="1"/>
  <c r="F840" i="1"/>
  <c r="E840" i="1"/>
  <c r="H840" i="1" s="1"/>
  <c r="F824" i="1"/>
  <c r="E824" i="1"/>
  <c r="H824" i="1" s="1"/>
  <c r="F820" i="1"/>
  <c r="E820" i="1"/>
  <c r="H820" i="1" s="1"/>
  <c r="F808" i="1"/>
  <c r="E808" i="1"/>
  <c r="H808" i="1" s="1"/>
  <c r="F792" i="1"/>
  <c r="E792" i="1"/>
  <c r="H792" i="1" s="1"/>
  <c r="F788" i="1"/>
  <c r="E788" i="1"/>
  <c r="H788" i="1" s="1"/>
  <c r="F776" i="1"/>
  <c r="E776" i="1"/>
  <c r="H776" i="1" s="1"/>
  <c r="F760" i="1"/>
  <c r="E760" i="1"/>
  <c r="H760" i="1" s="1"/>
  <c r="F744" i="1"/>
  <c r="E744" i="1"/>
  <c r="H744" i="1" s="1"/>
  <c r="F728" i="1"/>
  <c r="E728" i="1"/>
  <c r="H728" i="1" s="1"/>
  <c r="F712" i="1"/>
  <c r="E712" i="1"/>
  <c r="H712" i="1" s="1"/>
  <c r="F692" i="1"/>
  <c r="E692" i="1"/>
  <c r="H692" i="1" s="1"/>
  <c r="F684" i="1"/>
  <c r="E684" i="1"/>
  <c r="H684" i="1" s="1"/>
  <c r="F660" i="1"/>
  <c r="E660" i="1"/>
  <c r="H660" i="1" s="1"/>
  <c r="F648" i="1"/>
  <c r="E648" i="1"/>
  <c r="H648" i="1" s="1"/>
  <c r="F636" i="1"/>
  <c r="E636" i="1"/>
  <c r="H636" i="1" s="1"/>
  <c r="F600" i="1"/>
  <c r="E600" i="1"/>
  <c r="H600" i="1" s="1"/>
  <c r="F584" i="1"/>
  <c r="E584" i="1"/>
  <c r="H584" i="1" s="1"/>
  <c r="F572" i="1"/>
  <c r="E572" i="1"/>
  <c r="H572" i="1" s="1"/>
  <c r="F564" i="1"/>
  <c r="E564" i="1"/>
  <c r="H564" i="1" s="1"/>
  <c r="F552" i="1"/>
  <c r="E552" i="1"/>
  <c r="H552" i="1" s="1"/>
  <c r="F544" i="1"/>
  <c r="E544" i="1"/>
  <c r="H544" i="1" s="1"/>
  <c r="F520" i="1"/>
  <c r="E520" i="1"/>
  <c r="H520" i="1" s="1"/>
  <c r="F508" i="1"/>
  <c r="E508" i="1"/>
  <c r="H508" i="1" s="1"/>
  <c r="F488" i="1"/>
  <c r="E488" i="1"/>
  <c r="H488" i="1" s="1"/>
  <c r="F480" i="1"/>
  <c r="E480" i="1"/>
  <c r="H480" i="1" s="1"/>
  <c r="E476" i="1"/>
  <c r="H476" i="1" s="1"/>
  <c r="F476" i="1"/>
  <c r="F468" i="1"/>
  <c r="E468" i="1"/>
  <c r="H468" i="1" s="1"/>
  <c r="F460" i="1"/>
  <c r="E460" i="1"/>
  <c r="H460" i="1" s="1"/>
  <c r="F452" i="1"/>
  <c r="E452" i="1"/>
  <c r="H452" i="1" s="1"/>
  <c r="F440" i="1"/>
  <c r="E440" i="1"/>
  <c r="H440" i="1" s="1"/>
  <c r="F388" i="1"/>
  <c r="E388" i="1"/>
  <c r="H388" i="1" s="1"/>
  <c r="F356" i="1"/>
  <c r="E356" i="1"/>
  <c r="H356" i="1" s="1"/>
  <c r="F340" i="1"/>
  <c r="E340" i="1"/>
  <c r="H340" i="1" s="1"/>
  <c r="F336" i="1"/>
  <c r="E336" i="1"/>
  <c r="H336" i="1" s="1"/>
  <c r="F332" i="1"/>
  <c r="E332" i="1"/>
  <c r="H332" i="1" s="1"/>
  <c r="F324" i="1"/>
  <c r="E324" i="1"/>
  <c r="H324" i="1" s="1"/>
  <c r="E316" i="1"/>
  <c r="H316" i="1" s="1"/>
  <c r="F316" i="1"/>
  <c r="F304" i="1"/>
  <c r="E304" i="1"/>
  <c r="H304" i="1" s="1"/>
  <c r="F288" i="1"/>
  <c r="E288" i="1"/>
  <c r="H288" i="1" s="1"/>
  <c r="F272" i="1"/>
  <c r="E272" i="1"/>
  <c r="H272" i="1" s="1"/>
  <c r="F268" i="1"/>
  <c r="E268" i="1"/>
  <c r="H268" i="1" s="1"/>
  <c r="F260" i="1"/>
  <c r="E260" i="1"/>
  <c r="H260" i="1" s="1"/>
  <c r="F240" i="1"/>
  <c r="E240" i="1"/>
  <c r="H240" i="1" s="1"/>
  <c r="E220" i="1"/>
  <c r="H220" i="1" s="1"/>
  <c r="F220" i="1"/>
  <c r="F212" i="1"/>
  <c r="E212" i="1"/>
  <c r="H212" i="1" s="1"/>
  <c r="F204" i="1"/>
  <c r="E204" i="1"/>
  <c r="H204" i="1" s="1"/>
  <c r="F192" i="1"/>
  <c r="E192" i="1"/>
  <c r="H192" i="1" s="1"/>
  <c r="E188" i="1"/>
  <c r="H188" i="1" s="1"/>
  <c r="F188" i="1"/>
  <c r="F180" i="1"/>
  <c r="E180" i="1"/>
  <c r="H180" i="1" s="1"/>
  <c r="F172" i="1"/>
  <c r="E172" i="1"/>
  <c r="H172" i="1" s="1"/>
  <c r="F160" i="1"/>
  <c r="E160" i="1"/>
  <c r="H160" i="1" s="1"/>
  <c r="F144" i="1"/>
  <c r="E144" i="1"/>
  <c r="H144" i="1" s="1"/>
  <c r="F132" i="1"/>
  <c r="E132" i="1"/>
  <c r="H132" i="1" s="1"/>
  <c r="E124" i="1"/>
  <c r="H124" i="1" s="1"/>
  <c r="F124" i="1"/>
  <c r="F116" i="1"/>
  <c r="E116" i="1"/>
  <c r="H116" i="1" s="1"/>
  <c r="F108" i="1"/>
  <c r="E108" i="1"/>
  <c r="H108" i="1" s="1"/>
  <c r="F100" i="1"/>
  <c r="E100" i="1"/>
  <c r="H100" i="1" s="1"/>
  <c r="F96" i="1"/>
  <c r="E96" i="1"/>
  <c r="H96" i="1" s="1"/>
  <c r="F84" i="1"/>
  <c r="E84" i="1"/>
  <c r="H84" i="1" s="1"/>
  <c r="F80" i="1"/>
  <c r="E80" i="1"/>
  <c r="H80" i="1" s="1"/>
  <c r="F76" i="1"/>
  <c r="E76" i="1"/>
  <c r="H76" i="1" s="1"/>
  <c r="F68" i="1"/>
  <c r="E68" i="1"/>
  <c r="H68" i="1" s="1"/>
  <c r="F64" i="1"/>
  <c r="E64" i="1"/>
  <c r="H64" i="1" s="1"/>
  <c r="E60" i="1"/>
  <c r="H60" i="1" s="1"/>
  <c r="F60" i="1"/>
  <c r="F52" i="1"/>
  <c r="E52" i="1"/>
  <c r="H52" i="1" s="1"/>
  <c r="F48" i="1"/>
  <c r="E48" i="1"/>
  <c r="H48" i="1" s="1"/>
  <c r="F982" i="1"/>
  <c r="E982" i="1"/>
  <c r="H982" i="1" s="1"/>
  <c r="E978" i="1"/>
  <c r="H978" i="1" s="1"/>
  <c r="F978" i="1"/>
  <c r="F974" i="1"/>
  <c r="E974" i="1"/>
  <c r="H974" i="1" s="1"/>
  <c r="F966" i="1"/>
  <c r="E966" i="1"/>
  <c r="H966" i="1" s="1"/>
  <c r="F958" i="1"/>
  <c r="E958" i="1"/>
  <c r="H958" i="1" s="1"/>
  <c r="F950" i="1"/>
  <c r="E950" i="1"/>
  <c r="H950" i="1" s="1"/>
  <c r="E946" i="1"/>
  <c r="H946" i="1" s="1"/>
  <c r="F946" i="1"/>
  <c r="F942" i="1"/>
  <c r="E942" i="1"/>
  <c r="H942" i="1" s="1"/>
  <c r="F934" i="1"/>
  <c r="E934" i="1"/>
  <c r="H934" i="1" s="1"/>
  <c r="E930" i="1"/>
  <c r="H930" i="1" s="1"/>
  <c r="F930" i="1"/>
  <c r="F926" i="1"/>
  <c r="E926" i="1"/>
  <c r="H926" i="1" s="1"/>
  <c r="F918" i="1"/>
  <c r="E918" i="1"/>
  <c r="H918" i="1" s="1"/>
  <c r="E914" i="1"/>
  <c r="H914" i="1" s="1"/>
  <c r="F914" i="1"/>
  <c r="F910" i="1"/>
  <c r="E910" i="1"/>
  <c r="H910" i="1" s="1"/>
  <c r="F902" i="1"/>
  <c r="E902" i="1"/>
  <c r="H902" i="1" s="1"/>
  <c r="F898" i="1"/>
  <c r="E898" i="1"/>
  <c r="H898" i="1" s="1"/>
  <c r="E894" i="1"/>
  <c r="H894" i="1" s="1"/>
  <c r="F894" i="1"/>
  <c r="F886" i="1"/>
  <c r="E886" i="1"/>
  <c r="H886" i="1" s="1"/>
  <c r="F882" i="1"/>
  <c r="E882" i="1"/>
  <c r="H882" i="1" s="1"/>
  <c r="E878" i="1"/>
  <c r="H878" i="1" s="1"/>
  <c r="F878" i="1"/>
  <c r="F870" i="1"/>
  <c r="E870" i="1"/>
  <c r="H870" i="1" s="1"/>
  <c r="F866" i="1"/>
  <c r="E866" i="1"/>
  <c r="H866" i="1" s="1"/>
  <c r="F862" i="1"/>
  <c r="E862" i="1"/>
  <c r="H862" i="1" s="1"/>
  <c r="F854" i="1"/>
  <c r="E854" i="1"/>
  <c r="H854" i="1" s="1"/>
  <c r="E850" i="1"/>
  <c r="H850" i="1" s="1"/>
  <c r="F850" i="1"/>
  <c r="F846" i="1"/>
  <c r="E846" i="1"/>
  <c r="H846" i="1" s="1"/>
  <c r="F838" i="1"/>
  <c r="E838" i="1"/>
  <c r="H838" i="1" s="1"/>
  <c r="F834" i="1"/>
  <c r="E834" i="1"/>
  <c r="H834" i="1" s="1"/>
  <c r="F830" i="1"/>
  <c r="E830" i="1"/>
  <c r="H830" i="1" s="1"/>
  <c r="F822" i="1"/>
  <c r="E822" i="1"/>
  <c r="H822" i="1" s="1"/>
  <c r="E818" i="1"/>
  <c r="H818" i="1" s="1"/>
  <c r="F818" i="1"/>
  <c r="F814" i="1"/>
  <c r="E814" i="1"/>
  <c r="H814" i="1" s="1"/>
  <c r="F806" i="1"/>
  <c r="E806" i="1"/>
  <c r="H806" i="1" s="1"/>
  <c r="F802" i="1"/>
  <c r="E802" i="1"/>
  <c r="H802" i="1" s="1"/>
  <c r="F798" i="1"/>
  <c r="E798" i="1"/>
  <c r="H798" i="1" s="1"/>
  <c r="F790" i="1"/>
  <c r="E790" i="1"/>
  <c r="H790" i="1" s="1"/>
  <c r="E786" i="1"/>
  <c r="H786" i="1" s="1"/>
  <c r="F786" i="1"/>
  <c r="F782" i="1"/>
  <c r="E782" i="1"/>
  <c r="H782" i="1" s="1"/>
  <c r="F774" i="1"/>
  <c r="E774" i="1"/>
  <c r="H774" i="1" s="1"/>
  <c r="F770" i="1"/>
  <c r="E770" i="1"/>
  <c r="H770" i="1" s="1"/>
  <c r="F766" i="1"/>
  <c r="E766" i="1"/>
  <c r="H766" i="1" s="1"/>
  <c r="F758" i="1"/>
  <c r="E758" i="1"/>
  <c r="H758" i="1" s="1"/>
  <c r="E754" i="1"/>
  <c r="H754" i="1" s="1"/>
  <c r="F754" i="1"/>
  <c r="F750" i="1"/>
  <c r="E750" i="1"/>
  <c r="H750" i="1" s="1"/>
  <c r="F742" i="1"/>
  <c r="E742" i="1"/>
  <c r="H742" i="1" s="1"/>
  <c r="F738" i="1"/>
  <c r="E738" i="1"/>
  <c r="H738" i="1" s="1"/>
  <c r="F734" i="1"/>
  <c r="E734" i="1"/>
  <c r="H734" i="1" s="1"/>
  <c r="F726" i="1"/>
  <c r="E726" i="1"/>
  <c r="H726" i="1" s="1"/>
  <c r="E722" i="1"/>
  <c r="H722" i="1" s="1"/>
  <c r="F722" i="1"/>
  <c r="F718" i="1"/>
  <c r="E718" i="1"/>
  <c r="H718" i="1" s="1"/>
  <c r="F710" i="1"/>
  <c r="E710" i="1"/>
  <c r="H710" i="1" s="1"/>
  <c r="F706" i="1"/>
  <c r="E706" i="1"/>
  <c r="H706" i="1" s="1"/>
  <c r="F702" i="1"/>
  <c r="E702" i="1"/>
  <c r="H702" i="1" s="1"/>
  <c r="F694" i="1"/>
  <c r="E694" i="1"/>
  <c r="H694" i="1" s="1"/>
  <c r="F686" i="1"/>
  <c r="E686" i="1"/>
  <c r="F678" i="1"/>
  <c r="E678" i="1"/>
  <c r="H678" i="1" s="1"/>
  <c r="F674" i="1"/>
  <c r="E674" i="1"/>
  <c r="H674" i="1" s="1"/>
  <c r="F670" i="1"/>
  <c r="E670" i="1"/>
  <c r="H670" i="1" s="1"/>
  <c r="F662" i="1"/>
  <c r="E662" i="1"/>
  <c r="H662" i="1" s="1"/>
  <c r="E658" i="1"/>
  <c r="H658" i="1" s="1"/>
  <c r="F658" i="1"/>
  <c r="F654" i="1"/>
  <c r="E654" i="1"/>
  <c r="H654" i="1" s="1"/>
  <c r="F650" i="1"/>
  <c r="E650" i="1"/>
  <c r="H650" i="1" s="1"/>
  <c r="F646" i="1"/>
  <c r="E646" i="1"/>
  <c r="H646" i="1" s="1"/>
  <c r="F642" i="1"/>
  <c r="E642" i="1"/>
  <c r="H642" i="1" s="1"/>
  <c r="F638" i="1"/>
  <c r="E638" i="1"/>
  <c r="H638" i="1" s="1"/>
  <c r="F630" i="1"/>
  <c r="E630" i="1"/>
  <c r="H630" i="1" s="1"/>
  <c r="E626" i="1"/>
  <c r="H626" i="1" s="1"/>
  <c r="F626" i="1"/>
  <c r="F622" i="1"/>
  <c r="E622" i="1"/>
  <c r="H622" i="1" s="1"/>
  <c r="F618" i="1"/>
  <c r="E618" i="1"/>
  <c r="H618" i="1" s="1"/>
  <c r="F614" i="1"/>
  <c r="E614" i="1"/>
  <c r="H614" i="1" s="1"/>
  <c r="F610" i="1"/>
  <c r="E610" i="1"/>
  <c r="H610" i="1" s="1"/>
  <c r="F606" i="1"/>
  <c r="E606" i="1"/>
  <c r="H606" i="1" s="1"/>
  <c r="F598" i="1"/>
  <c r="E598" i="1"/>
  <c r="H598" i="1" s="1"/>
  <c r="E594" i="1"/>
  <c r="H594" i="1" s="1"/>
  <c r="F594" i="1"/>
  <c r="F590" i="1"/>
  <c r="E590" i="1"/>
  <c r="H590" i="1" s="1"/>
  <c r="F586" i="1"/>
  <c r="E586" i="1"/>
  <c r="H586" i="1" s="1"/>
  <c r="F582" i="1"/>
  <c r="E582" i="1"/>
  <c r="H582" i="1" s="1"/>
  <c r="F578" i="1"/>
  <c r="E578" i="1"/>
  <c r="H578" i="1" s="1"/>
  <c r="F574" i="1"/>
  <c r="E574" i="1"/>
  <c r="H574" i="1" s="1"/>
  <c r="F566" i="1"/>
  <c r="E566" i="1"/>
  <c r="H566" i="1" s="1"/>
  <c r="E562" i="1"/>
  <c r="H562" i="1" s="1"/>
  <c r="F562" i="1"/>
  <c r="F558" i="1"/>
  <c r="E558" i="1"/>
  <c r="H558" i="1" s="1"/>
  <c r="F554" i="1"/>
  <c r="E554" i="1"/>
  <c r="H554" i="1" s="1"/>
  <c r="F550" i="1"/>
  <c r="E550" i="1"/>
  <c r="H550" i="1" s="1"/>
  <c r="F546" i="1"/>
  <c r="E546" i="1"/>
  <c r="H546" i="1" s="1"/>
  <c r="F542" i="1"/>
  <c r="E542" i="1"/>
  <c r="H542" i="1" s="1"/>
  <c r="F534" i="1"/>
  <c r="E534" i="1"/>
  <c r="H534" i="1" s="1"/>
  <c r="E530" i="1"/>
  <c r="H530" i="1" s="1"/>
  <c r="F530" i="1"/>
  <c r="F526" i="1"/>
  <c r="E526" i="1"/>
  <c r="H526" i="1" s="1"/>
  <c r="F522" i="1"/>
  <c r="E522" i="1"/>
  <c r="H522" i="1" s="1"/>
  <c r="F518" i="1"/>
  <c r="E518" i="1"/>
  <c r="H518" i="1" s="1"/>
  <c r="F514" i="1"/>
  <c r="E514" i="1"/>
  <c r="H514" i="1" s="1"/>
  <c r="F510" i="1"/>
  <c r="E510" i="1"/>
  <c r="H510" i="1" s="1"/>
  <c r="F502" i="1"/>
  <c r="E502" i="1"/>
  <c r="H502" i="1" s="1"/>
  <c r="E498" i="1"/>
  <c r="H498" i="1" s="1"/>
  <c r="F498" i="1"/>
  <c r="F494" i="1"/>
  <c r="E494" i="1"/>
  <c r="H494" i="1" s="1"/>
  <c r="F490" i="1"/>
  <c r="E490" i="1"/>
  <c r="H490" i="1" s="1"/>
  <c r="F486" i="1"/>
  <c r="E486" i="1"/>
  <c r="H486" i="1" s="1"/>
  <c r="F482" i="1"/>
  <c r="E482" i="1"/>
  <c r="H482" i="1" s="1"/>
  <c r="F478" i="1"/>
  <c r="E478" i="1"/>
  <c r="H478" i="1" s="1"/>
  <c r="F470" i="1"/>
  <c r="E470" i="1"/>
  <c r="H470" i="1" s="1"/>
  <c r="E466" i="1"/>
  <c r="H466" i="1" s="1"/>
  <c r="F466" i="1"/>
  <c r="F462" i="1"/>
  <c r="E462" i="1"/>
  <c r="H462" i="1" s="1"/>
  <c r="F458" i="1"/>
  <c r="E458" i="1"/>
  <c r="H458" i="1" s="1"/>
  <c r="F454" i="1"/>
  <c r="E454" i="1"/>
  <c r="H454" i="1" s="1"/>
  <c r="F450" i="1"/>
  <c r="E450" i="1"/>
  <c r="H450" i="1" s="1"/>
  <c r="F446" i="1"/>
  <c r="E446" i="1"/>
  <c r="H446" i="1" s="1"/>
  <c r="F438" i="1"/>
  <c r="E438" i="1"/>
  <c r="H438" i="1" s="1"/>
  <c r="F430" i="1"/>
  <c r="E430" i="1"/>
  <c r="H430" i="1" s="1"/>
  <c r="F426" i="1"/>
  <c r="E426" i="1"/>
  <c r="H426" i="1" s="1"/>
  <c r="F422" i="1"/>
  <c r="E422" i="1"/>
  <c r="H422" i="1" s="1"/>
  <c r="F418" i="1"/>
  <c r="E418" i="1"/>
  <c r="H418" i="1" s="1"/>
  <c r="F414" i="1"/>
  <c r="E414" i="1"/>
  <c r="H414" i="1" s="1"/>
  <c r="F406" i="1"/>
  <c r="E406" i="1"/>
  <c r="H406" i="1" s="1"/>
  <c r="E402" i="1"/>
  <c r="H402" i="1" s="1"/>
  <c r="F402" i="1"/>
  <c r="F398" i="1"/>
  <c r="E398" i="1"/>
  <c r="H398" i="1" s="1"/>
  <c r="F394" i="1"/>
  <c r="E394" i="1"/>
  <c r="H394" i="1" s="1"/>
  <c r="F390" i="1"/>
  <c r="E390" i="1"/>
  <c r="H390" i="1" s="1"/>
  <c r="F386" i="1"/>
  <c r="E386" i="1"/>
  <c r="H386" i="1" s="1"/>
  <c r="F382" i="1"/>
  <c r="E382" i="1"/>
  <c r="H382" i="1" s="1"/>
  <c r="F378" i="1"/>
  <c r="E378" i="1"/>
  <c r="H378" i="1" s="1"/>
  <c r="F374" i="1"/>
  <c r="E374" i="1"/>
  <c r="H374" i="1" s="1"/>
  <c r="E370" i="1"/>
  <c r="H370" i="1" s="1"/>
  <c r="F370" i="1"/>
  <c r="F366" i="1"/>
  <c r="E366" i="1"/>
  <c r="H366" i="1" s="1"/>
  <c r="F362" i="1"/>
  <c r="E362" i="1"/>
  <c r="H362" i="1" s="1"/>
  <c r="E358" i="1"/>
  <c r="H358" i="1" s="1"/>
  <c r="F358" i="1"/>
  <c r="E354" i="1"/>
  <c r="H354" i="1" s="1"/>
  <c r="F354" i="1"/>
  <c r="F350" i="1"/>
  <c r="E350" i="1"/>
  <c r="H350" i="1" s="1"/>
  <c r="F346" i="1"/>
  <c r="E346" i="1"/>
  <c r="H346" i="1" s="1"/>
  <c r="F342" i="1"/>
  <c r="E342" i="1"/>
  <c r="H342" i="1" s="1"/>
  <c r="E338" i="1"/>
  <c r="H338" i="1" s="1"/>
  <c r="F338" i="1"/>
  <c r="F334" i="1"/>
  <c r="E334" i="1"/>
  <c r="H334" i="1" s="1"/>
  <c r="F330" i="1"/>
  <c r="E330" i="1"/>
  <c r="H330" i="1" s="1"/>
  <c r="E326" i="1"/>
  <c r="H326" i="1" s="1"/>
  <c r="F326" i="1"/>
  <c r="E322" i="1"/>
  <c r="H322" i="1" s="1"/>
  <c r="F322" i="1"/>
  <c r="F318" i="1"/>
  <c r="E318" i="1"/>
  <c r="H318" i="1" s="1"/>
  <c r="F314" i="1"/>
  <c r="E314" i="1"/>
  <c r="H314" i="1" s="1"/>
  <c r="F310" i="1"/>
  <c r="E310" i="1"/>
  <c r="H310" i="1" s="1"/>
  <c r="E306" i="1"/>
  <c r="H306" i="1" s="1"/>
  <c r="F306" i="1"/>
  <c r="F302" i="1"/>
  <c r="E302" i="1"/>
  <c r="H302" i="1" s="1"/>
  <c r="F298" i="1"/>
  <c r="E298" i="1"/>
  <c r="H298" i="1" s="1"/>
  <c r="E294" i="1"/>
  <c r="H294" i="1" s="1"/>
  <c r="F294" i="1"/>
  <c r="E290" i="1"/>
  <c r="H290" i="1" s="1"/>
  <c r="F290" i="1"/>
  <c r="F286" i="1"/>
  <c r="E286" i="1"/>
  <c r="H286" i="1" s="1"/>
  <c r="F282" i="1"/>
  <c r="E282" i="1"/>
  <c r="H282" i="1" s="1"/>
  <c r="F278" i="1"/>
  <c r="E278" i="1"/>
  <c r="H278" i="1" s="1"/>
  <c r="E274" i="1"/>
  <c r="H274" i="1" s="1"/>
  <c r="F274" i="1"/>
  <c r="F270" i="1"/>
  <c r="E270" i="1"/>
  <c r="H270" i="1" s="1"/>
  <c r="F266" i="1"/>
  <c r="E266" i="1"/>
  <c r="H266" i="1" s="1"/>
  <c r="E262" i="1"/>
  <c r="H262" i="1" s="1"/>
  <c r="F262" i="1"/>
  <c r="E258" i="1"/>
  <c r="H258" i="1" s="1"/>
  <c r="F258" i="1"/>
  <c r="F254" i="1"/>
  <c r="E254" i="1"/>
  <c r="H254" i="1" s="1"/>
  <c r="F250" i="1"/>
  <c r="E250" i="1"/>
  <c r="H250" i="1" s="1"/>
  <c r="F246" i="1"/>
  <c r="E246" i="1"/>
  <c r="H246" i="1" s="1"/>
  <c r="E242" i="1"/>
  <c r="H242" i="1" s="1"/>
  <c r="F242" i="1"/>
  <c r="F238" i="1"/>
  <c r="E238" i="1"/>
  <c r="H238" i="1" s="1"/>
  <c r="F234" i="1"/>
  <c r="E234" i="1"/>
  <c r="H234" i="1" s="1"/>
  <c r="E230" i="1"/>
  <c r="H230" i="1" s="1"/>
  <c r="F230" i="1"/>
  <c r="E226" i="1"/>
  <c r="H226" i="1" s="1"/>
  <c r="F226" i="1"/>
  <c r="F222" i="1"/>
  <c r="E222" i="1"/>
  <c r="H222" i="1" s="1"/>
  <c r="F218" i="1"/>
  <c r="E218" i="1"/>
  <c r="H218" i="1" s="1"/>
  <c r="F214" i="1"/>
  <c r="E214" i="1"/>
  <c r="H214" i="1" s="1"/>
  <c r="E210" i="1"/>
  <c r="H210" i="1" s="1"/>
  <c r="F210" i="1"/>
  <c r="F206" i="1"/>
  <c r="E206" i="1"/>
  <c r="H206" i="1" s="1"/>
  <c r="F202" i="1"/>
  <c r="E202" i="1"/>
  <c r="H202" i="1" s="1"/>
  <c r="E198" i="1"/>
  <c r="H198" i="1" s="1"/>
  <c r="F198" i="1"/>
  <c r="E194" i="1"/>
  <c r="H194" i="1" s="1"/>
  <c r="F194" i="1"/>
  <c r="F190" i="1"/>
  <c r="E190" i="1"/>
  <c r="H190" i="1" s="1"/>
  <c r="F186" i="1"/>
  <c r="E186" i="1"/>
  <c r="H186" i="1" s="1"/>
  <c r="F182" i="1"/>
  <c r="E182" i="1"/>
  <c r="H182" i="1" s="1"/>
  <c r="F174" i="1"/>
  <c r="E174" i="1"/>
  <c r="H174" i="1" s="1"/>
  <c r="F170" i="1"/>
  <c r="E170" i="1"/>
  <c r="H170" i="1" s="1"/>
  <c r="E166" i="1"/>
  <c r="H166" i="1" s="1"/>
  <c r="F166" i="1"/>
  <c r="E162" i="1"/>
  <c r="H162" i="1" s="1"/>
  <c r="F162" i="1"/>
  <c r="F158" i="1"/>
  <c r="E158" i="1"/>
  <c r="H158" i="1" s="1"/>
  <c r="F154" i="1"/>
  <c r="E154" i="1"/>
  <c r="H154" i="1" s="1"/>
  <c r="F150" i="1"/>
  <c r="E150" i="1"/>
  <c r="H150" i="1" s="1"/>
  <c r="E146" i="1"/>
  <c r="H146" i="1" s="1"/>
  <c r="F146" i="1"/>
  <c r="F142" i="1"/>
  <c r="E142" i="1"/>
  <c r="H142" i="1" s="1"/>
  <c r="F138" i="1"/>
  <c r="E138" i="1"/>
  <c r="H138" i="1" s="1"/>
  <c r="E134" i="1"/>
  <c r="H134" i="1" s="1"/>
  <c r="F134" i="1"/>
  <c r="E130" i="1"/>
  <c r="H130" i="1" s="1"/>
  <c r="F130" i="1"/>
  <c r="F126" i="1"/>
  <c r="E126" i="1"/>
  <c r="H126" i="1" s="1"/>
  <c r="F122" i="1"/>
  <c r="E122" i="1"/>
  <c r="H122" i="1" s="1"/>
  <c r="F118" i="1"/>
  <c r="E118" i="1"/>
  <c r="H118" i="1" s="1"/>
  <c r="E114" i="1"/>
  <c r="H114" i="1" s="1"/>
  <c r="F114" i="1"/>
  <c r="F110" i="1"/>
  <c r="E110" i="1"/>
  <c r="H110" i="1" s="1"/>
  <c r="F106" i="1"/>
  <c r="E106" i="1"/>
  <c r="H106" i="1" s="1"/>
  <c r="E102" i="1"/>
  <c r="H102" i="1" s="1"/>
  <c r="F102" i="1"/>
  <c r="E98" i="1"/>
  <c r="H98" i="1" s="1"/>
  <c r="F98" i="1"/>
  <c r="F94" i="1"/>
  <c r="E94" i="1"/>
  <c r="H94" i="1" s="1"/>
  <c r="F90" i="1"/>
  <c r="E90" i="1"/>
  <c r="H90" i="1" s="1"/>
  <c r="F86" i="1"/>
  <c r="E86" i="1"/>
  <c r="H86" i="1" s="1"/>
  <c r="E82" i="1"/>
  <c r="H82" i="1" s="1"/>
  <c r="F82" i="1"/>
  <c r="F78" i="1"/>
  <c r="E78" i="1"/>
  <c r="H78" i="1" s="1"/>
  <c r="F74" i="1"/>
  <c r="E74" i="1"/>
  <c r="H74" i="1" s="1"/>
  <c r="E70" i="1"/>
  <c r="H70" i="1" s="1"/>
  <c r="F70" i="1"/>
  <c r="E66" i="1"/>
  <c r="H66" i="1" s="1"/>
  <c r="F66" i="1"/>
  <c r="F62" i="1"/>
  <c r="E62" i="1"/>
  <c r="H62" i="1" s="1"/>
  <c r="F58" i="1"/>
  <c r="E58" i="1"/>
  <c r="H58" i="1" s="1"/>
  <c r="F54" i="1"/>
  <c r="E54" i="1"/>
  <c r="H54" i="1" s="1"/>
  <c r="E50" i="1"/>
  <c r="H50" i="1" s="1"/>
  <c r="F50" i="1"/>
  <c r="F46" i="1"/>
  <c r="E46" i="1"/>
  <c r="H46" i="1" s="1"/>
  <c r="F42" i="1"/>
  <c r="E42" i="1"/>
  <c r="H42" i="1" s="1"/>
  <c r="E38" i="1"/>
  <c r="H38" i="1" s="1"/>
  <c r="F38" i="1"/>
  <c r="E34" i="1"/>
  <c r="H34" i="1" s="1"/>
  <c r="F34" i="1"/>
  <c r="F30" i="1"/>
  <c r="E30" i="1"/>
  <c r="H30" i="1" s="1"/>
  <c r="F26" i="1"/>
  <c r="E26" i="1"/>
  <c r="H26" i="1" s="1"/>
  <c r="F22" i="1"/>
  <c r="E22" i="1"/>
  <c r="H22" i="1" s="1"/>
  <c r="E18" i="1"/>
  <c r="H18" i="1" s="1"/>
  <c r="F18" i="1"/>
  <c r="F14" i="1"/>
  <c r="E14" i="1"/>
  <c r="H14" i="1" s="1"/>
  <c r="F10" i="1"/>
  <c r="E10" i="1"/>
  <c r="H10" i="1" s="1"/>
  <c r="E6" i="1"/>
  <c r="H6" i="1" s="1"/>
  <c r="F6" i="1"/>
  <c r="E2051" i="1"/>
  <c r="H2051" i="1" s="1"/>
  <c r="E2043" i="1"/>
  <c r="H2043" i="1" s="1"/>
  <c r="E2035" i="1"/>
  <c r="H2035" i="1" s="1"/>
  <c r="E2027" i="1"/>
  <c r="H2027" i="1" s="1"/>
  <c r="E2019" i="1"/>
  <c r="H2019" i="1" s="1"/>
  <c r="E2011" i="1"/>
  <c r="H2011" i="1" s="1"/>
  <c r="E2003" i="1"/>
  <c r="H2003" i="1" s="1"/>
  <c r="E1995" i="1"/>
  <c r="H1995" i="1" s="1"/>
  <c r="E1987" i="1"/>
  <c r="H1987" i="1" s="1"/>
  <c r="E1979" i="1"/>
  <c r="H1979" i="1" s="1"/>
  <c r="E1971" i="1"/>
  <c r="H1971" i="1" s="1"/>
  <c r="E1963" i="1"/>
  <c r="H1963" i="1" s="1"/>
  <c r="E1955" i="1"/>
  <c r="H1955" i="1" s="1"/>
  <c r="E1947" i="1"/>
  <c r="H1947" i="1" s="1"/>
  <c r="E1939" i="1"/>
  <c r="H1939" i="1" s="1"/>
  <c r="E1931" i="1"/>
  <c r="H1931" i="1" s="1"/>
  <c r="E1923" i="1"/>
  <c r="H1923" i="1" s="1"/>
  <c r="E1915" i="1"/>
  <c r="H1915" i="1" s="1"/>
  <c r="E1907" i="1"/>
  <c r="H1907" i="1" s="1"/>
  <c r="E1899" i="1"/>
  <c r="H1899" i="1" s="1"/>
  <c r="E1891" i="1"/>
  <c r="H1891" i="1" s="1"/>
  <c r="E1883" i="1"/>
  <c r="H1883" i="1" s="1"/>
  <c r="E1875" i="1"/>
  <c r="H1875" i="1" s="1"/>
  <c r="E1867" i="1"/>
  <c r="H1867" i="1" s="1"/>
  <c r="E1859" i="1"/>
  <c r="H1859" i="1" s="1"/>
  <c r="E1851" i="1"/>
  <c r="H1851" i="1" s="1"/>
  <c r="E1843" i="1"/>
  <c r="H1843" i="1" s="1"/>
  <c r="E1835" i="1"/>
  <c r="H1835" i="1" s="1"/>
  <c r="E1827" i="1"/>
  <c r="H1827" i="1" s="1"/>
  <c r="E1819" i="1"/>
  <c r="H1819" i="1" s="1"/>
  <c r="E1811" i="1"/>
  <c r="H1811" i="1" s="1"/>
  <c r="E1803" i="1"/>
  <c r="H1803" i="1" s="1"/>
  <c r="E1795" i="1"/>
  <c r="H1795" i="1" s="1"/>
  <c r="E1787" i="1"/>
  <c r="H1787" i="1" s="1"/>
  <c r="E1779" i="1"/>
  <c r="H1779" i="1" s="1"/>
  <c r="E1771" i="1"/>
  <c r="H1771" i="1" s="1"/>
  <c r="E1763" i="1"/>
  <c r="H1763" i="1" s="1"/>
  <c r="E1755" i="1"/>
  <c r="H1755" i="1" s="1"/>
  <c r="E1747" i="1"/>
  <c r="H1747" i="1" s="1"/>
  <c r="E1739" i="1"/>
  <c r="H1739" i="1" s="1"/>
  <c r="E1731" i="1"/>
  <c r="H1731" i="1" s="1"/>
  <c r="E1723" i="1"/>
  <c r="H1723" i="1" s="1"/>
  <c r="E1715" i="1"/>
  <c r="H1715" i="1" s="1"/>
  <c r="E1707" i="1"/>
  <c r="H1707" i="1" s="1"/>
  <c r="E1699" i="1"/>
  <c r="H1699" i="1" s="1"/>
  <c r="E1691" i="1"/>
  <c r="H1691" i="1" s="1"/>
  <c r="E1683" i="1"/>
  <c r="H1683" i="1" s="1"/>
  <c r="E1675" i="1"/>
  <c r="H1675" i="1" s="1"/>
  <c r="E1667" i="1"/>
  <c r="H1667" i="1" s="1"/>
  <c r="E1659" i="1"/>
  <c r="H1659" i="1" s="1"/>
  <c r="E1651" i="1"/>
  <c r="H1651" i="1" s="1"/>
  <c r="E1643" i="1"/>
  <c r="H1643" i="1" s="1"/>
  <c r="E1635" i="1"/>
  <c r="H1635" i="1" s="1"/>
  <c r="E1627" i="1"/>
  <c r="H1627" i="1" s="1"/>
  <c r="E1619" i="1"/>
  <c r="H1619" i="1" s="1"/>
  <c r="E1611" i="1"/>
  <c r="H1611" i="1" s="1"/>
  <c r="E1603" i="1"/>
  <c r="H1603" i="1" s="1"/>
  <c r="E1595" i="1"/>
  <c r="H1595" i="1" s="1"/>
  <c r="E1587" i="1"/>
  <c r="H1587" i="1" s="1"/>
  <c r="E1579" i="1"/>
  <c r="H1579" i="1" s="1"/>
  <c r="E1571" i="1"/>
  <c r="H1571" i="1" s="1"/>
  <c r="E1563" i="1"/>
  <c r="H1563" i="1" s="1"/>
  <c r="E1555" i="1"/>
  <c r="H1555" i="1" s="1"/>
  <c r="E1547" i="1"/>
  <c r="H1547" i="1" s="1"/>
  <c r="E1539" i="1"/>
  <c r="H1539" i="1" s="1"/>
  <c r="E1531" i="1"/>
  <c r="H1531" i="1" s="1"/>
  <c r="E1523" i="1"/>
  <c r="H1523" i="1" s="1"/>
  <c r="E1515" i="1"/>
  <c r="H1515" i="1" s="1"/>
  <c r="E1507" i="1"/>
  <c r="H1507" i="1" s="1"/>
  <c r="E1499" i="1"/>
  <c r="H1499" i="1" s="1"/>
  <c r="E1491" i="1"/>
  <c r="H1491" i="1" s="1"/>
  <c r="E1483" i="1"/>
  <c r="H1483" i="1" s="1"/>
  <c r="E1475" i="1"/>
  <c r="H1475" i="1" s="1"/>
  <c r="E1467" i="1"/>
  <c r="H1467" i="1" s="1"/>
  <c r="E1459" i="1"/>
  <c r="H1459" i="1" s="1"/>
  <c r="E1451" i="1"/>
  <c r="H1451" i="1" s="1"/>
  <c r="E1443" i="1"/>
  <c r="H1443" i="1" s="1"/>
  <c r="E1435" i="1"/>
  <c r="H1435" i="1" s="1"/>
  <c r="E1427" i="1"/>
  <c r="H1427" i="1" s="1"/>
  <c r="E1419" i="1"/>
  <c r="H1419" i="1" s="1"/>
  <c r="E1411" i="1"/>
  <c r="H1411" i="1" s="1"/>
  <c r="E1403" i="1"/>
  <c r="H1403" i="1" s="1"/>
  <c r="E1395" i="1"/>
  <c r="H1395" i="1" s="1"/>
  <c r="E1387" i="1"/>
  <c r="H1387" i="1" s="1"/>
  <c r="E1379" i="1"/>
  <c r="H1379" i="1" s="1"/>
  <c r="E1371" i="1"/>
  <c r="H1371" i="1" s="1"/>
  <c r="E1363" i="1"/>
  <c r="H1363" i="1" s="1"/>
  <c r="E1355" i="1"/>
  <c r="H1355" i="1" s="1"/>
  <c r="E1347" i="1"/>
  <c r="H1347" i="1" s="1"/>
  <c r="E1339" i="1"/>
  <c r="H1339" i="1" s="1"/>
  <c r="E1331" i="1"/>
  <c r="H1331" i="1" s="1"/>
  <c r="E1323" i="1"/>
  <c r="H1323" i="1" s="1"/>
  <c r="E1315" i="1"/>
  <c r="H1315" i="1" s="1"/>
  <c r="E1307" i="1"/>
  <c r="H1307" i="1" s="1"/>
  <c r="E1299" i="1"/>
  <c r="H1299" i="1" s="1"/>
  <c r="E1291" i="1"/>
  <c r="H1291" i="1" s="1"/>
  <c r="E1283" i="1"/>
  <c r="H1283" i="1" s="1"/>
  <c r="E1275" i="1"/>
  <c r="H1275" i="1" s="1"/>
  <c r="E1267" i="1"/>
  <c r="H1267" i="1" s="1"/>
  <c r="E1251" i="1"/>
  <c r="H1251" i="1" s="1"/>
  <c r="E1243" i="1"/>
  <c r="H1243" i="1" s="1"/>
  <c r="E1235" i="1"/>
  <c r="H1235" i="1" s="1"/>
  <c r="E1227" i="1"/>
  <c r="H1227" i="1" s="1"/>
  <c r="E1219" i="1"/>
  <c r="H1219" i="1" s="1"/>
  <c r="E1211" i="1"/>
  <c r="H1211" i="1" s="1"/>
  <c r="E1203" i="1"/>
  <c r="H1203" i="1" s="1"/>
  <c r="E1187" i="1"/>
  <c r="H1187" i="1" s="1"/>
  <c r="E1179" i="1"/>
  <c r="H1179" i="1" s="1"/>
  <c r="E1171" i="1"/>
  <c r="H1171" i="1" s="1"/>
  <c r="E1163" i="1"/>
  <c r="H1163" i="1" s="1"/>
  <c r="E1155" i="1"/>
  <c r="H1155" i="1" s="1"/>
  <c r="E1147" i="1"/>
  <c r="H1147" i="1" s="1"/>
  <c r="E1139" i="1"/>
  <c r="H1139" i="1" s="1"/>
  <c r="E1131" i="1"/>
  <c r="H1131" i="1" s="1"/>
  <c r="E1123" i="1"/>
  <c r="H1123" i="1" s="1"/>
  <c r="E1115" i="1"/>
  <c r="H1115" i="1" s="1"/>
  <c r="E1107" i="1"/>
  <c r="H1107" i="1" s="1"/>
  <c r="E1099" i="1"/>
  <c r="H1099" i="1" s="1"/>
  <c r="E1091" i="1"/>
  <c r="H1091" i="1" s="1"/>
  <c r="E1083" i="1"/>
  <c r="H1083" i="1" s="1"/>
  <c r="E1075" i="1"/>
  <c r="H1075" i="1" s="1"/>
  <c r="E1059" i="1"/>
  <c r="H1059" i="1" s="1"/>
  <c r="E1051" i="1"/>
  <c r="H1051" i="1" s="1"/>
  <c r="E1042" i="1"/>
  <c r="H1042" i="1" s="1"/>
  <c r="E1026" i="1"/>
  <c r="H1026" i="1" s="1"/>
  <c r="E1010" i="1"/>
  <c r="H1010" i="1" s="1"/>
  <c r="E994" i="1"/>
  <c r="H994" i="1" s="1"/>
  <c r="E976" i="1"/>
  <c r="H976" i="1" s="1"/>
  <c r="E954" i="1"/>
  <c r="H954" i="1" s="1"/>
  <c r="E933" i="1"/>
  <c r="H933" i="1" s="1"/>
  <c r="E912" i="1"/>
  <c r="H912" i="1" s="1"/>
  <c r="E890" i="1"/>
  <c r="H890" i="1" s="1"/>
  <c r="E869" i="1"/>
  <c r="H869" i="1" s="1"/>
  <c r="E848" i="1"/>
  <c r="H848" i="1" s="1"/>
  <c r="E826" i="1"/>
  <c r="H826" i="1" s="1"/>
  <c r="E805" i="1"/>
  <c r="H805" i="1" s="1"/>
  <c r="E784" i="1"/>
  <c r="H784" i="1" s="1"/>
  <c r="E762" i="1"/>
  <c r="H762" i="1" s="1"/>
  <c r="E741" i="1"/>
  <c r="H741" i="1" s="1"/>
  <c r="E720" i="1"/>
  <c r="H720" i="1" s="1"/>
  <c r="E698" i="1"/>
  <c r="H698" i="1" s="1"/>
  <c r="E677" i="1"/>
  <c r="H677" i="1" s="1"/>
  <c r="E656" i="1"/>
  <c r="H656" i="1" s="1"/>
  <c r="E613" i="1"/>
  <c r="H613" i="1" s="1"/>
  <c r="E570" i="1"/>
  <c r="H570" i="1" s="1"/>
  <c r="E528" i="1"/>
  <c r="H528" i="1" s="1"/>
  <c r="E485" i="1"/>
  <c r="H485" i="1" s="1"/>
  <c r="E442" i="1"/>
  <c r="H442" i="1" s="1"/>
  <c r="E400" i="1"/>
  <c r="H400" i="1" s="1"/>
  <c r="E344" i="1"/>
  <c r="H344" i="1" s="1"/>
  <c r="E280" i="1"/>
  <c r="H280" i="1" s="1"/>
  <c r="E216" i="1"/>
  <c r="H216" i="1" s="1"/>
  <c r="E152" i="1"/>
  <c r="H152" i="1" s="1"/>
  <c r="E88" i="1"/>
  <c r="H88" i="1" s="1"/>
  <c r="E8" i="1"/>
  <c r="H8" i="1" s="1"/>
  <c r="F1216" i="1"/>
  <c r="F919" i="1"/>
  <c r="F604" i="1"/>
  <c r="F263" i="1"/>
  <c r="E21" i="1"/>
  <c r="H21" i="1" s="1"/>
  <c r="E13" i="1"/>
  <c r="H13" i="1" s="1"/>
  <c r="E5" i="1"/>
  <c r="H5" i="1" s="1"/>
</calcChain>
</file>

<file path=xl/sharedStrings.xml><?xml version="1.0" encoding="utf-8"?>
<sst xmlns="http://schemas.openxmlformats.org/spreadsheetml/2006/main" count="6968" uniqueCount="2296">
  <si>
    <t>1895121000145720</t>
  </si>
  <si>
    <t>1895121000273504</t>
  </si>
  <si>
    <t>1895121000106026</t>
  </si>
  <si>
    <t>1895121000054742</t>
  </si>
  <si>
    <t>1895121000291837</t>
  </si>
  <si>
    <t>1895121000145855</t>
  </si>
  <si>
    <t>1895121000239738</t>
  </si>
  <si>
    <t>1895121000224839</t>
  </si>
  <si>
    <t>1895121000258547</t>
  </si>
  <si>
    <t>1895121000171624</t>
  </si>
  <si>
    <t>1895121000236891</t>
  </si>
  <si>
    <t>1895121000141190</t>
  </si>
  <si>
    <t>1895121000065267</t>
  </si>
  <si>
    <t>1895121000259139</t>
  </si>
  <si>
    <t>1895121000234837</t>
  </si>
  <si>
    <t>1895121000288624</t>
  </si>
  <si>
    <t>1895121000023811</t>
  </si>
  <si>
    <t>1895121000245165</t>
  </si>
  <si>
    <t>1895121000049601</t>
  </si>
  <si>
    <t>1895121000221656</t>
  </si>
  <si>
    <t>1895121000207937</t>
  </si>
  <si>
    <t>1895121000193003</t>
  </si>
  <si>
    <t>1895121000085476</t>
  </si>
  <si>
    <t>1895121000187499</t>
  </si>
  <si>
    <t>1895121000013977</t>
  </si>
  <si>
    <t>1895121000195993</t>
  </si>
  <si>
    <t>1895121000242726</t>
  </si>
  <si>
    <t>1895121000243743</t>
  </si>
  <si>
    <t>1895121000142942</t>
  </si>
  <si>
    <t>1895121000113148</t>
  </si>
  <si>
    <t>1895121000246579</t>
  </si>
  <si>
    <t>1895121000137849</t>
  </si>
  <si>
    <t>1895121000102621</t>
  </si>
  <si>
    <t>1895121000196767</t>
  </si>
  <si>
    <t>1895121000082188</t>
  </si>
  <si>
    <t>1895121000273260</t>
  </si>
  <si>
    <t>1895121000259945</t>
  </si>
  <si>
    <t>1895121000303751</t>
  </si>
  <si>
    <t>1895121000035511</t>
  </si>
  <si>
    <t>1895121000164598</t>
  </si>
  <si>
    <t>1895121000073670</t>
  </si>
  <si>
    <t>1895121000282144</t>
  </si>
  <si>
    <t>1895121000013431</t>
  </si>
  <si>
    <t>1895121000178348</t>
  </si>
  <si>
    <t>1895121000230736</t>
  </si>
  <si>
    <t>1895121000274349</t>
  </si>
  <si>
    <t>1895121000150517</t>
  </si>
  <si>
    <t>1895121000083219</t>
  </si>
  <si>
    <t>1895121000285724</t>
  </si>
  <si>
    <t>1895121000169868</t>
  </si>
  <si>
    <t>1895121000239967</t>
  </si>
  <si>
    <t>1895121000087362</t>
  </si>
  <si>
    <t>1895121000106730</t>
  </si>
  <si>
    <t>1895121000206594</t>
  </si>
  <si>
    <t>1895121000168451</t>
  </si>
  <si>
    <t>1895121000186356</t>
  </si>
  <si>
    <t>1895121000303297</t>
  </si>
  <si>
    <t>1895121000271844</t>
  </si>
  <si>
    <t>1895121000050376</t>
  </si>
  <si>
    <t>1895121000234553</t>
  </si>
  <si>
    <t>1895121000066366</t>
  </si>
  <si>
    <t>1895121000232541</t>
  </si>
  <si>
    <t>1895121000188923</t>
  </si>
  <si>
    <t>1895121000147415</t>
  </si>
  <si>
    <t>1895121000126875</t>
  </si>
  <si>
    <t>1895121000310686</t>
  </si>
  <si>
    <t>1895121000257379</t>
  </si>
  <si>
    <t>1895121000246509</t>
  </si>
  <si>
    <t>1895121000221040</t>
  </si>
  <si>
    <t>1895121000152838</t>
  </si>
  <si>
    <t>1895121000136762</t>
  </si>
  <si>
    <t>1895121000304133</t>
  </si>
  <si>
    <t>1895121000213672</t>
  </si>
  <si>
    <t>1895121000219717</t>
  </si>
  <si>
    <t>1895121000236500</t>
  </si>
  <si>
    <t>1895121000249742</t>
  </si>
  <si>
    <t>1895121000274614</t>
  </si>
  <si>
    <t>1895121000225144</t>
  </si>
  <si>
    <t>1895121000209670</t>
  </si>
  <si>
    <t>1895121000219349</t>
  </si>
  <si>
    <t>1895121000288805</t>
  </si>
  <si>
    <t>1895121000208746</t>
  </si>
  <si>
    <t>1895121000008601</t>
  </si>
  <si>
    <t>1895121000089218</t>
  </si>
  <si>
    <t>1895121000116447</t>
  </si>
  <si>
    <t>1895121000288391</t>
  </si>
  <si>
    <t>1895121000239989</t>
  </si>
  <si>
    <t>1895121000009470</t>
  </si>
  <si>
    <t>1895121000084874</t>
  </si>
  <si>
    <t>1895121000172198</t>
  </si>
  <si>
    <t>1895121000194368</t>
  </si>
  <si>
    <t>1895121000256181</t>
  </si>
  <si>
    <t>1895121000084537</t>
  </si>
  <si>
    <t>1895121000119718</t>
  </si>
  <si>
    <t>1895121000253681</t>
  </si>
  <si>
    <t>1895121000299176</t>
  </si>
  <si>
    <t>1895121000146007</t>
  </si>
  <si>
    <t>1895121000206576</t>
  </si>
  <si>
    <t>1895121000171763</t>
  </si>
  <si>
    <t>1895121000220415</t>
  </si>
  <si>
    <t>1895121000157738</t>
  </si>
  <si>
    <t>1895121000206782</t>
  </si>
  <si>
    <t>1895121000235601</t>
  </si>
  <si>
    <t>1895121000150898</t>
  </si>
  <si>
    <t>1895121000097045</t>
  </si>
  <si>
    <t>1895121000056070</t>
  </si>
  <si>
    <t>1895121000004856</t>
  </si>
  <si>
    <t>1895121000238179</t>
  </si>
  <si>
    <t>1895121000080947</t>
  </si>
  <si>
    <t>1895121000006796</t>
  </si>
  <si>
    <t>1895121000295316</t>
  </si>
  <si>
    <t>1895121000200722</t>
  </si>
  <si>
    <t>1895121000072978</t>
  </si>
  <si>
    <t>1895121000119686</t>
  </si>
  <si>
    <t>1895121000219828</t>
  </si>
  <si>
    <t>1895121000230534</t>
  </si>
  <si>
    <t>1895121000219541</t>
  </si>
  <si>
    <t>1895121000261602</t>
  </si>
  <si>
    <t>1895121000121316</t>
  </si>
  <si>
    <t>1895121000249224</t>
  </si>
  <si>
    <t>1895121000165610</t>
  </si>
  <si>
    <t>1895121000111965</t>
  </si>
  <si>
    <t>1895121000088332</t>
  </si>
  <si>
    <t>1895121000283607</t>
  </si>
  <si>
    <t>1895121000170674</t>
  </si>
  <si>
    <t>1895121000263510</t>
  </si>
  <si>
    <t>1895121000292150</t>
  </si>
  <si>
    <t>1895121000243348</t>
  </si>
  <si>
    <t>1895121000176603</t>
  </si>
  <si>
    <t>1895121000101029</t>
  </si>
  <si>
    <t>1895121000254327</t>
  </si>
  <si>
    <t>1895121000177868</t>
  </si>
  <si>
    <t>1895121000235415</t>
  </si>
  <si>
    <t>1895121000236745</t>
  </si>
  <si>
    <t>1895121000249231</t>
  </si>
  <si>
    <t>1895121000184766</t>
  </si>
  <si>
    <t>1895121000229000</t>
  </si>
  <si>
    <t>1895121000258856</t>
  </si>
  <si>
    <t>1895121000236315</t>
  </si>
  <si>
    <t>1895121000137943</t>
  </si>
  <si>
    <t>1895121000250831</t>
  </si>
  <si>
    <t>1895121000258138</t>
  </si>
  <si>
    <t>1895121000184894</t>
  </si>
  <si>
    <t>1895121000098459</t>
  </si>
  <si>
    <t>1895121000256101</t>
  </si>
  <si>
    <t>1895121000149484</t>
  </si>
  <si>
    <t>1895121000281284</t>
  </si>
  <si>
    <t>1895121000136134</t>
  </si>
  <si>
    <t>1895121000142899</t>
  </si>
  <si>
    <t>1895121000171128</t>
  </si>
  <si>
    <t>1895121000088833</t>
  </si>
  <si>
    <t>1895121000077002</t>
  </si>
  <si>
    <t>1895121000123956</t>
  </si>
  <si>
    <t>1895121000205000</t>
  </si>
  <si>
    <t>1895121000208698</t>
  </si>
  <si>
    <t>1895121000125888</t>
  </si>
  <si>
    <t>1895121000036477</t>
  </si>
  <si>
    <t>1895121000183946</t>
  </si>
  <si>
    <t>1895121000112966</t>
  </si>
  <si>
    <t>1895121000028113</t>
  </si>
  <si>
    <t>1895121000271763</t>
  </si>
  <si>
    <t>1895121000165164</t>
  </si>
  <si>
    <t>1895121000289977</t>
  </si>
  <si>
    <t>1895121000297922</t>
  </si>
  <si>
    <t>1895121000072564</t>
  </si>
  <si>
    <t>1895121000066272</t>
  </si>
  <si>
    <t>1895121000123773</t>
  </si>
  <si>
    <t>1895121000150305</t>
  </si>
  <si>
    <t>1895121000261551</t>
  </si>
  <si>
    <t>1895121000128292</t>
  </si>
  <si>
    <t>1895121000182295</t>
  </si>
  <si>
    <t>1895121000068858</t>
  </si>
  <si>
    <t>1895121000266509</t>
  </si>
  <si>
    <t>1895121000238308</t>
  </si>
  <si>
    <t>1895121000263915</t>
  </si>
  <si>
    <t>1895121000215706</t>
  </si>
  <si>
    <t>1895121000117967</t>
  </si>
  <si>
    <t>1895121000217816</t>
  </si>
  <si>
    <t>1895121000251954</t>
  </si>
  <si>
    <t>1895121000078931</t>
  </si>
  <si>
    <t>1895121000138713</t>
  </si>
  <si>
    <t>1895121000137329</t>
  </si>
  <si>
    <t>1895121000202329</t>
  </si>
  <si>
    <t>1895121000199576</t>
  </si>
  <si>
    <t>1895121000204741</t>
  </si>
  <si>
    <t>1895121000216314</t>
  </si>
  <si>
    <t>1895121000195623</t>
  </si>
  <si>
    <t>1895121000269138</t>
  </si>
  <si>
    <t>1895121000191616</t>
  </si>
  <si>
    <t>1895121000242891</t>
  </si>
  <si>
    <t>1895121000256331</t>
  </si>
  <si>
    <t>1895121000190025</t>
  </si>
  <si>
    <t>1895121000106284</t>
  </si>
  <si>
    <t>1895121000307972</t>
  </si>
  <si>
    <t>1895121000151347</t>
  </si>
  <si>
    <t>1895121000208815</t>
  </si>
  <si>
    <t>1895121000199399</t>
  </si>
  <si>
    <t>1895121000116984</t>
  </si>
  <si>
    <t>1895121000010135</t>
  </si>
  <si>
    <t>1895121000194291</t>
  </si>
  <si>
    <t>1895121000282928</t>
  </si>
  <si>
    <t>1895121000314435</t>
  </si>
  <si>
    <t>1895121000258653</t>
  </si>
  <si>
    <t>1895121000011270</t>
  </si>
  <si>
    <t>1895121000219225</t>
  </si>
  <si>
    <t>1895121000301278</t>
  </si>
  <si>
    <t>1895121000199391</t>
  </si>
  <si>
    <t>1895121000237151</t>
  </si>
  <si>
    <t>1895121000138514</t>
  </si>
  <si>
    <t>1895121000262327</t>
  </si>
  <si>
    <t>1895121000118625</t>
  </si>
  <si>
    <t>1895121000010084</t>
  </si>
  <si>
    <t>1895121000285744</t>
  </si>
  <si>
    <t>1895121000257033</t>
  </si>
  <si>
    <t>1895121000231472</t>
  </si>
  <si>
    <t>1895121000203731</t>
  </si>
  <si>
    <t>1895121000239956</t>
  </si>
  <si>
    <t>1895121000299178</t>
  </si>
  <si>
    <t>1895121000313627</t>
  </si>
  <si>
    <t>1895121000106334</t>
  </si>
  <si>
    <t>1895121000118444</t>
  </si>
  <si>
    <t>1895121000232819</t>
  </si>
  <si>
    <t>1895121000296451</t>
  </si>
  <si>
    <t>1895121000135483</t>
  </si>
  <si>
    <t>1895121000227252</t>
  </si>
  <si>
    <t>1895121000143023</t>
  </si>
  <si>
    <t>1895121000197508</t>
  </si>
  <si>
    <t>1895121000240528</t>
  </si>
  <si>
    <t>1895121000097873</t>
  </si>
  <si>
    <t>1895121000228906</t>
  </si>
  <si>
    <t>1895121000111911</t>
  </si>
  <si>
    <t>1895121000120397</t>
  </si>
  <si>
    <t>1895121000152800</t>
  </si>
  <si>
    <t>1895121000202116</t>
  </si>
  <si>
    <t>1895121000087152</t>
  </si>
  <si>
    <t>1895121000296886</t>
  </si>
  <si>
    <t>1895121000087662</t>
  </si>
  <si>
    <t>1895121000248474</t>
  </si>
  <si>
    <t>1895121000177923</t>
  </si>
  <si>
    <t>1895121000234379</t>
  </si>
  <si>
    <t>1895121000234296</t>
  </si>
  <si>
    <t>1895121000238506</t>
  </si>
  <si>
    <t>1895121000278332</t>
  </si>
  <si>
    <t>1895121000239222</t>
  </si>
  <si>
    <t>1895121000153559</t>
  </si>
  <si>
    <t>1895121000072868</t>
  </si>
  <si>
    <t>1895121000298109</t>
  </si>
  <si>
    <t>1895121000263353</t>
  </si>
  <si>
    <t>1895121000100343</t>
  </si>
  <si>
    <t>1895121000128291</t>
  </si>
  <si>
    <t>1895121000132974</t>
  </si>
  <si>
    <t>1895121000178483</t>
  </si>
  <si>
    <t>1895121000182616</t>
  </si>
  <si>
    <t>1895121000159937</t>
  </si>
  <si>
    <t>1895121000231000</t>
  </si>
  <si>
    <t>1895121000193452</t>
  </si>
  <si>
    <t>1895121000230670</t>
  </si>
  <si>
    <t>1895121000214787</t>
  </si>
  <si>
    <t>1895121000078619</t>
  </si>
  <si>
    <t>1895121000091962</t>
  </si>
  <si>
    <t>1895121000121826</t>
  </si>
  <si>
    <t>1895121000220237</t>
  </si>
  <si>
    <t>1895121000122374</t>
  </si>
  <si>
    <t>1895121000101800</t>
  </si>
  <si>
    <t>1895121000048564</t>
  </si>
  <si>
    <t>1895121000101470</t>
  </si>
  <si>
    <t>1895121000174508</t>
  </si>
  <si>
    <t>1895121000143108</t>
  </si>
  <si>
    <t>1895121000230388</t>
  </si>
  <si>
    <t>1895121000200457</t>
  </si>
  <si>
    <t>1895121000143320</t>
  </si>
  <si>
    <t>1895121000038835</t>
  </si>
  <si>
    <t>1895121000270467</t>
  </si>
  <si>
    <t>1895121000158175</t>
  </si>
  <si>
    <t>1895121000213750</t>
  </si>
  <si>
    <t>1895121000273041</t>
  </si>
  <si>
    <t>1895121000115773</t>
  </si>
  <si>
    <t>1895121000118424</t>
  </si>
  <si>
    <t>1895121000258713</t>
  </si>
  <si>
    <t>1895121000229786</t>
  </si>
  <si>
    <t>1895121000306604</t>
  </si>
  <si>
    <t>1895121000262644</t>
  </si>
  <si>
    <t>1895121000213958</t>
  </si>
  <si>
    <t>1895121000151579</t>
  </si>
  <si>
    <t>1895121000140742</t>
  </si>
  <si>
    <t>1895121000281436</t>
  </si>
  <si>
    <t>1895121000219292</t>
  </si>
  <si>
    <t>1895121000179637</t>
  </si>
  <si>
    <t>1895121000194437</t>
  </si>
  <si>
    <t>1895121000187579</t>
  </si>
  <si>
    <t>1895121000222620</t>
  </si>
  <si>
    <t>1895121000234009</t>
  </si>
  <si>
    <t>1895121000161443</t>
  </si>
  <si>
    <t>1895121000302424</t>
  </si>
  <si>
    <t>1895121000071696</t>
  </si>
  <si>
    <t>1895121000183419</t>
  </si>
  <si>
    <t>1895121000215972</t>
  </si>
  <si>
    <t>1895121000267174</t>
  </si>
  <si>
    <t>1895121000198391</t>
  </si>
  <si>
    <t>1895121000277820</t>
  </si>
  <si>
    <t>1895121000236668</t>
  </si>
  <si>
    <t>1895121000123426</t>
  </si>
  <si>
    <t>1895121000079355</t>
  </si>
  <si>
    <t>1895121000169050</t>
  </si>
  <si>
    <t>1895121000294375</t>
  </si>
  <si>
    <t>1895121000191892</t>
  </si>
  <si>
    <t>1895121000214596</t>
  </si>
  <si>
    <t>1895121000136580</t>
  </si>
  <si>
    <t>1895121000049023</t>
  </si>
  <si>
    <t>1895121000119215</t>
  </si>
  <si>
    <t>1895121000115471</t>
  </si>
  <si>
    <t>1895121000095219</t>
  </si>
  <si>
    <t>1895121000296929</t>
  </si>
  <si>
    <t>1895121000274702</t>
  </si>
  <si>
    <t>1895121000201048</t>
  </si>
  <si>
    <t>1895121000178390</t>
  </si>
  <si>
    <t>1895121000203889</t>
  </si>
  <si>
    <t>1895121000126530</t>
  </si>
  <si>
    <t>1895121000228411</t>
  </si>
  <si>
    <t>1895121000221542</t>
  </si>
  <si>
    <t>1895121000106051</t>
  </si>
  <si>
    <t>1895121000142186</t>
  </si>
  <si>
    <t>1895121000094998</t>
  </si>
  <si>
    <t>1895121000174425</t>
  </si>
  <si>
    <t>1895121000235575</t>
  </si>
  <si>
    <t>1895121000154774</t>
  </si>
  <si>
    <t>1895121000095931</t>
  </si>
  <si>
    <t>1895121000314368</t>
  </si>
  <si>
    <t>1895121000224521</t>
  </si>
  <si>
    <t>1895121000152473</t>
  </si>
  <si>
    <t>1895121000165795</t>
  </si>
  <si>
    <t>1895121000123932</t>
  </si>
  <si>
    <t>1895121000280715</t>
  </si>
  <si>
    <t>1895121000313645</t>
  </si>
  <si>
    <t>1895121000239998</t>
  </si>
  <si>
    <t>1895121000251883</t>
  </si>
  <si>
    <t>1895121000021117</t>
  </si>
  <si>
    <t>1895121000202520</t>
  </si>
  <si>
    <t>1895121000259818</t>
  </si>
  <si>
    <t>1895121000295468</t>
  </si>
  <si>
    <t>1895121000178493</t>
  </si>
  <si>
    <t>1895121000254808</t>
  </si>
  <si>
    <t>1895121000133470</t>
  </si>
  <si>
    <t>1895121000265632</t>
  </si>
  <si>
    <t>1895121000213501</t>
  </si>
  <si>
    <t>1895121000298478</t>
  </si>
  <si>
    <t>1895121000259868</t>
  </si>
  <si>
    <t>1895121000228513</t>
  </si>
  <si>
    <t>1895121000087518</t>
  </si>
  <si>
    <t>1895121000158904</t>
  </si>
  <si>
    <t>1895121000268211</t>
  </si>
  <si>
    <t>1895121000250248</t>
  </si>
  <si>
    <t>1895121000228119</t>
  </si>
  <si>
    <t>1895121000120900</t>
  </si>
  <si>
    <t>1895121000293679</t>
  </si>
  <si>
    <t>1895121000239571</t>
  </si>
  <si>
    <t>1895121000113417</t>
  </si>
  <si>
    <t>1895121000105601</t>
  </si>
  <si>
    <t>1895121000166211</t>
  </si>
  <si>
    <t>1895121000298674</t>
  </si>
  <si>
    <t>1895121000078974</t>
  </si>
  <si>
    <t>1895121000052814</t>
  </si>
  <si>
    <t>1895121000133562</t>
  </si>
  <si>
    <t>1895121000285881</t>
  </si>
  <si>
    <t>1895121000247519</t>
  </si>
  <si>
    <t>1895121000051416</t>
  </si>
  <si>
    <t>1895121000262653</t>
  </si>
  <si>
    <t>1895121000124551</t>
  </si>
  <si>
    <t>1895121000123027</t>
  </si>
  <si>
    <t>1895121000013549</t>
  </si>
  <si>
    <t>1895121000058064</t>
  </si>
  <si>
    <t>1895121000289604</t>
  </si>
  <si>
    <t>1895121000210392</t>
  </si>
  <si>
    <t>1895121000273999</t>
  </si>
  <si>
    <t>1895121000231151</t>
  </si>
  <si>
    <t>1895121000186242</t>
  </si>
  <si>
    <t>1895121000283697</t>
  </si>
  <si>
    <t>1895121000013542</t>
  </si>
  <si>
    <t>1895121000132737</t>
  </si>
  <si>
    <t>1895121000222748</t>
  </si>
  <si>
    <t>1895121000283448</t>
  </si>
  <si>
    <t>1895121000100645</t>
  </si>
  <si>
    <t>1895121000260561</t>
  </si>
  <si>
    <t>1895121000070154</t>
  </si>
  <si>
    <t>1895121000145937</t>
  </si>
  <si>
    <t>1895121000082171</t>
  </si>
  <si>
    <t>1895121000312926</t>
  </si>
  <si>
    <t>1895121000207166</t>
  </si>
  <si>
    <t>1895121000263821</t>
  </si>
  <si>
    <t>1895121000284374</t>
  </si>
  <si>
    <t>1895121000235188</t>
  </si>
  <si>
    <t>1895121000311929</t>
  </si>
  <si>
    <t>1895121000107345</t>
  </si>
  <si>
    <t>1895121000158433</t>
  </si>
  <si>
    <t>1895121000202633</t>
  </si>
  <si>
    <t>1895121000257188</t>
  </si>
  <si>
    <t>1895121000163213</t>
  </si>
  <si>
    <t>1895121000148394</t>
  </si>
  <si>
    <t>1895121000266054</t>
  </si>
  <si>
    <t>1895121000285407</t>
  </si>
  <si>
    <t>1895121000093217</t>
  </si>
  <si>
    <t>1895121000222113</t>
  </si>
  <si>
    <t>1895121000081657</t>
  </si>
  <si>
    <t>1895121000091975</t>
  </si>
  <si>
    <t>1895121000228723</t>
  </si>
  <si>
    <t>1895121000228782</t>
  </si>
  <si>
    <t>1895121000213126</t>
  </si>
  <si>
    <t>1895121000013749</t>
  </si>
  <si>
    <t>1895121000111325</t>
  </si>
  <si>
    <t>1895121000229166</t>
  </si>
  <si>
    <t>1895121000232897</t>
  </si>
  <si>
    <t>1895121000215648</t>
  </si>
  <si>
    <t>1895121000061035</t>
  </si>
  <si>
    <t>1895121000158056</t>
  </si>
  <si>
    <t>1895121000238697</t>
  </si>
  <si>
    <t>1895121000162396</t>
  </si>
  <si>
    <t>1895121000134524</t>
  </si>
  <si>
    <t>1895121000272499</t>
  </si>
  <si>
    <t>1895121000144121</t>
  </si>
  <si>
    <t>1895121000262330</t>
  </si>
  <si>
    <t>1895121000197396</t>
  </si>
  <si>
    <t>1895121000193380</t>
  </si>
  <si>
    <t>1895121000231495</t>
  </si>
  <si>
    <t>1895121000099707</t>
  </si>
  <si>
    <t>1895121000150738</t>
  </si>
  <si>
    <t>1895121000206793</t>
  </si>
  <si>
    <t>1895121000174783</t>
  </si>
  <si>
    <t>1895121000297033</t>
  </si>
  <si>
    <t>1895121000150680</t>
  </si>
  <si>
    <t>1895121000151656</t>
  </si>
  <si>
    <t>1895121000134319</t>
  </si>
  <si>
    <t>1895121000144375</t>
  </si>
  <si>
    <t>1895121000095732</t>
  </si>
  <si>
    <t>1895121000215726</t>
  </si>
  <si>
    <t>1895121000232036</t>
  </si>
  <si>
    <t>1895121000084402</t>
  </si>
  <si>
    <t>1895121000195184</t>
  </si>
  <si>
    <t>1895121000251712</t>
  </si>
  <si>
    <t>1895121000249539</t>
  </si>
  <si>
    <t>1895121000180374</t>
  </si>
  <si>
    <t>1895121000196517</t>
  </si>
  <si>
    <t>1895121000131021</t>
  </si>
  <si>
    <t>1895121000133320</t>
  </si>
  <si>
    <t>1895121000162308</t>
  </si>
  <si>
    <t>1895121000113575</t>
  </si>
  <si>
    <t>1895121000006001</t>
  </si>
  <si>
    <t>1895121000215272</t>
  </si>
  <si>
    <t>1895121000232315</t>
  </si>
  <si>
    <t>1895121000258231</t>
  </si>
  <si>
    <t>1895121000024114</t>
  </si>
  <si>
    <t>1895121000234370</t>
  </si>
  <si>
    <t>1895121000143888</t>
  </si>
  <si>
    <t>1895121000165793</t>
  </si>
  <si>
    <t>1895121000280618</t>
  </si>
  <si>
    <t>1895121000144206</t>
  </si>
  <si>
    <t>1895121000275941</t>
  </si>
  <si>
    <t>1895121000302249</t>
  </si>
  <si>
    <t>1895121000254397</t>
  </si>
  <si>
    <t>1895121000207373</t>
  </si>
  <si>
    <t>1895121000049748</t>
  </si>
  <si>
    <t>1895121000237974</t>
  </si>
  <si>
    <t>1895121000193706</t>
  </si>
  <si>
    <t>1895121000118131</t>
  </si>
  <si>
    <t>1895121000281209</t>
  </si>
  <si>
    <t>1895121000189177</t>
  </si>
  <si>
    <t>1895121000151708</t>
  </si>
  <si>
    <t>1895121000068950</t>
  </si>
  <si>
    <t>1895121000277426</t>
  </si>
  <si>
    <t>1895121000082796</t>
  </si>
  <si>
    <t>1895121000314358</t>
  </si>
  <si>
    <t>1895121000184546</t>
  </si>
  <si>
    <t>1895121000106356</t>
  </si>
  <si>
    <t>1895121000131903</t>
  </si>
  <si>
    <t>1895121000279444</t>
  </si>
  <si>
    <t>1895121000195995</t>
  </si>
  <si>
    <t>1895121000273981</t>
  </si>
  <si>
    <t>1895121000102682</t>
  </si>
  <si>
    <t>1895121000233535</t>
  </si>
  <si>
    <t>1895121000228917</t>
  </si>
  <si>
    <t>1895121000237897</t>
  </si>
  <si>
    <t>1895121000093678</t>
  </si>
  <si>
    <t>1895121000068078</t>
  </si>
  <si>
    <t>1895121000126517</t>
  </si>
  <si>
    <t>1895121000134349</t>
  </si>
  <si>
    <t>1895121000275024</t>
  </si>
  <si>
    <t>1895121000158371</t>
  </si>
  <si>
    <t>1895121000255226</t>
  </si>
  <si>
    <t>1895121000144427</t>
  </si>
  <si>
    <t>1895121000203010</t>
  </si>
  <si>
    <t>1895121000222714</t>
  </si>
  <si>
    <t>1895121000141658</t>
  </si>
  <si>
    <t>1895121000156063</t>
  </si>
  <si>
    <t>1895121000154744</t>
  </si>
  <si>
    <t>1895121000150732</t>
  </si>
  <si>
    <t>1895121000300988</t>
  </si>
  <si>
    <t>1895121000271788</t>
  </si>
  <si>
    <t>1895121000295709</t>
  </si>
  <si>
    <t>1895121000151134</t>
  </si>
  <si>
    <t>1895121000057087</t>
  </si>
  <si>
    <t>1895121000014799</t>
  </si>
  <si>
    <t>1895121000242954</t>
  </si>
  <si>
    <t>1895121000134040</t>
  </si>
  <si>
    <t>1895121000239005</t>
  </si>
  <si>
    <t>1895121000299134</t>
  </si>
  <si>
    <t>1895121000008543</t>
  </si>
  <si>
    <t>1895121000108085</t>
  </si>
  <si>
    <t>1895121000260899</t>
  </si>
  <si>
    <t>1895121000174325</t>
  </si>
  <si>
    <t>1895121000162282</t>
  </si>
  <si>
    <t>1895121000145782</t>
  </si>
  <si>
    <t>1895121000099301</t>
  </si>
  <si>
    <t>1895121000276574</t>
  </si>
  <si>
    <t>1895121000010292</t>
  </si>
  <si>
    <t>1895121000018443</t>
  </si>
  <si>
    <t>1895121000202261</t>
  </si>
  <si>
    <t>1895121000152298</t>
  </si>
  <si>
    <t>1895121000153758</t>
  </si>
  <si>
    <t>1895121000249298</t>
  </si>
  <si>
    <t>1895121000236348</t>
  </si>
  <si>
    <t>1895121000230858</t>
  </si>
  <si>
    <t>1895121000088132</t>
  </si>
  <si>
    <t>1895121000235194</t>
  </si>
  <si>
    <t>1895121000166215</t>
  </si>
  <si>
    <t>1895121000291269</t>
  </si>
  <si>
    <t>1895121000207638</t>
  </si>
  <si>
    <t>1895121000082255</t>
  </si>
  <si>
    <t>1895121000154717</t>
  </si>
  <si>
    <t>1895121000233139</t>
  </si>
  <si>
    <t>1895121000256180</t>
  </si>
  <si>
    <t>1895121000225048</t>
  </si>
  <si>
    <t>1895121000068975</t>
  </si>
  <si>
    <t>1895121000248067</t>
  </si>
  <si>
    <t>1895121000137794</t>
  </si>
  <si>
    <t>1895121000060938</t>
  </si>
  <si>
    <t>1895121000247406</t>
  </si>
  <si>
    <t>1895121000283719</t>
  </si>
  <si>
    <t>1895121000280283</t>
  </si>
  <si>
    <t>1895121000158918</t>
  </si>
  <si>
    <t>1895121000169160</t>
  </si>
  <si>
    <t>1895121000108041</t>
  </si>
  <si>
    <t>1895121000296585</t>
  </si>
  <si>
    <t>1895121000287747</t>
  </si>
  <si>
    <t>1895121000203604</t>
  </si>
  <si>
    <t>1895121000238382</t>
  </si>
  <si>
    <t>1895121000069415</t>
  </si>
  <si>
    <t>1895121000199096</t>
  </si>
  <si>
    <t>1895121000229200</t>
  </si>
  <si>
    <t>1895121000209601</t>
  </si>
  <si>
    <t>1895121000212993</t>
  </si>
  <si>
    <t>1895121000079975</t>
  </si>
  <si>
    <t>1895121000013054</t>
  </si>
  <si>
    <t>1895121000210099</t>
  </si>
  <si>
    <t>1895121000171144</t>
  </si>
  <si>
    <t>1895121000004981</t>
  </si>
  <si>
    <t>1895121000041240</t>
  </si>
  <si>
    <t>1895121000260211</t>
  </si>
  <si>
    <t>1895121000299306</t>
  </si>
  <si>
    <t>1895121000275522</t>
  </si>
  <si>
    <t>1895121000120447</t>
  </si>
  <si>
    <t>1895121000191952</t>
  </si>
  <si>
    <t>1895121000226240</t>
  </si>
  <si>
    <t>1895121000135109</t>
  </si>
  <si>
    <t>1895121000223716</t>
  </si>
  <si>
    <t>1895121000077808</t>
  </si>
  <si>
    <t>1895121000258000</t>
  </si>
  <si>
    <t>1895121000101633</t>
  </si>
  <si>
    <t>1895121000161998</t>
  </si>
  <si>
    <t>1895121000240793</t>
  </si>
  <si>
    <t>1895121000236318</t>
  </si>
  <si>
    <t>1895121000232164</t>
  </si>
  <si>
    <t>1895121000203600</t>
  </si>
  <si>
    <t>1895121000073577</t>
  </si>
  <si>
    <t>1895121000104259</t>
  </si>
  <si>
    <t>1895121000222771</t>
  </si>
  <si>
    <t>1895121000301173</t>
  </si>
  <si>
    <t>1895121000149924</t>
  </si>
  <si>
    <t>1895121000251559</t>
  </si>
  <si>
    <t>1895121000138907</t>
  </si>
  <si>
    <t>1895121000140972</t>
  </si>
  <si>
    <t>1895121000252265</t>
  </si>
  <si>
    <t>1895121000118806</t>
  </si>
  <si>
    <t>1895121000014076</t>
  </si>
  <si>
    <t>1895121000095080</t>
  </si>
  <si>
    <t>1895121000182463</t>
  </si>
  <si>
    <t>1895121000294543</t>
  </si>
  <si>
    <t>1895121000179414</t>
  </si>
  <si>
    <t>1895121000247092</t>
  </si>
  <si>
    <t>1895121000240088</t>
  </si>
  <si>
    <t>1895121000210783</t>
  </si>
  <si>
    <t>1895121000197558</t>
  </si>
  <si>
    <t>1895121000207817</t>
  </si>
  <si>
    <t>1895121000173619</t>
  </si>
  <si>
    <t>1895121000076748</t>
  </si>
  <si>
    <t>1895121000076584</t>
  </si>
  <si>
    <t>1895121000223642</t>
  </si>
  <si>
    <t>1895121000263701</t>
  </si>
  <si>
    <t>1895121000177959</t>
  </si>
  <si>
    <t>1895121000215795</t>
  </si>
  <si>
    <t>1895121000302400</t>
  </si>
  <si>
    <t>1895121000080105</t>
  </si>
  <si>
    <t>1895121000303886</t>
  </si>
  <si>
    <t>1895121000248831</t>
  </si>
  <si>
    <t>1895121000280419</t>
  </si>
  <si>
    <t>1895121000183048</t>
  </si>
  <si>
    <t>1895121000245321</t>
  </si>
  <si>
    <t>1895121000184166</t>
  </si>
  <si>
    <t>1895121000238996</t>
  </si>
  <si>
    <t>1895121000278095</t>
  </si>
  <si>
    <t>1895121000125670</t>
  </si>
  <si>
    <t>1895121000074046</t>
  </si>
  <si>
    <t>1895121000086453</t>
  </si>
  <si>
    <t>1895121000292654</t>
  </si>
  <si>
    <t>1895121000248464</t>
  </si>
  <si>
    <t>1895121000086028</t>
  </si>
  <si>
    <t>1895121000248527</t>
  </si>
  <si>
    <t>1895121000093366</t>
  </si>
  <si>
    <t>1895121000135553</t>
  </si>
  <si>
    <t>1895121000137540</t>
  </si>
  <si>
    <t>1895121000059763</t>
  </si>
  <si>
    <t>1895121000145953</t>
  </si>
  <si>
    <t>1895121000172391</t>
  </si>
  <si>
    <t>1895121000278565</t>
  </si>
  <si>
    <t>1895121000243438</t>
  </si>
  <si>
    <t>1895121000095284</t>
  </si>
  <si>
    <t>1895121000186215</t>
  </si>
  <si>
    <t>1895121000189486</t>
  </si>
  <si>
    <t>1895121000049712</t>
  </si>
  <si>
    <t>1895121000163076</t>
  </si>
  <si>
    <t>1895121000267813</t>
  </si>
  <si>
    <t>1895121000250917</t>
  </si>
  <si>
    <t>1895121000223405</t>
  </si>
  <si>
    <t>1895121000243848</t>
  </si>
  <si>
    <t>1895121000018987</t>
  </si>
  <si>
    <t>1895121000202472</t>
  </si>
  <si>
    <t>1895121000282556</t>
  </si>
  <si>
    <t>1895121000197181</t>
  </si>
  <si>
    <t>1895121000212577</t>
  </si>
  <si>
    <t>1895121000293545</t>
  </si>
  <si>
    <t>1895121000131501</t>
  </si>
  <si>
    <t>1895121000307929</t>
  </si>
  <si>
    <t>1895121000254315</t>
  </si>
  <si>
    <t>1895121000198275</t>
  </si>
  <si>
    <t>1895121000235844</t>
  </si>
  <si>
    <t>1895121000290046</t>
  </si>
  <si>
    <t>1895121000112246</t>
  </si>
  <si>
    <t>1895121000184611</t>
  </si>
  <si>
    <t>1895121000200978</t>
  </si>
  <si>
    <t>1895121000178573</t>
  </si>
  <si>
    <t>1895121000074452</t>
  </si>
  <si>
    <t>1895121000243219</t>
  </si>
  <si>
    <t>1895121000168252</t>
  </si>
  <si>
    <t>1895121000013488</t>
  </si>
  <si>
    <t>1895121000087107</t>
  </si>
  <si>
    <t>1895121000152661</t>
  </si>
  <si>
    <t>1895121000061875</t>
  </si>
  <si>
    <t>1895121000172734</t>
  </si>
  <si>
    <t>1895121000103425</t>
  </si>
  <si>
    <t>1895121000284007</t>
  </si>
  <si>
    <t>1895121000188426</t>
  </si>
  <si>
    <t>1895121000275813</t>
  </si>
  <si>
    <t>1895121000155966</t>
  </si>
  <si>
    <t>1895121000261410</t>
  </si>
  <si>
    <t>1895121000074058</t>
  </si>
  <si>
    <t>1895121000296907</t>
  </si>
  <si>
    <t>1895121000150700</t>
  </si>
  <si>
    <t>1895121000204961</t>
  </si>
  <si>
    <t>1895121000240271</t>
  </si>
  <si>
    <t>1895121000002330</t>
  </si>
  <si>
    <t>1895121000228559</t>
  </si>
  <si>
    <t>1895121000112375</t>
  </si>
  <si>
    <t>1895121000173100</t>
  </si>
  <si>
    <t>1895121000233275</t>
  </si>
  <si>
    <t>1895121000073539</t>
  </si>
  <si>
    <t>1895121000266930</t>
  </si>
  <si>
    <t>1895121000282971</t>
  </si>
  <si>
    <t>1895121000237612</t>
  </si>
  <si>
    <t>1895121000284942</t>
  </si>
  <si>
    <t>1895121000161578</t>
  </si>
  <si>
    <t>1895121000120020</t>
  </si>
  <si>
    <t>1895121000081601</t>
  </si>
  <si>
    <t>1895121000209773</t>
  </si>
  <si>
    <t>1895121000227957</t>
  </si>
  <si>
    <t>1895121000121970</t>
  </si>
  <si>
    <t>1895121000141842</t>
  </si>
  <si>
    <t>1895121000184415</t>
  </si>
  <si>
    <t>1895121000073464</t>
  </si>
  <si>
    <t>1895121000241447</t>
  </si>
  <si>
    <t>1895121000137449</t>
  </si>
  <si>
    <t>1895121000062185</t>
  </si>
  <si>
    <t>1895121000190918</t>
  </si>
  <si>
    <t>1895121000297099</t>
  </si>
  <si>
    <t>1895121000248071</t>
  </si>
  <si>
    <t>1895121000220969</t>
  </si>
  <si>
    <t>1895121000163871</t>
  </si>
  <si>
    <t>1895121000155497</t>
  </si>
  <si>
    <t>1895121000122213</t>
  </si>
  <si>
    <t>1895121000057675</t>
  </si>
  <si>
    <t>1895121000196830</t>
  </si>
  <si>
    <t>1895121000107935</t>
  </si>
  <si>
    <t>1895121000079321</t>
  </si>
  <si>
    <t>1895121000144982</t>
  </si>
  <si>
    <t>1895121000162987</t>
  </si>
  <si>
    <t>1895121000245071</t>
  </si>
  <si>
    <t>1895121000229046</t>
  </si>
  <si>
    <t>1895121000241331</t>
  </si>
  <si>
    <t>1895121000013872</t>
  </si>
  <si>
    <t>1895121000090924</t>
  </si>
  <si>
    <t>1895121000253808</t>
  </si>
  <si>
    <t>1895121000237865</t>
  </si>
  <si>
    <t>1895121000194981</t>
  </si>
  <si>
    <t>1895121000187804</t>
  </si>
  <si>
    <t>1895121000257138</t>
  </si>
  <si>
    <t>1895121000125499</t>
  </si>
  <si>
    <t>1895121000067521</t>
  </si>
  <si>
    <t>1895121000148937</t>
  </si>
  <si>
    <t>1895121000169646</t>
  </si>
  <si>
    <t>1895121000059403</t>
  </si>
  <si>
    <t>1895121000257659</t>
  </si>
  <si>
    <t>1895121000097200</t>
  </si>
  <si>
    <t>1895121000260642</t>
  </si>
  <si>
    <t>1895121000150896</t>
  </si>
  <si>
    <t>1895121000266277</t>
  </si>
  <si>
    <t>1895121000011727</t>
  </si>
  <si>
    <t>1895121000253961</t>
  </si>
  <si>
    <t>1895121000268407</t>
  </si>
  <si>
    <t>1895121000249966</t>
  </si>
  <si>
    <t>1895121000267967</t>
  </si>
  <si>
    <t>1895121000240859</t>
  </si>
  <si>
    <t>1895121000150243</t>
  </si>
  <si>
    <t>1895121000006580</t>
  </si>
  <si>
    <t>1895121000179008</t>
  </si>
  <si>
    <t>1895121000005866</t>
  </si>
  <si>
    <t>1895121000212761</t>
  </si>
  <si>
    <t>1895121000166383</t>
  </si>
  <si>
    <t>1895121000144461</t>
  </si>
  <si>
    <t>1895121000197967</t>
  </si>
  <si>
    <t>1895121000207510</t>
  </si>
  <si>
    <t>1895121000249433</t>
  </si>
  <si>
    <t>1895121000053604</t>
  </si>
  <si>
    <t>1895121000082819</t>
  </si>
  <si>
    <t>1895121000119843</t>
  </si>
  <si>
    <t>1895121000141448</t>
  </si>
  <si>
    <t>1895121000245323</t>
  </si>
  <si>
    <t>1895121000285704</t>
  </si>
  <si>
    <t>1895121000236103</t>
  </si>
  <si>
    <t>1895121000190315</t>
  </si>
  <si>
    <t>1895121000264345</t>
  </si>
  <si>
    <t>1895121000128860</t>
  </si>
  <si>
    <t>1895121000055008</t>
  </si>
  <si>
    <t>1895121000110260</t>
  </si>
  <si>
    <t>1895121000219522</t>
  </si>
  <si>
    <t>1895121000186621</t>
  </si>
  <si>
    <t>1895121000245498</t>
  </si>
  <si>
    <t>1895121000166128</t>
  </si>
  <si>
    <t>1895121000277265</t>
  </si>
  <si>
    <t>1895121000169271</t>
  </si>
  <si>
    <t>1895121000192337</t>
  </si>
  <si>
    <t>1895121000303316</t>
  </si>
  <si>
    <t>1895121000250143</t>
  </si>
  <si>
    <t>1895121000285285</t>
  </si>
  <si>
    <t>1895121000178233</t>
  </si>
  <si>
    <t>1895121000067889</t>
  </si>
  <si>
    <t>1895121000220423</t>
  </si>
  <si>
    <t>1895121000117667</t>
  </si>
  <si>
    <t>1895121000133383</t>
  </si>
  <si>
    <t>1895121000173752</t>
  </si>
  <si>
    <t>1895121000048219</t>
  </si>
  <si>
    <t>1895121000144168</t>
  </si>
  <si>
    <t>1895121000225604</t>
  </si>
  <si>
    <t>1895121000246324</t>
  </si>
  <si>
    <t>1895121000196080</t>
  </si>
  <si>
    <t>1895121000179590</t>
  </si>
  <si>
    <t>1895121000261815</t>
  </si>
  <si>
    <t>1895121000187603</t>
  </si>
  <si>
    <t>1895121000175042</t>
  </si>
  <si>
    <t>1895121000231462</t>
  </si>
  <si>
    <t>1895121000231094</t>
  </si>
  <si>
    <t>1895121000313380</t>
  </si>
  <si>
    <t>1895121000253453</t>
  </si>
  <si>
    <t>1895121000280498</t>
  </si>
  <si>
    <t>1895121000229152</t>
  </si>
  <si>
    <t>1895121000216926</t>
  </si>
  <si>
    <t>1895121000166827</t>
  </si>
  <si>
    <t>1895121000112009</t>
  </si>
  <si>
    <t>1895121000254951</t>
  </si>
  <si>
    <t>1895121000195707</t>
  </si>
  <si>
    <t>1895121000179701</t>
  </si>
  <si>
    <t>1895121000096007</t>
  </si>
  <si>
    <t>1895121000072309</t>
  </si>
  <si>
    <t>1895121000126970</t>
  </si>
  <si>
    <t>1895121000261105</t>
  </si>
  <si>
    <t>1895121000125611</t>
  </si>
  <si>
    <t>1895121000307714</t>
  </si>
  <si>
    <t>1895121000064106</t>
  </si>
  <si>
    <t>1895121000235082</t>
  </si>
  <si>
    <t>1895121000197047</t>
  </si>
  <si>
    <t>1895121000137705</t>
  </si>
  <si>
    <t>1895121000257005</t>
  </si>
  <si>
    <t>1895121000243218</t>
  </si>
  <si>
    <t>1895121000155012</t>
  </si>
  <si>
    <t>1895121000267830</t>
  </si>
  <si>
    <t>1895121000315099</t>
  </si>
  <si>
    <t>1895121000256315</t>
  </si>
  <si>
    <t>1895121000188780</t>
  </si>
  <si>
    <t>1895121000182599</t>
  </si>
  <si>
    <t>1895121000147638</t>
  </si>
  <si>
    <t>1895121000311998</t>
  </si>
  <si>
    <t>1895121000167164</t>
  </si>
  <si>
    <t>1895121000273971</t>
  </si>
  <si>
    <t>1895121000296458</t>
  </si>
  <si>
    <t>1895121000251591</t>
  </si>
  <si>
    <t>1895121000270506</t>
  </si>
  <si>
    <t>1895121000103611</t>
  </si>
  <si>
    <t>1895121000193679</t>
  </si>
  <si>
    <t>1895121000000544</t>
  </si>
  <si>
    <t>1895121000086528</t>
  </si>
  <si>
    <t>1895121000152267</t>
  </si>
  <si>
    <t>1895121000222404</t>
  </si>
  <si>
    <t>1895121000142919</t>
  </si>
  <si>
    <t>1895121000091056</t>
  </si>
  <si>
    <t>1895121000100408</t>
  </si>
  <si>
    <t>1895121000050005</t>
  </si>
  <si>
    <t>1895121000207973</t>
  </si>
  <si>
    <t>1895121000299794</t>
  </si>
  <si>
    <t>1895121000274903</t>
  </si>
  <si>
    <t>1895121000198782</t>
  </si>
  <si>
    <t>1895121000114721</t>
  </si>
  <si>
    <t>1895121000255967</t>
  </si>
  <si>
    <t>1895121000182029</t>
  </si>
  <si>
    <t>1895121000160267</t>
  </si>
  <si>
    <t>1895121000160015</t>
  </si>
  <si>
    <t>1895121000214303</t>
  </si>
  <si>
    <t>1895121000130014</t>
  </si>
  <si>
    <t>1895121000058202</t>
  </si>
  <si>
    <t>1895121000182811</t>
  </si>
  <si>
    <t>1895121000219025</t>
  </si>
  <si>
    <t>1895121000238437</t>
  </si>
  <si>
    <t>1895121000178763</t>
  </si>
  <si>
    <t>1895121000309962</t>
  </si>
  <si>
    <t>1895121000267889</t>
  </si>
  <si>
    <t>1895121000223593</t>
  </si>
  <si>
    <t>1895121000178003</t>
  </si>
  <si>
    <t>1895121000016268</t>
  </si>
  <si>
    <t>1895121000136947</t>
  </si>
  <si>
    <t>1895121000003639</t>
  </si>
  <si>
    <t>1895121000162383</t>
  </si>
  <si>
    <t>1895121000227578</t>
  </si>
  <si>
    <t>1895121000232146</t>
  </si>
  <si>
    <t>1895121000073556</t>
  </si>
  <si>
    <t>1895121000103027</t>
  </si>
  <si>
    <t>1895121000143172</t>
  </si>
  <si>
    <t>1895121000212848</t>
  </si>
  <si>
    <t>1895121000235649</t>
  </si>
  <si>
    <t>1895121000242133</t>
  </si>
  <si>
    <t>1895121000195380</t>
  </si>
  <si>
    <t>1895121000180052</t>
  </si>
  <si>
    <t>1895121000259880</t>
  </si>
  <si>
    <t>1895121000182829</t>
  </si>
  <si>
    <t>1895121000024555</t>
  </si>
  <si>
    <t>1895121000177749</t>
  </si>
  <si>
    <t>1895121000232464</t>
  </si>
  <si>
    <t>1895121000133192</t>
  </si>
  <si>
    <t>1895121000194005</t>
  </si>
  <si>
    <t>1895121000138435</t>
  </si>
  <si>
    <t>1895121000235344</t>
  </si>
  <si>
    <t>1895121000181233</t>
  </si>
  <si>
    <t>1895121000175482</t>
  </si>
  <si>
    <t>1895121000275535</t>
  </si>
  <si>
    <t>1895121000313040</t>
  </si>
  <si>
    <t>1895121000022071</t>
  </si>
  <si>
    <t>1895121000177068</t>
  </si>
  <si>
    <t>1895121000258817</t>
  </si>
  <si>
    <t>1895121000295104</t>
  </si>
  <si>
    <t>1895121000036341</t>
  </si>
  <si>
    <t>1895121000185260</t>
  </si>
  <si>
    <t>1895121000015999</t>
  </si>
  <si>
    <t>1895121000303149</t>
  </si>
  <si>
    <t>1895121000057463</t>
  </si>
  <si>
    <t>1895121000271383</t>
  </si>
  <si>
    <t>1895121000117252</t>
  </si>
  <si>
    <t>1895121000093719</t>
  </si>
  <si>
    <t>1895121000208926</t>
  </si>
  <si>
    <t>1895121000007232</t>
  </si>
  <si>
    <t>1895121000113168</t>
  </si>
  <si>
    <t>1895121000109687</t>
  </si>
  <si>
    <t>1895121000310455</t>
  </si>
  <si>
    <t>1895121000249342</t>
  </si>
  <si>
    <t>1895121000212303</t>
  </si>
  <si>
    <t>1895121000072085</t>
  </si>
  <si>
    <t>1895121000195789</t>
  </si>
  <si>
    <t>1895121000226657</t>
  </si>
  <si>
    <t>1895121000057772</t>
  </si>
  <si>
    <t>1895121000302147</t>
  </si>
  <si>
    <t>1895121000180846</t>
  </si>
  <si>
    <t>1895121000289443</t>
  </si>
  <si>
    <t>1895121000256826</t>
  </si>
  <si>
    <t>1895121000053452</t>
  </si>
  <si>
    <t>1895121000247246</t>
  </si>
  <si>
    <t>1895121000051844</t>
  </si>
  <si>
    <t>1895121000172067</t>
  </si>
  <si>
    <t>1895121000312633</t>
  </si>
  <si>
    <t>1895121000174914</t>
  </si>
  <si>
    <t>1895121000216656</t>
  </si>
  <si>
    <t>1895121000121615</t>
  </si>
  <si>
    <t>1895121000221776</t>
  </si>
  <si>
    <t>1895121000284695</t>
  </si>
  <si>
    <t>1895121000268764</t>
  </si>
  <si>
    <t>1895121000248115</t>
  </si>
  <si>
    <t>1895121000080637</t>
  </si>
  <si>
    <t>1895121000157547</t>
  </si>
  <si>
    <t>1895121000084182</t>
  </si>
  <si>
    <t>1895121000214978</t>
  </si>
  <si>
    <t>1895121000249774</t>
  </si>
  <si>
    <t>1895121000292931</t>
  </si>
  <si>
    <t>1895121000232083</t>
  </si>
  <si>
    <t>1895121000076126</t>
  </si>
  <si>
    <t>1895121000066536</t>
  </si>
  <si>
    <t>1895121000289098</t>
  </si>
  <si>
    <t>1895121000135160</t>
  </si>
  <si>
    <t>1895121000151145</t>
  </si>
  <si>
    <t>1895121000199248</t>
  </si>
  <si>
    <t>1895121000173020</t>
  </si>
  <si>
    <t>1895121000022042</t>
  </si>
  <si>
    <t>1895121000127252</t>
  </si>
  <si>
    <t>1895121000085155</t>
  </si>
  <si>
    <t>1895121000120926</t>
  </si>
  <si>
    <t>1895121000168941</t>
  </si>
  <si>
    <t>1895121000057556</t>
  </si>
  <si>
    <t>1895121000133946</t>
  </si>
  <si>
    <t>1895121000289986</t>
  </si>
  <si>
    <t>1895121000227883</t>
  </si>
  <si>
    <t>1895121000257018</t>
  </si>
  <si>
    <t>1895121000120571</t>
  </si>
  <si>
    <t>1895121000159774</t>
  </si>
  <si>
    <t>1895121000258404</t>
  </si>
  <si>
    <t>1895121000238982</t>
  </si>
  <si>
    <t>1895121000182799</t>
  </si>
  <si>
    <t>1895121000216115</t>
  </si>
  <si>
    <t>1895121000252507</t>
  </si>
  <si>
    <t>1895121000000383</t>
  </si>
  <si>
    <t>1895121000267320</t>
  </si>
  <si>
    <t>1895121000296492</t>
  </si>
  <si>
    <t>1895121000169635</t>
  </si>
  <si>
    <t>1895121000230793</t>
  </si>
  <si>
    <t>1895121000161445</t>
  </si>
  <si>
    <t>1895121000011262</t>
  </si>
  <si>
    <t>1895121000071076</t>
  </si>
  <si>
    <t>1895121000069947</t>
  </si>
  <si>
    <t>1895121000212597</t>
  </si>
  <si>
    <t>1895121000229547</t>
  </si>
  <si>
    <t>1895121000302814</t>
  </si>
  <si>
    <t>1895121000187027</t>
  </si>
  <si>
    <t>1895121000271270</t>
  </si>
  <si>
    <t>1895121000059748</t>
  </si>
  <si>
    <t>1895121000106642</t>
  </si>
  <si>
    <t>1895121000086165</t>
  </si>
  <si>
    <t>1895121000128857</t>
  </si>
  <si>
    <t>1895121000188743</t>
  </si>
  <si>
    <t>1895121000081395</t>
  </si>
  <si>
    <t>1895121000094311</t>
  </si>
  <si>
    <t>1895121000085421</t>
  </si>
  <si>
    <t>1895121000263256</t>
  </si>
  <si>
    <t>1895121000171551</t>
  </si>
  <si>
    <t>1895121000204726</t>
  </si>
  <si>
    <t>1895121000114755</t>
  </si>
  <si>
    <t>1895121000303784</t>
  </si>
  <si>
    <t>1895121000161480</t>
  </si>
  <si>
    <t>1895121000240240</t>
  </si>
  <si>
    <t>1895121000252252</t>
  </si>
  <si>
    <t>1895121000147090</t>
  </si>
  <si>
    <t>1895121000211544</t>
  </si>
  <si>
    <t>1895121000235270</t>
  </si>
  <si>
    <t>1895121000174650</t>
  </si>
  <si>
    <t>1895121000296973</t>
  </si>
  <si>
    <t>1895121000179799</t>
  </si>
  <si>
    <t>1895121000262592</t>
  </si>
  <si>
    <t>1895121000154629</t>
  </si>
  <si>
    <t>1895121000233667</t>
  </si>
  <si>
    <t>1895121000112397</t>
  </si>
  <si>
    <t>1895121000239999</t>
  </si>
  <si>
    <t>1895121000269475</t>
  </si>
  <si>
    <t>1895121000253132</t>
  </si>
  <si>
    <t>1895121000191902</t>
  </si>
  <si>
    <t>1895121000178180</t>
  </si>
  <si>
    <t>1895121000196755</t>
  </si>
  <si>
    <t>1895121000285492</t>
  </si>
  <si>
    <t>1895121000220243</t>
  </si>
  <si>
    <t>1895121000285007</t>
  </si>
  <si>
    <t>1895121000180640</t>
  </si>
  <si>
    <t>1895121000230230</t>
  </si>
  <si>
    <t>1895121000243327</t>
  </si>
  <si>
    <t>1895121000285070</t>
  </si>
  <si>
    <t>1895121000172678</t>
  </si>
  <si>
    <t>1895121000220975</t>
  </si>
  <si>
    <t>1895121000178825</t>
  </si>
  <si>
    <t>1895121000120682</t>
  </si>
  <si>
    <t>1895121000186106</t>
  </si>
  <si>
    <t>1895121000297052</t>
  </si>
  <si>
    <t>1895121000210186</t>
  </si>
  <si>
    <t>1895121000254037</t>
  </si>
  <si>
    <t>1895121000066906</t>
  </si>
  <si>
    <t>1895121000260272</t>
  </si>
  <si>
    <t>1895121000303295</t>
  </si>
  <si>
    <t>1895121000133371</t>
  </si>
  <si>
    <t>1895121000086332</t>
  </si>
  <si>
    <t>1895121000183679</t>
  </si>
  <si>
    <t>1895121000095193</t>
  </si>
  <si>
    <t>1895121000107731</t>
  </si>
  <si>
    <t>1895121000231137</t>
  </si>
  <si>
    <t>1895121000172800</t>
  </si>
  <si>
    <t>1895121000222155</t>
  </si>
  <si>
    <t>1895121000178445</t>
  </si>
  <si>
    <t>1895121000125527</t>
  </si>
  <si>
    <t>1895121000071350</t>
  </si>
  <si>
    <t>1895121000209206</t>
  </si>
  <si>
    <t>1895121000012322</t>
  </si>
  <si>
    <t>1895121000058554</t>
  </si>
  <si>
    <t>1895121000152692</t>
  </si>
  <si>
    <t>1895121000218947</t>
  </si>
  <si>
    <t>1895121000137260</t>
  </si>
  <si>
    <t>1895121000232130</t>
  </si>
  <si>
    <t>1895121000163274</t>
  </si>
  <si>
    <t>1895121000141414</t>
  </si>
  <si>
    <t>1895121000277015</t>
  </si>
  <si>
    <t>1895121000199343</t>
  </si>
  <si>
    <t>1895121000126824</t>
  </si>
  <si>
    <t>1895121000129004</t>
  </si>
  <si>
    <t>1895121000066901</t>
  </si>
  <si>
    <t>1895121000256865</t>
  </si>
  <si>
    <t>1895121000052775</t>
  </si>
  <si>
    <t>1895121000077510</t>
  </si>
  <si>
    <t>1895121000095846</t>
  </si>
  <si>
    <t>1895121000135683</t>
  </si>
  <si>
    <t>1895121000260462</t>
  </si>
  <si>
    <t>1895121000091572</t>
  </si>
  <si>
    <t>1895121000294115</t>
  </si>
  <si>
    <t>1895121000264436</t>
  </si>
  <si>
    <t>1895121000256777</t>
  </si>
  <si>
    <t>1895121000139071</t>
  </si>
  <si>
    <t>1895121000202969</t>
  </si>
  <si>
    <t>1895121000188537</t>
  </si>
  <si>
    <t>1895121000097495</t>
  </si>
  <si>
    <t>1895121000132164</t>
  </si>
  <si>
    <t>1895121000205075</t>
  </si>
  <si>
    <t>1895121000209240</t>
  </si>
  <si>
    <t>1895121000241248</t>
  </si>
  <si>
    <t>1895121000202696</t>
  </si>
  <si>
    <t>1895121000004909</t>
  </si>
  <si>
    <t>1895121000029895</t>
  </si>
  <si>
    <t>1895121000260075</t>
  </si>
  <si>
    <t>1895121000081606</t>
  </si>
  <si>
    <t>1895121000131564</t>
  </si>
  <si>
    <t>1895121000259968</t>
  </si>
  <si>
    <t>1895121000275766</t>
  </si>
  <si>
    <t>1895121000026378</t>
  </si>
  <si>
    <t>1895121000179506</t>
  </si>
  <si>
    <t>1895121000222750</t>
  </si>
  <si>
    <t>1895121000179064</t>
  </si>
  <si>
    <t>1895121000140924</t>
  </si>
  <si>
    <t>1895121000207909</t>
  </si>
  <si>
    <t>1895121000250848</t>
  </si>
  <si>
    <t>1895121000134928</t>
  </si>
  <si>
    <t>1895121000159584</t>
  </si>
  <si>
    <t>1895121000281316</t>
  </si>
  <si>
    <t>1895121000066932</t>
  </si>
  <si>
    <t>1895121000227342</t>
  </si>
  <si>
    <t>1895121000189834</t>
  </si>
  <si>
    <t>1895121000069914</t>
  </si>
  <si>
    <t>1895121000286568</t>
  </si>
  <si>
    <t>1895121000146957</t>
  </si>
  <si>
    <t>1895121000270144</t>
  </si>
  <si>
    <t>1895121000072195</t>
  </si>
  <si>
    <t>1895121000071320</t>
  </si>
  <si>
    <t>1895121000074526</t>
  </si>
  <si>
    <t>1895121000183162</t>
  </si>
  <si>
    <t>1895121000260256</t>
  </si>
  <si>
    <t>1895121000302387</t>
  </si>
  <si>
    <t>1895121000178173</t>
  </si>
  <si>
    <t>1895121000127044</t>
  </si>
  <si>
    <t>1895121000288439</t>
  </si>
  <si>
    <t>1895121000242748</t>
  </si>
  <si>
    <t>1895121000224139</t>
  </si>
  <si>
    <t>1895121000297999</t>
  </si>
  <si>
    <t>1895121000239422</t>
  </si>
  <si>
    <t>1895121000245973</t>
  </si>
  <si>
    <t>1895121000221469</t>
  </si>
  <si>
    <t>1895121000197157</t>
  </si>
  <si>
    <t>1895121000282691</t>
  </si>
  <si>
    <t>1895121000106276</t>
  </si>
  <si>
    <t>1895121000231779</t>
  </si>
  <si>
    <t>1895121000234599</t>
  </si>
  <si>
    <t>1895121000234089</t>
  </si>
  <si>
    <t>1895121000180564</t>
  </si>
  <si>
    <t>1895121000293977</t>
  </si>
  <si>
    <t>1895121000232208</t>
  </si>
  <si>
    <t>1895121000215745</t>
  </si>
  <si>
    <t>1895121000238151</t>
  </si>
  <si>
    <t>1895121000011875</t>
  </si>
  <si>
    <t>1895121000237562</t>
  </si>
  <si>
    <t>1895121000260696</t>
  </si>
  <si>
    <t>1895121000228638</t>
  </si>
  <si>
    <t>1895121000297178</t>
  </si>
  <si>
    <t>1895121000194535</t>
  </si>
  <si>
    <t>1895121000167829</t>
  </si>
  <si>
    <t>1895121000058786</t>
  </si>
  <si>
    <t>1895121000207695</t>
  </si>
  <si>
    <t>1895121000186131</t>
  </si>
  <si>
    <t>1895121000129514</t>
  </si>
  <si>
    <t>1895121000183526</t>
  </si>
  <si>
    <t>1895121000235600</t>
  </si>
  <si>
    <t>1895121000200227</t>
  </si>
  <si>
    <t>1895121000145619</t>
  </si>
  <si>
    <t>1895121000039829</t>
  </si>
  <si>
    <t>1895121000260513</t>
  </si>
  <si>
    <t>1895121000230467</t>
  </si>
  <si>
    <t>1895121000155829</t>
  </si>
  <si>
    <t>1895121000087719</t>
  </si>
  <si>
    <t>1895121000209754</t>
  </si>
  <si>
    <t>1895121000211052</t>
  </si>
  <si>
    <t>1895121000068379</t>
  </si>
  <si>
    <t>1895121000161492</t>
  </si>
  <si>
    <t>1895121000157116</t>
  </si>
  <si>
    <t>1895121000104635</t>
  </si>
  <si>
    <t>1895121000098399</t>
  </si>
  <si>
    <t>1895121000174399</t>
  </si>
  <si>
    <t>1895121000219771</t>
  </si>
  <si>
    <t>1895121000180968</t>
  </si>
  <si>
    <t>1895121000275835</t>
  </si>
  <si>
    <t>1895121000224360</t>
  </si>
  <si>
    <t>1895121000231955</t>
  </si>
  <si>
    <t>1895121000098839</t>
  </si>
  <si>
    <t>1895121000151104</t>
  </si>
  <si>
    <t>1895121000249278</t>
  </si>
  <si>
    <t>1895121000217094</t>
  </si>
  <si>
    <t>1895121000190979</t>
  </si>
  <si>
    <t>1895121000267764</t>
  </si>
  <si>
    <t>1895121000124296</t>
  </si>
  <si>
    <t>1895121000270925</t>
  </si>
  <si>
    <t>1895121000299555</t>
  </si>
  <si>
    <t>1895121000010783</t>
  </si>
  <si>
    <t>1895121000273124</t>
  </si>
  <si>
    <t>1895121000102186</t>
  </si>
  <si>
    <t>1895121000137164</t>
  </si>
  <si>
    <t>1895121000212216</t>
  </si>
  <si>
    <t>1895121000290736</t>
  </si>
  <si>
    <t>1895121000107755</t>
  </si>
  <si>
    <t>1895121000150959</t>
  </si>
  <si>
    <t>1895121000300502</t>
  </si>
  <si>
    <t>1895121000231608</t>
  </si>
  <si>
    <t>1895121000178440</t>
  </si>
  <si>
    <t>1895121000154661</t>
  </si>
  <si>
    <t>1895121000245285</t>
  </si>
  <si>
    <t>1895121000238792</t>
  </si>
  <si>
    <t>1895121000166742</t>
  </si>
  <si>
    <t>1895121000244845</t>
  </si>
  <si>
    <t>1895121000270465</t>
  </si>
  <si>
    <t>1895121000183678</t>
  </si>
  <si>
    <t>1895121000214766</t>
  </si>
  <si>
    <t>1895121000070335</t>
  </si>
  <si>
    <t>1895121000239905</t>
  </si>
  <si>
    <t>1895121000178739</t>
  </si>
  <si>
    <t>1895121000068514</t>
  </si>
  <si>
    <t>1895121000192335</t>
  </si>
  <si>
    <t>1895121000259259</t>
  </si>
  <si>
    <t>1895121000240572</t>
  </si>
  <si>
    <t>1895121000147398</t>
  </si>
  <si>
    <t>1895121000295637</t>
  </si>
  <si>
    <t>1895121000136099</t>
  </si>
  <si>
    <t>1895121000067703</t>
  </si>
  <si>
    <t>1895121000258661</t>
  </si>
  <si>
    <t>1895121000027414</t>
  </si>
  <si>
    <t>1895121000070022</t>
  </si>
  <si>
    <t>1895121000279394</t>
  </si>
  <si>
    <t>1895121000220966</t>
  </si>
  <si>
    <t>1895121000281443</t>
  </si>
  <si>
    <t>1895121000296805</t>
  </si>
  <si>
    <t>1895121000217287</t>
  </si>
  <si>
    <t>1895121000203511</t>
  </si>
  <si>
    <t>1895121000175956</t>
  </si>
  <si>
    <t>1895121000127366</t>
  </si>
  <si>
    <t>1895121000288269</t>
  </si>
  <si>
    <t>1895121000215665</t>
  </si>
  <si>
    <t>1895121000148787</t>
  </si>
  <si>
    <t>1895121000278460</t>
  </si>
  <si>
    <t>1895121000118147</t>
  </si>
  <si>
    <t>1895121000238076</t>
  </si>
  <si>
    <t>1895121000065466</t>
  </si>
  <si>
    <t>1895121000104158</t>
  </si>
  <si>
    <t>1895121000260997</t>
  </si>
  <si>
    <t>1895121000190717</t>
  </si>
  <si>
    <t>1895121000060013</t>
  </si>
  <si>
    <t>1895121000124784</t>
  </si>
  <si>
    <t>1895121000148423</t>
  </si>
  <si>
    <t>1895121000196375</t>
  </si>
  <si>
    <t>1895121000238236</t>
  </si>
  <si>
    <t>1895121000007664</t>
  </si>
  <si>
    <t>1895121000174322</t>
  </si>
  <si>
    <t>1895121000097300</t>
  </si>
  <si>
    <t>1895121000240983</t>
  </si>
  <si>
    <t>1895121000225495</t>
  </si>
  <si>
    <t>1895121000035719</t>
  </si>
  <si>
    <t>1895121000155724</t>
  </si>
  <si>
    <t>1895121000169330</t>
  </si>
  <si>
    <t>1895121000157321</t>
  </si>
  <si>
    <t>1895121000115602</t>
  </si>
  <si>
    <t>1895121000235589</t>
  </si>
  <si>
    <t>1895121000102523</t>
  </si>
  <si>
    <t>1895121000132857</t>
  </si>
  <si>
    <t>1895121000189139</t>
  </si>
  <si>
    <t>1895121000071525</t>
  </si>
  <si>
    <t>1895121000199720</t>
  </si>
  <si>
    <t>1895121000307758</t>
  </si>
  <si>
    <t>1895121000184922</t>
  </si>
  <si>
    <t>1895121000292545</t>
  </si>
  <si>
    <t>1895121000237160</t>
  </si>
  <si>
    <t>1895121000210807</t>
  </si>
  <si>
    <t>1895121000200343</t>
  </si>
  <si>
    <t>1895121000097389</t>
  </si>
  <si>
    <t>1895121000177639</t>
  </si>
  <si>
    <t>1895121000293369</t>
  </si>
  <si>
    <t>1895121000127723</t>
  </si>
  <si>
    <t>1895121000078374</t>
  </si>
  <si>
    <t>1895121000181912</t>
  </si>
  <si>
    <t>1895121000265850</t>
  </si>
  <si>
    <t>1895121000294606</t>
  </si>
  <si>
    <t>1895121000243195</t>
  </si>
  <si>
    <t>1895121000071001</t>
  </si>
  <si>
    <t>1895121000184542</t>
  </si>
  <si>
    <t>1895121000177664</t>
  </si>
  <si>
    <t>1895121000159974</t>
  </si>
  <si>
    <t>1895121000313758</t>
  </si>
  <si>
    <t>1895121000173995</t>
  </si>
  <si>
    <t>1895121000242831</t>
  </si>
  <si>
    <t>1895121000163184</t>
  </si>
  <si>
    <t>1895121000093691</t>
  </si>
  <si>
    <t>1895121000162065</t>
  </si>
  <si>
    <t>1895121000231251</t>
  </si>
  <si>
    <t>1895121000205951</t>
  </si>
  <si>
    <t>1895121000266775</t>
  </si>
  <si>
    <t>1895121000268632</t>
  </si>
  <si>
    <t>1895121000267067</t>
  </si>
  <si>
    <t>1895121000265510</t>
  </si>
  <si>
    <t>1895121000132258</t>
  </si>
  <si>
    <t>1895121000182050</t>
  </si>
  <si>
    <t>1895121000275286</t>
  </si>
  <si>
    <t>1895121000236695</t>
  </si>
  <si>
    <t>1895121000309237</t>
  </si>
  <si>
    <t>1895121000256532</t>
  </si>
  <si>
    <t>1895121000209946</t>
  </si>
  <si>
    <t>1895121000138496</t>
  </si>
  <si>
    <t>1895121000131279</t>
  </si>
  <si>
    <t>1895121000251506</t>
  </si>
  <si>
    <t>1895121000137048</t>
  </si>
  <si>
    <t>1895121000217721</t>
  </si>
  <si>
    <t>1895121000014755</t>
  </si>
  <si>
    <t>1895121000218857</t>
  </si>
  <si>
    <t>1895121000289662</t>
  </si>
  <si>
    <t>1895121000256609</t>
  </si>
  <si>
    <t>1895121000138812</t>
  </si>
  <si>
    <t>1895121000203400</t>
  </si>
  <si>
    <t>1895121000142885</t>
  </si>
  <si>
    <t>1895121000139893</t>
  </si>
  <si>
    <t>1895121000280513</t>
  </si>
  <si>
    <t>1895121000222212</t>
  </si>
  <si>
    <t>1895121000310821</t>
  </si>
  <si>
    <t>1895121000207660</t>
  </si>
  <si>
    <t>1895121000134549</t>
  </si>
  <si>
    <t>1895121000116240</t>
  </si>
  <si>
    <t>1895121000211133</t>
  </si>
  <si>
    <t>1895121000206292</t>
  </si>
  <si>
    <t>1895121000269990</t>
  </si>
  <si>
    <t>1895121000213385</t>
  </si>
  <si>
    <t>1895121000209868</t>
  </si>
  <si>
    <t>1895121000185552</t>
  </si>
  <si>
    <t>1895121000121717</t>
  </si>
  <si>
    <t>1895121000260202</t>
  </si>
  <si>
    <t>1895121000186267</t>
  </si>
  <si>
    <t>1895121000291776</t>
  </si>
  <si>
    <t>1895121000186042</t>
  </si>
  <si>
    <t>1895121000115049</t>
  </si>
  <si>
    <t>1895121000210418</t>
  </si>
  <si>
    <t>1895121000249542</t>
  </si>
  <si>
    <t>1895121000229748</t>
  </si>
  <si>
    <t>1895121000195250</t>
  </si>
  <si>
    <t>1895121000136327</t>
  </si>
  <si>
    <t>1895121000195182</t>
  </si>
  <si>
    <t>1895121000250991</t>
  </si>
  <si>
    <t>1895121000148727</t>
  </si>
  <si>
    <t>1895121000212969</t>
  </si>
  <si>
    <t>1895121000240203</t>
  </si>
  <si>
    <t>1895121000096127</t>
  </si>
  <si>
    <t>1895121000271718</t>
  </si>
  <si>
    <t>1895121000155556</t>
  </si>
  <si>
    <t>1895121000084506</t>
  </si>
  <si>
    <t>1895121000182882</t>
  </si>
  <si>
    <t>1895121000251905</t>
  </si>
  <si>
    <t>1895121000167240</t>
  </si>
  <si>
    <t>1895121000194001</t>
  </si>
  <si>
    <t>1895121000156196</t>
  </si>
  <si>
    <t>1895121000118572</t>
  </si>
  <si>
    <t>1895121000220588</t>
  </si>
  <si>
    <t>1895121000204602</t>
  </si>
  <si>
    <t>1895121000267197</t>
  </si>
  <si>
    <t>1895121000196674</t>
  </si>
  <si>
    <t>1895121000184283</t>
  </si>
  <si>
    <t>1895121000168775</t>
  </si>
  <si>
    <t>1895121000233513</t>
  </si>
  <si>
    <t>1895121000289868</t>
  </si>
  <si>
    <t>1895121000097513</t>
  </si>
  <si>
    <t>1895121000178908</t>
  </si>
  <si>
    <t>1895121000201993</t>
  </si>
  <si>
    <t>1895121000265336</t>
  </si>
  <si>
    <t>1895121000213773</t>
  </si>
  <si>
    <t>1895121000100396</t>
  </si>
  <si>
    <t>1895121000199488</t>
  </si>
  <si>
    <t>1895121000223121</t>
  </si>
  <si>
    <t>1895121000290816</t>
  </si>
  <si>
    <t>1895121000083826</t>
  </si>
  <si>
    <t>1895121000215533</t>
  </si>
  <si>
    <t>1895121000292418</t>
  </si>
  <si>
    <t>1895121000058668</t>
  </si>
  <si>
    <t>1895121000013823</t>
  </si>
  <si>
    <t>1895121000294909</t>
  </si>
  <si>
    <t>1895121000106445</t>
  </si>
  <si>
    <t>1895121000260040</t>
  </si>
  <si>
    <t>1895121000211190</t>
  </si>
  <si>
    <t>1895121000234627</t>
  </si>
  <si>
    <t>1895121000273627</t>
  </si>
  <si>
    <t>1895121000295278</t>
  </si>
  <si>
    <t>1895121000263244</t>
  </si>
  <si>
    <t>1895121000079673</t>
  </si>
  <si>
    <t>1895121000104453</t>
  </si>
  <si>
    <t>1895121000062431</t>
  </si>
  <si>
    <t>1895121000160920</t>
  </si>
  <si>
    <t>1895121000283990</t>
  </si>
  <si>
    <t>1895121000104655</t>
  </si>
  <si>
    <t>1895121000210644</t>
  </si>
  <si>
    <t>1895121000234465</t>
  </si>
  <si>
    <t>1895121000256773</t>
  </si>
  <si>
    <t>1895121000250962</t>
  </si>
  <si>
    <t>1895121000237977</t>
  </si>
  <si>
    <t>1895121000090319</t>
  </si>
  <si>
    <t>1895121000193832</t>
  </si>
  <si>
    <t>1895121000088087</t>
  </si>
  <si>
    <t>1895121000167661</t>
  </si>
  <si>
    <t>1895121000258500</t>
  </si>
  <si>
    <t>1895121000176629</t>
  </si>
  <si>
    <t>1895121000172065</t>
  </si>
  <si>
    <t>1895121000136039</t>
  </si>
  <si>
    <t>1895121000297761</t>
  </si>
  <si>
    <t>1895121000106428</t>
  </si>
  <si>
    <t>1895121000263852</t>
  </si>
  <si>
    <t>1895121000301780</t>
  </si>
  <si>
    <t>1895121000266174</t>
  </si>
  <si>
    <t>1895121000102087</t>
  </si>
  <si>
    <t>1895121000147307</t>
  </si>
  <si>
    <t>1895121000117961</t>
  </si>
  <si>
    <t>1895121000273597</t>
  </si>
  <si>
    <t>1895121000214059</t>
  </si>
  <si>
    <t>1895121000173882</t>
  </si>
  <si>
    <t>1895121000311464</t>
  </si>
  <si>
    <t>1895121000211645</t>
  </si>
  <si>
    <t>1895121000189002</t>
  </si>
  <si>
    <t>1895121000167113</t>
  </si>
  <si>
    <t>1895121000174383</t>
  </si>
  <si>
    <t>1895121000243345</t>
  </si>
  <si>
    <t>1895121000210862</t>
  </si>
  <si>
    <t>1895121000259923</t>
  </si>
  <si>
    <t>1895121000072915</t>
  </si>
  <si>
    <t>1895121000075788</t>
  </si>
  <si>
    <t>1895121000136919</t>
  </si>
  <si>
    <t>1895121000279208</t>
  </si>
  <si>
    <t>1895121000128930</t>
  </si>
  <si>
    <t>1895121000170245</t>
  </si>
  <si>
    <t>1895121000240125</t>
  </si>
  <si>
    <t>1895121000268516</t>
  </si>
  <si>
    <t>1895121000255916</t>
  </si>
  <si>
    <t>1895121000258710</t>
  </si>
  <si>
    <t>1895121000240112</t>
  </si>
  <si>
    <t>1895121000158957</t>
  </si>
  <si>
    <t>1895121000006151</t>
  </si>
  <si>
    <t>1895121000080421</t>
  </si>
  <si>
    <t>1895121000026999</t>
  </si>
  <si>
    <t>1895121000274247</t>
  </si>
  <si>
    <t>1895121000087398</t>
  </si>
  <si>
    <t>1895121000242323</t>
  </si>
  <si>
    <t>1895121000254106</t>
  </si>
  <si>
    <t>1895121000184898</t>
  </si>
  <si>
    <t>1895121000135942</t>
  </si>
  <si>
    <t>1895121000227894</t>
  </si>
  <si>
    <t>1895121000230278</t>
  </si>
  <si>
    <t>1895121000053946</t>
  </si>
  <si>
    <t>1895121000261895</t>
  </si>
  <si>
    <t>1895121000236092</t>
  </si>
  <si>
    <t>1895121000186222</t>
  </si>
  <si>
    <t>1895121000182888</t>
  </si>
  <si>
    <t>1895121000155684</t>
  </si>
  <si>
    <t>1895121000179725</t>
  </si>
  <si>
    <t>1895121000266678</t>
  </si>
  <si>
    <t>1895121000225206</t>
  </si>
  <si>
    <t>1895121000251514</t>
  </si>
  <si>
    <t>1895121000100706</t>
  </si>
  <si>
    <t>1895121000146992</t>
  </si>
  <si>
    <t>1895121000051192</t>
  </si>
  <si>
    <t>1895121000142979</t>
  </si>
  <si>
    <t>1895121000224327</t>
  </si>
  <si>
    <t>1895121000109292</t>
  </si>
  <si>
    <t>1895121000138055</t>
  </si>
  <si>
    <t>1895121000254454</t>
  </si>
  <si>
    <t>1895121000121655</t>
  </si>
  <si>
    <t>1895121000204639</t>
  </si>
  <si>
    <t>1895121000257521</t>
  </si>
  <si>
    <t>1895121000252162</t>
  </si>
  <si>
    <t>1895121000117846</t>
  </si>
  <si>
    <t>1895121000118507</t>
  </si>
  <si>
    <t>1895121000072732</t>
  </si>
  <si>
    <t>1895121000086209</t>
  </si>
  <si>
    <t>1895121000138909</t>
  </si>
  <si>
    <t>1895121000210421</t>
  </si>
  <si>
    <t>1895121000125230</t>
  </si>
  <si>
    <t>1895121000242623</t>
  </si>
  <si>
    <t>1895121000213224</t>
  </si>
  <si>
    <t>1895121000272531</t>
  </si>
  <si>
    <t>1895121000228267</t>
  </si>
  <si>
    <t>1895121000181957</t>
  </si>
  <si>
    <t>1895121000205925</t>
  </si>
  <si>
    <t>1895121000117469</t>
  </si>
  <si>
    <t>1895121000163125</t>
  </si>
  <si>
    <t>1895121000282807</t>
  </si>
  <si>
    <t>1895121000246786</t>
  </si>
  <si>
    <t>1895121000162323</t>
  </si>
  <si>
    <t>1895121000017330</t>
  </si>
  <si>
    <t>1895121000094165</t>
  </si>
  <si>
    <t>1895121000132522</t>
  </si>
  <si>
    <t>1895121000260609</t>
  </si>
  <si>
    <t>1895121000206009</t>
  </si>
  <si>
    <t>1895121000228312</t>
  </si>
  <si>
    <t>1895121000135204</t>
  </si>
  <si>
    <t>1895121000024224</t>
  </si>
  <si>
    <t>1895121000278231</t>
  </si>
  <si>
    <t>1895121000013869</t>
  </si>
  <si>
    <t>1895121000164869</t>
  </si>
  <si>
    <t>1895121000071827</t>
  </si>
  <si>
    <t>1895121000272568</t>
  </si>
  <si>
    <t>1895121000244708</t>
  </si>
  <si>
    <t>1895121000241459</t>
  </si>
  <si>
    <t>1895121000176767</t>
  </si>
  <si>
    <t>1895121000122798</t>
  </si>
  <si>
    <t>1895121000094281</t>
  </si>
  <si>
    <t>1895121000182677</t>
  </si>
  <si>
    <t>1895121000266160</t>
  </si>
  <si>
    <t>1895121000252670</t>
  </si>
  <si>
    <t>1895121000255577</t>
  </si>
  <si>
    <t>1895121000178525</t>
  </si>
  <si>
    <t>1895121000288891</t>
  </si>
  <si>
    <t>1895121000270173</t>
  </si>
  <si>
    <t>1895121000178140</t>
  </si>
  <si>
    <t>1895121000225104</t>
  </si>
  <si>
    <t>1895121000195242</t>
  </si>
  <si>
    <t>1895121000079318</t>
  </si>
  <si>
    <t>1895121000191456</t>
  </si>
  <si>
    <t>1895121000195510</t>
  </si>
  <si>
    <t>1895121000083841</t>
  </si>
  <si>
    <t>1895121000135335</t>
  </si>
  <si>
    <t>1895121000231877</t>
  </si>
  <si>
    <t>1895121000052776</t>
  </si>
  <si>
    <t>1895121000083719</t>
  </si>
  <si>
    <t>1895121000058301</t>
  </si>
  <si>
    <t>1895121000219043</t>
  </si>
  <si>
    <t>1895121000209996</t>
  </si>
  <si>
    <t>1895121000228697</t>
  </si>
  <si>
    <t>1895121000296932</t>
  </si>
  <si>
    <t>1895121000198442</t>
  </si>
  <si>
    <t>1895121000182948</t>
  </si>
  <si>
    <t>1895121000009731</t>
  </si>
  <si>
    <t>1895121000068484</t>
  </si>
  <si>
    <t>1895121000168971</t>
  </si>
  <si>
    <t>1895121000090311</t>
  </si>
  <si>
    <t>1895121000029844</t>
  </si>
  <si>
    <t>1895121000013817</t>
  </si>
  <si>
    <t>1895121000113345</t>
  </si>
  <si>
    <t>1895121000159912</t>
  </si>
  <si>
    <t>1895121000253108</t>
  </si>
  <si>
    <t>1895121000109379</t>
  </si>
  <si>
    <t>1895121000084344</t>
  </si>
  <si>
    <t>1895121000055007</t>
  </si>
  <si>
    <t>1895121000214647</t>
  </si>
  <si>
    <t>1895121000257514</t>
  </si>
  <si>
    <t>1895121000013854</t>
  </si>
  <si>
    <t>1895121000229607</t>
  </si>
  <si>
    <t>1895121000279098</t>
  </si>
  <si>
    <t>1895121000238629</t>
  </si>
  <si>
    <t>1895121000165188</t>
  </si>
  <si>
    <t>1895121000278068</t>
  </si>
  <si>
    <t>1895121000272973</t>
  </si>
  <si>
    <t>1895121000230199</t>
  </si>
  <si>
    <t>1895121000186993</t>
  </si>
  <si>
    <t>1895121000081779</t>
  </si>
  <si>
    <t>1895121000058617</t>
  </si>
  <si>
    <t>1895121000299271</t>
  </si>
  <si>
    <t>1895121000098203</t>
  </si>
  <si>
    <t>1895121000145567</t>
  </si>
  <si>
    <t>1895121000128764</t>
  </si>
  <si>
    <t>1895121000147906</t>
  </si>
  <si>
    <t>1895121000120728</t>
  </si>
  <si>
    <t>1895121000069781</t>
  </si>
  <si>
    <t>1895121000114912</t>
  </si>
  <si>
    <t>1895121000203210</t>
  </si>
  <si>
    <t>1895121000208908</t>
  </si>
  <si>
    <t>1895121000238016</t>
  </si>
  <si>
    <t>1895121000134555</t>
  </si>
  <si>
    <t>1895121000080925</t>
  </si>
  <si>
    <t>1895121000226545</t>
  </si>
  <si>
    <t>1895121000269048</t>
  </si>
  <si>
    <t>1895121000030862</t>
  </si>
  <si>
    <t>1895121000261984</t>
  </si>
  <si>
    <t>1895121000247030</t>
  </si>
  <si>
    <t>1895121000302322</t>
  </si>
  <si>
    <t>1895121000271685</t>
  </si>
  <si>
    <t>1895121000063971</t>
  </si>
  <si>
    <t>1895121000225479</t>
  </si>
  <si>
    <t>1895121000201568</t>
  </si>
  <si>
    <t>1895121000285564</t>
  </si>
  <si>
    <t>1895121000190426</t>
  </si>
  <si>
    <t>1895121000099852</t>
  </si>
  <si>
    <t>1895121000149539</t>
  </si>
  <si>
    <t>1895121000138852</t>
  </si>
  <si>
    <t>1895121000081629</t>
  </si>
  <si>
    <t>1895121000226017</t>
  </si>
  <si>
    <t>1895121000288338</t>
  </si>
  <si>
    <t>1895121000256149</t>
  </si>
  <si>
    <t>1895121000169762</t>
  </si>
  <si>
    <t>1895121000265976</t>
  </si>
  <si>
    <t>1895121000211984</t>
  </si>
  <si>
    <t>1895121000167540</t>
  </si>
  <si>
    <t>1895121000216024</t>
  </si>
  <si>
    <t>1895121000250206</t>
  </si>
  <si>
    <t>1895121000265543</t>
  </si>
  <si>
    <t>1895121000259483</t>
  </si>
  <si>
    <t>1895121000239604</t>
  </si>
  <si>
    <t>1895121000126929</t>
  </si>
  <si>
    <t>1895121000201383</t>
  </si>
  <si>
    <t>1895121000226272</t>
  </si>
  <si>
    <t>1895121000091225</t>
  </si>
  <si>
    <t>1895121000283969</t>
  </si>
  <si>
    <t>1895121000292680</t>
  </si>
  <si>
    <t>1895121000181701</t>
  </si>
  <si>
    <t>1895121000267035</t>
  </si>
  <si>
    <t>1895121000231264</t>
  </si>
  <si>
    <t>1895121000016328</t>
  </si>
  <si>
    <t>1895121000311452</t>
  </si>
  <si>
    <t>1895121000251207</t>
  </si>
  <si>
    <t>1895121000089457</t>
  </si>
  <si>
    <t>1895121000227339</t>
  </si>
  <si>
    <t>1895121000058975</t>
  </si>
  <si>
    <t>1895121000235558</t>
  </si>
  <si>
    <t>1895121000090622</t>
  </si>
  <si>
    <t>1895121000259796</t>
  </si>
  <si>
    <t>1895121000208073</t>
  </si>
  <si>
    <t>1895121000217686</t>
  </si>
  <si>
    <t>1895121000084467</t>
  </si>
  <si>
    <t>1895121000115981</t>
  </si>
  <si>
    <t>1895121000138563</t>
  </si>
  <si>
    <t>1895121000253561</t>
  </si>
  <si>
    <t>1895121000163157</t>
  </si>
  <si>
    <t>1895121000086917</t>
  </si>
  <si>
    <t>1895121000204065</t>
  </si>
  <si>
    <t>1895121000035351</t>
  </si>
  <si>
    <t>1895121000141791</t>
  </si>
  <si>
    <t>1895121000180182</t>
  </si>
  <si>
    <t>1895121000182842</t>
  </si>
  <si>
    <t>1895121000194906</t>
  </si>
  <si>
    <t>1895121000199350</t>
  </si>
  <si>
    <t>1895121000062410</t>
  </si>
  <si>
    <t>1895121000291028</t>
  </si>
  <si>
    <t>1895121000110518</t>
  </si>
  <si>
    <t>1895121000165226</t>
  </si>
  <si>
    <t>1895121000116246</t>
  </si>
  <si>
    <t>1895121000249762</t>
  </si>
  <si>
    <t>1895121000164839</t>
  </si>
  <si>
    <t>1895121000146928</t>
  </si>
  <si>
    <t>1895121000118279</t>
  </si>
  <si>
    <t>1895121000081482</t>
  </si>
  <si>
    <t>1895121000249700</t>
  </si>
  <si>
    <t>1895121000128822</t>
  </si>
  <si>
    <t>1895121000283584</t>
  </si>
  <si>
    <t>1895121000098145</t>
  </si>
  <si>
    <t>1895121000268319</t>
  </si>
  <si>
    <t>1895121000282479</t>
  </si>
  <si>
    <t>1895121000065197</t>
  </si>
  <si>
    <t>1895121000084780</t>
  </si>
  <si>
    <t>1895121000249965</t>
  </si>
  <si>
    <t>1895121000236169</t>
  </si>
  <si>
    <t>1895121000191446</t>
  </si>
  <si>
    <t>1895121000083238</t>
  </si>
  <si>
    <t>1895121000161438</t>
  </si>
  <si>
    <t>1895121000125992</t>
  </si>
  <si>
    <t>1895121000063611</t>
  </si>
  <si>
    <t>1895121000153894</t>
  </si>
  <si>
    <t>1895121000175442</t>
  </si>
  <si>
    <t>1895121000154436</t>
  </si>
  <si>
    <t>1895121000181122</t>
  </si>
  <si>
    <t>1895121000265551</t>
  </si>
  <si>
    <t>1895121000101104</t>
  </si>
  <si>
    <t>1895121000183237</t>
  </si>
  <si>
    <t>1895121000149394</t>
  </si>
  <si>
    <t>1895121000186975</t>
  </si>
  <si>
    <t>1895121000135866</t>
  </si>
  <si>
    <t>1895121000128592</t>
  </si>
  <si>
    <t>1895121000295287</t>
  </si>
  <si>
    <t>1895121000022559</t>
  </si>
  <si>
    <t>1895121000165133</t>
  </si>
  <si>
    <t>1895121000188483</t>
  </si>
  <si>
    <t>1895121000191803</t>
  </si>
  <si>
    <t>1895121000105913</t>
  </si>
  <si>
    <t>1895121000242621</t>
  </si>
  <si>
    <t>1895121000073956</t>
  </si>
  <si>
    <t>1895121000143804</t>
  </si>
  <si>
    <t>1895121000173733</t>
  </si>
  <si>
    <t>1895121000173473</t>
  </si>
  <si>
    <t>1895121000059321</t>
  </si>
  <si>
    <t>1895121000168833</t>
  </si>
  <si>
    <t>1895121000250566</t>
  </si>
  <si>
    <t>1895121000229795</t>
  </si>
  <si>
    <t>1895121000184905</t>
  </si>
  <si>
    <t>1895121000236874</t>
  </si>
  <si>
    <t>1895121000080756</t>
  </si>
  <si>
    <t>1895121000210931</t>
  </si>
  <si>
    <t>1895121000038933</t>
  </si>
  <si>
    <t>1895121000101895</t>
  </si>
  <si>
    <t>1895121000181257</t>
  </si>
  <si>
    <t>1895121000142783</t>
  </si>
  <si>
    <t>1895121000249884</t>
  </si>
  <si>
    <t>1895121000105817</t>
  </si>
  <si>
    <t>1895121000154505</t>
  </si>
  <si>
    <t>1895121000242210</t>
  </si>
  <si>
    <t>1895121000101326</t>
  </si>
  <si>
    <t>1895121000277309</t>
  </si>
  <si>
    <t>1895121000245798</t>
  </si>
  <si>
    <t>1895121000249509</t>
  </si>
  <si>
    <t>1895121000231074</t>
  </si>
  <si>
    <t>1895121000085690</t>
  </si>
  <si>
    <t>1895121000236932</t>
  </si>
  <si>
    <t>1895121000224895</t>
  </si>
  <si>
    <t>1895121000145337</t>
  </si>
  <si>
    <t>1895121000265215</t>
  </si>
  <si>
    <t>1895121000237605</t>
  </si>
  <si>
    <t>1895121000049313</t>
  </si>
  <si>
    <t>1895121000191965</t>
  </si>
  <si>
    <t>1895121000258991</t>
  </si>
  <si>
    <t>1895121000055372</t>
  </si>
  <si>
    <t>1895121000254034</t>
  </si>
  <si>
    <t>1895121000184985</t>
  </si>
  <si>
    <t>1895121000172142</t>
  </si>
  <si>
    <t>1895121000061319</t>
  </si>
  <si>
    <t>1895121000075410</t>
  </si>
  <si>
    <t>1895121000065809</t>
  </si>
  <si>
    <t>1895121000187992</t>
  </si>
  <si>
    <t>1895121000251997</t>
  </si>
  <si>
    <t>1895121000174324</t>
  </si>
  <si>
    <t>1895121000131733</t>
  </si>
  <si>
    <t>1895121000128735</t>
  </si>
  <si>
    <t>1895121000165702</t>
  </si>
  <si>
    <t>1895121000104545</t>
  </si>
  <si>
    <t>1895121000258423</t>
  </si>
  <si>
    <t>1895121000224788</t>
  </si>
  <si>
    <t>1895121000290924</t>
  </si>
  <si>
    <t>1895121000175056</t>
  </si>
  <si>
    <t>1895121000154143</t>
  </si>
  <si>
    <t>1895121000257343</t>
  </si>
  <si>
    <t>1895121000235948</t>
  </si>
  <si>
    <t>1895121000258455</t>
  </si>
  <si>
    <t>1895121000155551</t>
  </si>
  <si>
    <t>1895121000263297</t>
  </si>
  <si>
    <t>1895121000189814</t>
  </si>
  <si>
    <t>1895121000161300</t>
  </si>
  <si>
    <t>1895121000250592</t>
  </si>
  <si>
    <t>1895121000192267</t>
  </si>
  <si>
    <t>1895121000210993</t>
  </si>
  <si>
    <t>1895121000058043</t>
  </si>
  <si>
    <t>1895121000062274</t>
  </si>
  <si>
    <t>1895121000092272</t>
  </si>
  <si>
    <t>1895121000147783</t>
  </si>
  <si>
    <t>1895121000214626</t>
  </si>
  <si>
    <t>1895121000074213</t>
  </si>
  <si>
    <t>1895121000084711</t>
  </si>
  <si>
    <t>1895121000077919</t>
  </si>
  <si>
    <t>1895121000237632</t>
  </si>
  <si>
    <t>1895121000151464</t>
  </si>
  <si>
    <t>1895121000213858</t>
  </si>
  <si>
    <t>1895121000100784</t>
  </si>
  <si>
    <t>1895121000292102</t>
  </si>
  <si>
    <t>1895121000160756</t>
  </si>
  <si>
    <t>1895121000215768</t>
  </si>
  <si>
    <t>1895121000124802</t>
  </si>
  <si>
    <t>1895121000135709</t>
  </si>
  <si>
    <t>1895121000257938</t>
  </si>
  <si>
    <t>1895121000127751</t>
  </si>
  <si>
    <t>1895121000308816</t>
  </si>
  <si>
    <t>1895121000141599</t>
  </si>
  <si>
    <t>1895121000213987</t>
  </si>
  <si>
    <t>1895121000153382</t>
  </si>
  <si>
    <t>1895121000133913</t>
  </si>
  <si>
    <t>1895121000228106</t>
  </si>
  <si>
    <t>1895121000158707</t>
  </si>
  <si>
    <t>1895121000231622</t>
  </si>
  <si>
    <t>1895121000235101</t>
  </si>
  <si>
    <t>1895121000267138</t>
  </si>
  <si>
    <t>1895121000299908</t>
  </si>
  <si>
    <t>1895121000092475</t>
  </si>
  <si>
    <t>1895121000196394</t>
  </si>
  <si>
    <t>1895121000156465</t>
  </si>
  <si>
    <t>1895121000112963</t>
  </si>
  <si>
    <t>1895121000206005</t>
  </si>
  <si>
    <t>1895121000303248</t>
  </si>
  <si>
    <t>1895121000121263</t>
  </si>
  <si>
    <t>1895121000219128</t>
  </si>
  <si>
    <t>1895121000275075</t>
  </si>
  <si>
    <t>1895121000064176</t>
  </si>
  <si>
    <t>1895121000292659</t>
  </si>
  <si>
    <t>1895121000156247</t>
  </si>
  <si>
    <t>1895121000138770</t>
  </si>
  <si>
    <t>1895121000191529</t>
  </si>
  <si>
    <t>1895121000135941</t>
  </si>
  <si>
    <t>1895121000211932</t>
  </si>
  <si>
    <t>1895121000269118</t>
  </si>
  <si>
    <t>1895121000102474</t>
  </si>
  <si>
    <t>1895121000269215</t>
  </si>
  <si>
    <t>1895121000313009</t>
  </si>
  <si>
    <t>1895121000218899</t>
  </si>
  <si>
    <t>1895121000151021</t>
  </si>
  <si>
    <t>1895121000121069</t>
  </si>
  <si>
    <t>1895121000246602</t>
  </si>
  <si>
    <t>1895121000126180</t>
  </si>
  <si>
    <t>1895121000267334</t>
  </si>
  <si>
    <t>1895121000193838</t>
  </si>
  <si>
    <t>1895121000095782</t>
  </si>
  <si>
    <t>1895121000303453</t>
  </si>
  <si>
    <t>1895121000112435</t>
  </si>
  <si>
    <t>1895121000251693</t>
  </si>
  <si>
    <t>1895121000245646</t>
  </si>
  <si>
    <t>1895121000056508</t>
  </si>
  <si>
    <t>1895121000230108</t>
  </si>
  <si>
    <t>1895121000217649</t>
  </si>
  <si>
    <t>1895121000069779</t>
  </si>
  <si>
    <t>1895121000104600</t>
  </si>
  <si>
    <t>1895121000260284</t>
  </si>
  <si>
    <t>1895121000250072</t>
  </si>
  <si>
    <t>1895121000228866</t>
  </si>
  <si>
    <t>1895121000142924</t>
  </si>
  <si>
    <t>1895121000258431</t>
  </si>
  <si>
    <t>1895121000000187</t>
  </si>
  <si>
    <t>1895121000092325</t>
  </si>
  <si>
    <t>1895121000275698</t>
  </si>
  <si>
    <t>1895121000080614</t>
  </si>
  <si>
    <t>1895121000260534</t>
  </si>
  <si>
    <t>1895121000135940</t>
  </si>
  <si>
    <t>1895121000198868</t>
  </si>
  <si>
    <t>1895121000293385</t>
  </si>
  <si>
    <t>1895121000188934</t>
  </si>
  <si>
    <t>1895121000247382</t>
  </si>
  <si>
    <t>1895121000062971</t>
  </si>
  <si>
    <t>1895121000095633</t>
  </si>
  <si>
    <t>1895121000118792</t>
  </si>
  <si>
    <t>1895121000219268</t>
  </si>
  <si>
    <t>1895121000235064</t>
  </si>
  <si>
    <t>1895121000240596</t>
  </si>
  <si>
    <t>1895121000102620</t>
  </si>
  <si>
    <t>1895121000059206</t>
  </si>
  <si>
    <t>1895121000010305</t>
  </si>
  <si>
    <t>1895121000116469</t>
  </si>
  <si>
    <t>1895121000140290</t>
  </si>
  <si>
    <t>1895121000164882</t>
  </si>
  <si>
    <t>1895121000191030</t>
  </si>
  <si>
    <t>1895121000055072</t>
  </si>
  <si>
    <t>1895121000127340</t>
  </si>
  <si>
    <t>1895121000265888</t>
  </si>
  <si>
    <t>1895121000284419</t>
  </si>
  <si>
    <t>1895121000118558</t>
  </si>
  <si>
    <t>1895121000252180</t>
  </si>
  <si>
    <t>1895121000094088</t>
  </si>
  <si>
    <t>1895121000279602</t>
  </si>
  <si>
    <t>1895121000279571</t>
  </si>
  <si>
    <t>1895121000235770</t>
  </si>
  <si>
    <t>1895121000107194</t>
  </si>
  <si>
    <t>1895121000183888</t>
  </si>
  <si>
    <t>1895121000235619</t>
  </si>
  <si>
    <t>1895121000283666</t>
  </si>
  <si>
    <t>1895121000137743</t>
  </si>
  <si>
    <t>1895121000250525</t>
  </si>
  <si>
    <t>1895121000245001</t>
  </si>
  <si>
    <t>1895121000269241</t>
  </si>
  <si>
    <t>1895121000296532</t>
  </si>
  <si>
    <t>1895121000068964</t>
  </si>
  <si>
    <t>1895121000144561</t>
  </si>
  <si>
    <t>1895121000296663</t>
  </si>
  <si>
    <t>1895121000049545</t>
  </si>
  <si>
    <t>1895121000051096</t>
  </si>
  <si>
    <t>1895121000190993</t>
  </si>
  <si>
    <t>1895121000301027</t>
  </si>
  <si>
    <t>1895121000189589</t>
  </si>
  <si>
    <t>1895121000181336</t>
  </si>
  <si>
    <t>1895121000244786</t>
  </si>
  <si>
    <t>1895121000284039</t>
  </si>
  <si>
    <t>1895121000267476</t>
  </si>
  <si>
    <t>1895121000178188</t>
  </si>
  <si>
    <t>1895121000303986</t>
  </si>
  <si>
    <t>1895121000146697</t>
  </si>
  <si>
    <t>1895121000012321</t>
  </si>
  <si>
    <t>1895121000220804</t>
  </si>
  <si>
    <t>1895121000203818</t>
  </si>
  <si>
    <t>1895121000016674</t>
  </si>
  <si>
    <t>1895121000261204</t>
  </si>
  <si>
    <t>1895121000080041</t>
  </si>
  <si>
    <t>1895121000252936</t>
  </si>
  <si>
    <t>1895121000100723</t>
  </si>
  <si>
    <t>1895121000176242</t>
  </si>
  <si>
    <t>1895121000195567</t>
  </si>
  <si>
    <t>1895121000099497</t>
  </si>
  <si>
    <t>1895121000128263</t>
  </si>
  <si>
    <t>1895121000274081</t>
  </si>
  <si>
    <t>1895121000240299</t>
  </si>
  <si>
    <t>1895121000132623</t>
  </si>
  <si>
    <t>1895121000040237</t>
  </si>
  <si>
    <t>1895121000126203</t>
  </si>
  <si>
    <t>1895121000294230</t>
  </si>
  <si>
    <t>1895121000061752</t>
  </si>
  <si>
    <t>1895121000119890</t>
  </si>
  <si>
    <t>1895121000186998</t>
  </si>
  <si>
    <t>1895121000177225</t>
  </si>
  <si>
    <t>1895121000173758</t>
  </si>
  <si>
    <t>1895121000086642</t>
  </si>
  <si>
    <t>1895121000059364</t>
  </si>
  <si>
    <t>1895121000014887</t>
  </si>
  <si>
    <t>1895121000266343</t>
  </si>
  <si>
    <t>1895121000205777</t>
  </si>
  <si>
    <t>1895121000087848</t>
  </si>
  <si>
    <t>1895121000162616</t>
  </si>
  <si>
    <t>1895121000055039</t>
  </si>
  <si>
    <t>1895121000128101</t>
  </si>
  <si>
    <t>1895121000290953</t>
  </si>
  <si>
    <t>1895121000158120</t>
  </si>
  <si>
    <t>1895121000186791</t>
  </si>
  <si>
    <t>1895121000085803</t>
  </si>
  <si>
    <t>1895121000151818</t>
  </si>
  <si>
    <t>1895121000208301</t>
  </si>
  <si>
    <t>1895121000117777</t>
  </si>
  <si>
    <t>1895121000128258</t>
  </si>
  <si>
    <t>1895121000079840</t>
  </si>
  <si>
    <t>1895121000279501</t>
  </si>
  <si>
    <t>1895121000258599</t>
  </si>
  <si>
    <t>1895121000105248</t>
  </si>
  <si>
    <t>1895121000263883</t>
  </si>
  <si>
    <t>1895121000110007</t>
  </si>
  <si>
    <t>1895121000083119</t>
  </si>
  <si>
    <t>1895121000126270</t>
  </si>
  <si>
    <t>1895121000172020</t>
  </si>
  <si>
    <t>1895121000159849</t>
  </si>
  <si>
    <t>1895121000141276</t>
  </si>
  <si>
    <t>1895121000272522</t>
  </si>
  <si>
    <t>1895121000227304</t>
  </si>
  <si>
    <t>1895121000169510</t>
  </si>
  <si>
    <t>1895121000085249</t>
  </si>
  <si>
    <t>1895121000265519</t>
  </si>
  <si>
    <t>1895121000250219</t>
  </si>
  <si>
    <t>1895121000312330</t>
  </si>
  <si>
    <t>1895121000206864</t>
  </si>
  <si>
    <t>1895121000258883</t>
  </si>
  <si>
    <t>1895121000048810</t>
  </si>
  <si>
    <t>1895121000181772</t>
  </si>
  <si>
    <t>1895121000158454</t>
  </si>
  <si>
    <t>1895121000197741</t>
  </si>
  <si>
    <t>1895121000260839</t>
  </si>
  <si>
    <t>1895121000209992</t>
  </si>
  <si>
    <t>1895121000036100</t>
  </si>
  <si>
    <t>1895121000145697</t>
  </si>
  <si>
    <t>1895121000196908</t>
  </si>
  <si>
    <t>1895121000113647</t>
  </si>
  <si>
    <t>1895121000080028</t>
  </si>
  <si>
    <t>1895121000135491</t>
  </si>
  <si>
    <t>1895121000256945</t>
  </si>
  <si>
    <t>1895121000196581</t>
  </si>
  <si>
    <t>1895121000246377</t>
  </si>
  <si>
    <t>1895121000170184</t>
  </si>
  <si>
    <t>1895121000278201</t>
  </si>
  <si>
    <t>1895121000246752</t>
  </si>
  <si>
    <t>1895121000309400</t>
  </si>
  <si>
    <t>1895121000253554</t>
  </si>
  <si>
    <t>1895121000049898</t>
  </si>
  <si>
    <t>1895121000079001</t>
  </si>
  <si>
    <t>1895121000201076</t>
  </si>
  <si>
    <t>1895121000193405</t>
  </si>
  <si>
    <t>1895121000190163</t>
  </si>
  <si>
    <t>1895121000281225</t>
  </si>
  <si>
    <t>1895121000210995</t>
  </si>
  <si>
    <t>1895121000235609</t>
  </si>
  <si>
    <t>1895121000195314</t>
  </si>
  <si>
    <t>1895121000248463</t>
  </si>
  <si>
    <t>1895121000049007</t>
  </si>
  <si>
    <t>1895121000011203</t>
  </si>
  <si>
    <t>1895121000202077</t>
  </si>
  <si>
    <t>1895121000060688</t>
  </si>
  <si>
    <t>1895121000219209</t>
  </si>
  <si>
    <t>1895121000106467</t>
  </si>
  <si>
    <t>1895121000118886</t>
  </si>
  <si>
    <t>1895121000130041</t>
  </si>
  <si>
    <t>1895121000222369</t>
  </si>
  <si>
    <t>1895121000133395</t>
  </si>
  <si>
    <t>1895121000209267</t>
  </si>
  <si>
    <t>1895121000082446</t>
  </si>
  <si>
    <t>1895121000271614</t>
  </si>
  <si>
    <t>1895121000249290</t>
  </si>
  <si>
    <t>1895121000237892</t>
  </si>
  <si>
    <t>1895121000227353</t>
  </si>
  <si>
    <t>1895121000258693</t>
  </si>
  <si>
    <t>1895121000133401</t>
  </si>
  <si>
    <t>1895121000284631</t>
  </si>
  <si>
    <t>1895121000038963</t>
  </si>
  <si>
    <t>1895121000167362</t>
  </si>
  <si>
    <t>1895121000122371</t>
  </si>
  <si>
    <t>1895121000291948</t>
  </si>
  <si>
    <t>1895121000267052</t>
  </si>
  <si>
    <t>1895121000207371</t>
  </si>
  <si>
    <t>1895121000195034</t>
  </si>
  <si>
    <t>1895121000083868</t>
  </si>
  <si>
    <t>1895121000066455</t>
  </si>
  <si>
    <t>1895121000115542</t>
  </si>
  <si>
    <t>1895121000269460</t>
  </si>
  <si>
    <t>1895121000190150</t>
  </si>
  <si>
    <t>1895121000302397</t>
  </si>
  <si>
    <t>1895121000210300</t>
  </si>
  <si>
    <t>1895121000312499</t>
  </si>
  <si>
    <t>1895121000074003</t>
  </si>
  <si>
    <t>1895121000196093</t>
  </si>
  <si>
    <t>1895121000263221</t>
  </si>
  <si>
    <t>1895121000079036</t>
  </si>
  <si>
    <t>1895121000194201</t>
  </si>
  <si>
    <t>1895121000302623</t>
  </si>
  <si>
    <t>1895121000229793</t>
  </si>
  <si>
    <t>1895121000226890</t>
  </si>
  <si>
    <t>1895121000129327</t>
  </si>
  <si>
    <t>1895121000236983</t>
  </si>
  <si>
    <t>1895121000021898</t>
  </si>
  <si>
    <t>1895121000095116</t>
  </si>
  <si>
    <t>1895121000171002</t>
  </si>
  <si>
    <t>1895121000300672</t>
  </si>
  <si>
    <t>1895121000205580</t>
  </si>
  <si>
    <t>1895121000213268</t>
  </si>
  <si>
    <t>1895121000078828</t>
  </si>
  <si>
    <t>1895121000127056</t>
  </si>
  <si>
    <t>1895121000244648</t>
  </si>
  <si>
    <t>1895121000236157</t>
  </si>
  <si>
    <t>1895121000056214</t>
  </si>
  <si>
    <t>1895121000292453</t>
  </si>
  <si>
    <t>1895121000217826</t>
  </si>
  <si>
    <t>1895121000053782</t>
  </si>
  <si>
    <t>1895121000064936</t>
  </si>
  <si>
    <t>1895121000086018</t>
  </si>
  <si>
    <t>1895121000215366</t>
  </si>
  <si>
    <t>1895121000248049</t>
  </si>
  <si>
    <t>1895121000154095</t>
  </si>
  <si>
    <t>1895121000133306</t>
  </si>
  <si>
    <t>1895121000260001</t>
  </si>
  <si>
    <t>1895121000261852</t>
  </si>
  <si>
    <t>1895121000186787</t>
  </si>
  <si>
    <t>1895121000311058</t>
  </si>
  <si>
    <t>1895121000305068</t>
  </si>
  <si>
    <t>1895121000169166</t>
  </si>
  <si>
    <t>1895121000264607</t>
  </si>
  <si>
    <t>1895121000129389</t>
  </si>
  <si>
    <t>1895121000231374</t>
  </si>
  <si>
    <t>1895121000293928</t>
  </si>
  <si>
    <t>1895121000288567</t>
  </si>
  <si>
    <t>1895121000272856</t>
  </si>
  <si>
    <t>1895121000278452</t>
  </si>
  <si>
    <t>1895121000233913</t>
  </si>
  <si>
    <t>1895121000141608</t>
  </si>
  <si>
    <t>1895121000164366</t>
  </si>
  <si>
    <t>1895121000229447</t>
  </si>
  <si>
    <t>1895121000173979</t>
  </si>
  <si>
    <t>1895121000123101</t>
  </si>
  <si>
    <t>1895121000168144</t>
  </si>
  <si>
    <t>1895121000089617</t>
  </si>
  <si>
    <t>1895121000201491</t>
  </si>
  <si>
    <t>1895121000139236</t>
  </si>
  <si>
    <t>1895121000216864</t>
  </si>
  <si>
    <t>1895121000173991</t>
  </si>
  <si>
    <t>1895121000259363</t>
  </si>
  <si>
    <t>1895121000094544</t>
  </si>
  <si>
    <t>1895121000196127</t>
  </si>
  <si>
    <t>1895121000095393</t>
  </si>
  <si>
    <t>1895121000130748</t>
  </si>
  <si>
    <t>1895121000188640</t>
  </si>
  <si>
    <t>1895121000267945</t>
  </si>
  <si>
    <t>1895121000249144</t>
  </si>
  <si>
    <t>1895121000032834</t>
  </si>
  <si>
    <t>1895121000062552</t>
  </si>
  <si>
    <t>1895121000115776</t>
  </si>
  <si>
    <t>1895121000278747</t>
  </si>
  <si>
    <t>1895121000175643</t>
  </si>
  <si>
    <t>1895121000073219</t>
  </si>
  <si>
    <t>1895121000163576</t>
  </si>
  <si>
    <t>1895121000243580</t>
  </si>
  <si>
    <t>1895121000014050</t>
  </si>
  <si>
    <t>1895121000225097</t>
  </si>
  <si>
    <t>1895121000143449</t>
  </si>
  <si>
    <t>1895121000237730</t>
  </si>
  <si>
    <t>1895121000278481</t>
  </si>
  <si>
    <t>1895121000224478</t>
  </si>
  <si>
    <t>1895121000202457</t>
  </si>
  <si>
    <t>1895121000138411</t>
  </si>
  <si>
    <t>1895121000235488</t>
  </si>
  <si>
    <t>1895121000113257</t>
  </si>
  <si>
    <t>1895121000118074</t>
  </si>
  <si>
    <t>1895121000280489</t>
  </si>
  <si>
    <t>1895121000188163</t>
  </si>
  <si>
    <t>1895121000243576</t>
  </si>
  <si>
    <t>1895121000293810</t>
  </si>
  <si>
    <t>1895121000070723</t>
  </si>
  <si>
    <t>1895121000127809</t>
  </si>
  <si>
    <t>1895121000133126</t>
  </si>
  <si>
    <t>1895121000204262</t>
  </si>
  <si>
    <t>1895121000284885</t>
  </si>
  <si>
    <t>1895121000245918</t>
  </si>
  <si>
    <t>1895121000301122</t>
  </si>
  <si>
    <t>1895121000210875</t>
  </si>
  <si>
    <t>1895121000067147</t>
  </si>
  <si>
    <t>1895121000209478</t>
  </si>
  <si>
    <t>1895121000159484</t>
  </si>
  <si>
    <t>1895121000088624</t>
  </si>
  <si>
    <t>1895121000277457</t>
  </si>
  <si>
    <t>1895121000286254</t>
  </si>
  <si>
    <t>1895121000221571</t>
  </si>
  <si>
    <t>1895121000056404</t>
  </si>
  <si>
    <t>1895121000084612</t>
  </si>
  <si>
    <t>1895121000038415</t>
  </si>
  <si>
    <t>1895121000171945</t>
  </si>
  <si>
    <t>1895121000169922</t>
  </si>
  <si>
    <t>1895121000211299</t>
  </si>
  <si>
    <t>1895121000008217</t>
  </si>
  <si>
    <t>1895121000153778</t>
  </si>
  <si>
    <t>1895121000131255</t>
  </si>
  <si>
    <t>1895121000153785</t>
  </si>
  <si>
    <t>1895121000225540</t>
  </si>
  <si>
    <t>1895121000246320</t>
  </si>
  <si>
    <t>1895121000036360</t>
  </si>
  <si>
    <t>1895121000219366</t>
  </si>
  <si>
    <t>1895121000156501</t>
  </si>
  <si>
    <t>1895121000124047</t>
  </si>
  <si>
    <t>1895121000219598</t>
  </si>
  <si>
    <t>1895121000251672</t>
  </si>
  <si>
    <t>1895121000097144</t>
  </si>
  <si>
    <t>1895121000003397</t>
  </si>
  <si>
    <t>1895121000166552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</si>
  <si>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</si>
  <si>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</si>
  <si>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</si>
  <si>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</si>
  <si>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</si>
  <si>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</si>
  <si>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</si>
  <si>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1895121000003127</t>
  </si>
  <si>
    <t>1895121000007892</t>
  </si>
  <si>
    <t>1895121000014132</t>
  </si>
  <si>
    <t>1895121000014158</t>
  </si>
  <si>
    <t>1895121000025117</t>
  </si>
  <si>
    <t>1895121000032801</t>
  </si>
  <si>
    <t>1895121000051047</t>
  </si>
  <si>
    <t>1895121000052182</t>
  </si>
  <si>
    <t>1895121000052788</t>
  </si>
  <si>
    <t>1895121000056164</t>
  </si>
  <si>
    <t>1895121000056625</t>
  </si>
  <si>
    <t>1895121000057399</t>
  </si>
  <si>
    <t>1895121000058577</t>
  </si>
  <si>
    <t>1895121000059376</t>
  </si>
  <si>
    <t>1895121000060244</t>
  </si>
  <si>
    <t>1895121000062859</t>
  </si>
  <si>
    <t>1895121000063795</t>
  </si>
  <si>
    <t>1895121000064244</t>
  </si>
  <si>
    <t>1895121000068134</t>
  </si>
  <si>
    <t>1895121000070011</t>
  </si>
  <si>
    <t>1895121000077423</t>
  </si>
  <si>
    <t>1895121000077993</t>
  </si>
  <si>
    <t>1895121000079929</t>
  </si>
  <si>
    <t>1895121000081191</t>
  </si>
  <si>
    <t>1895121000081858</t>
  </si>
  <si>
    <t>1895121000082423</t>
  </si>
  <si>
    <t>1895121000084159</t>
  </si>
  <si>
    <t>1895121000084303</t>
  </si>
  <si>
    <t>1895121000091312</t>
  </si>
  <si>
    <t>1895121000095267</t>
  </si>
  <si>
    <t>1895121000096333</t>
  </si>
  <si>
    <t>1895121000101058</t>
  </si>
  <si>
    <t>1895121000105837</t>
  </si>
  <si>
    <t>1895121000107083</t>
  </si>
  <si>
    <t>1895121000111630</t>
  </si>
  <si>
    <t>1895121000113376</t>
  </si>
  <si>
    <t>1895121000116570</t>
  </si>
  <si>
    <t>1895121000116958</t>
  </si>
  <si>
    <t>1895121000122107</t>
  </si>
  <si>
    <t>1895121000123370</t>
  </si>
  <si>
    <t>1895121000127047</t>
  </si>
  <si>
    <t>1895121000145713</t>
  </si>
  <si>
    <t>1895121000147093</t>
  </si>
  <si>
    <t>1895121000148219</t>
  </si>
  <si>
    <t>1895121000150247</t>
  </si>
  <si>
    <t>1895121000152002</t>
  </si>
  <si>
    <t>1895121000152290</t>
  </si>
  <si>
    <t>1895121000155961</t>
  </si>
  <si>
    <t>1895121000158185</t>
  </si>
  <si>
    <t>1895121000166098</t>
  </si>
  <si>
    <t>1895121000170461</t>
  </si>
  <si>
    <t>1895121000175935</t>
  </si>
  <si>
    <t>1895121000176233</t>
  </si>
  <si>
    <t>1895121000176576</t>
  </si>
  <si>
    <t>1895121000179658</t>
  </si>
  <si>
    <t>1895121000181317</t>
  </si>
  <si>
    <t>1895121000183416</t>
  </si>
  <si>
    <t>1895121000184588</t>
  </si>
  <si>
    <t>1895121000185032</t>
  </si>
  <si>
    <t>1895121000186491</t>
  </si>
  <si>
    <t>1895121000188857</t>
  </si>
  <si>
    <t>1895121000193930</t>
  </si>
  <si>
    <t>1895121000194484</t>
  </si>
  <si>
    <t>1895121000200039</t>
  </si>
  <si>
    <t>1895121000202578</t>
  </si>
  <si>
    <t>1895121000206685</t>
  </si>
  <si>
    <t>1895121000206842</t>
  </si>
  <si>
    <t>1895121000209714</t>
  </si>
  <si>
    <t>1895121000211746</t>
  </si>
  <si>
    <t>1895121000217739</t>
  </si>
  <si>
    <t>1895121000218706</t>
  </si>
  <si>
    <t>1895121000219456</t>
  </si>
  <si>
    <t>1895121000219954</t>
  </si>
  <si>
    <t>1895121000222272</t>
  </si>
  <si>
    <t>1895121000226569</t>
  </si>
  <si>
    <t>1895121000231827</t>
  </si>
  <si>
    <t>1895121000236946</t>
  </si>
  <si>
    <t>1895121000249677</t>
  </si>
  <si>
    <t>1895121000253770</t>
  </si>
  <si>
    <t>1895121000254506</t>
  </si>
  <si>
    <t>1895121000258584</t>
  </si>
  <si>
    <t>1895121000259068</t>
  </si>
  <si>
    <t>1895121000259568</t>
  </si>
  <si>
    <t>1895121000262072</t>
  </si>
  <si>
    <t>1895121000265441</t>
  </si>
  <si>
    <t>1895121000267886</t>
  </si>
  <si>
    <t>1895121000268073</t>
  </si>
  <si>
    <t>1895121000268075</t>
  </si>
  <si>
    <t>1895121000268257</t>
  </si>
  <si>
    <t>1895121000269799</t>
  </si>
  <si>
    <t>1895121000270697</t>
  </si>
  <si>
    <t>1895121000278403</t>
  </si>
  <si>
    <t>1895121000278473</t>
  </si>
  <si>
    <t>1895121000279190</t>
  </si>
  <si>
    <t>1895121000282979</t>
  </si>
  <si>
    <t>1895121000288980</t>
  </si>
  <si>
    <t>1895121000289105</t>
  </si>
  <si>
    <t>1895121000289446</t>
  </si>
  <si>
    <t>1895121000291181</t>
  </si>
  <si>
    <t>1895121000292448</t>
  </si>
  <si>
    <t>1895121000293512</t>
  </si>
  <si>
    <t>1895121000294562</t>
  </si>
  <si>
    <t>1895121000295581</t>
  </si>
  <si>
    <t>1895121000297428</t>
  </si>
  <si>
    <t>1895121000306337</t>
  </si>
  <si>
    <t>1895121000306839</t>
  </si>
  <si>
    <t>1895121000307865</t>
  </si>
  <si>
    <t>1895121000309093</t>
  </si>
  <si>
    <t>1895121000309967</t>
  </si>
  <si>
    <t>1895121000312305</t>
  </si>
  <si>
    <t>1895121000312399</t>
  </si>
  <si>
    <t>1895121000009041</t>
  </si>
  <si>
    <t>1895121000013583</t>
  </si>
  <si>
    <t>1895121000013682</t>
  </si>
  <si>
    <t>1895121000014182</t>
  </si>
  <si>
    <t>1895121000014216</t>
  </si>
  <si>
    <t>1895121000028133</t>
  </si>
  <si>
    <t>1895121000040955</t>
  </si>
  <si>
    <t>1895121000042779</t>
  </si>
  <si>
    <t>1895121000049480</t>
  </si>
  <si>
    <t>1895121000056748</t>
  </si>
  <si>
    <t>1895121000067171</t>
  </si>
  <si>
    <t>1895121000077592</t>
  </si>
  <si>
    <t>1895121000078365</t>
  </si>
  <si>
    <t>1895121000082543</t>
  </si>
  <si>
    <t>1895121000084168</t>
  </si>
  <si>
    <t>1895121000092796</t>
  </si>
  <si>
    <t>1895121000098045</t>
  </si>
  <si>
    <t>1895121000100176</t>
  </si>
  <si>
    <t>1895121000100597</t>
  </si>
  <si>
    <t>1895121000101364</t>
  </si>
  <si>
    <t>1895121000107724</t>
  </si>
  <si>
    <t>1895121000108906</t>
  </si>
  <si>
    <t>1895121000113085</t>
  </si>
  <si>
    <t>1895121000113426</t>
  </si>
  <si>
    <t>1895121000115604</t>
  </si>
  <si>
    <t>1895121000116747</t>
  </si>
  <si>
    <t>1895121000122012</t>
  </si>
  <si>
    <t>1895121000123053</t>
  </si>
  <si>
    <t>1895121000123826</t>
  </si>
  <si>
    <t>1895121000126745</t>
  </si>
  <si>
    <t>1895121000141545</t>
  </si>
  <si>
    <t>1895121000146555</t>
  </si>
  <si>
    <t>1895121000150165</t>
  </si>
  <si>
    <t>1895121000150485</t>
  </si>
  <si>
    <t>1895121000152857</t>
  </si>
  <si>
    <t>1895121000155269</t>
  </si>
  <si>
    <t>1895121000156121</t>
  </si>
  <si>
    <t>1895121000159721</t>
  </si>
  <si>
    <t>1895121000160170</t>
  </si>
  <si>
    <t>1895121000160320</t>
  </si>
  <si>
    <t>1895121000162235</t>
  </si>
  <si>
    <t>1895121000164079</t>
  </si>
  <si>
    <t>1895121000168471</t>
  </si>
  <si>
    <t>1895121000174131</t>
  </si>
  <si>
    <t>1895121000174474</t>
  </si>
  <si>
    <t>1895121000174552</t>
  </si>
  <si>
    <t>1895121000175772</t>
  </si>
  <si>
    <t>1895121000179538</t>
  </si>
  <si>
    <t>1895121000182327</t>
  </si>
  <si>
    <t>1895121000183502</t>
  </si>
  <si>
    <t>1895121000186807</t>
  </si>
  <si>
    <t>1895121000189278</t>
  </si>
  <si>
    <t>1895121000191869</t>
  </si>
  <si>
    <t>1895121000194555</t>
  </si>
  <si>
    <t>1895121000194859</t>
  </si>
  <si>
    <t>1895121000196442</t>
  </si>
  <si>
    <t>1895121000200699</t>
  </si>
  <si>
    <t>1895121000201422</t>
  </si>
  <si>
    <t>1895121000205254</t>
  </si>
  <si>
    <t>1895121000206857</t>
  </si>
  <si>
    <t>1895121000207903</t>
  </si>
  <si>
    <t>1895121000209338</t>
  </si>
  <si>
    <t>1895121000209552</t>
  </si>
  <si>
    <t>1895121000210255</t>
  </si>
  <si>
    <t>1895121000210293</t>
  </si>
  <si>
    <t>1895121000211720</t>
  </si>
  <si>
    <t>1895121000213756</t>
  </si>
  <si>
    <t>1895121000220899</t>
  </si>
  <si>
    <t>1895121000224120</t>
  </si>
  <si>
    <t>1895121000225960</t>
  </si>
  <si>
    <t>1895121000226848</t>
  </si>
  <si>
    <t>1895121000229290</t>
  </si>
  <si>
    <t>1895121000237794</t>
  </si>
  <si>
    <t>1895121000238748</t>
  </si>
  <si>
    <t>1895121000239034</t>
  </si>
  <si>
    <t>1895121000242661</t>
  </si>
  <si>
    <t>1895121000249142</t>
  </si>
  <si>
    <t>1895121000250812</t>
  </si>
  <si>
    <t>1895121000251984</t>
  </si>
  <si>
    <t>1895121000252675</t>
  </si>
  <si>
    <t>1895121000254828</t>
  </si>
  <si>
    <t>1895121000255156</t>
  </si>
  <si>
    <t>1895121000255849</t>
  </si>
  <si>
    <t>1895121000261935</t>
  </si>
  <si>
    <t>1895121000265153</t>
  </si>
  <si>
    <t>1895121000266193</t>
  </si>
  <si>
    <t>1895121000268079</t>
  </si>
  <si>
    <t>1895121000268297</t>
  </si>
  <si>
    <t>1895121000269853</t>
  </si>
  <si>
    <t>1895121000269950</t>
  </si>
  <si>
    <t>1895121000269991</t>
  </si>
  <si>
    <t>1895121000271040</t>
  </si>
  <si>
    <t>1895121000273056</t>
  </si>
  <si>
    <t>1895121000274328</t>
  </si>
  <si>
    <t>1895121000274719</t>
  </si>
  <si>
    <t>1895121000280331</t>
  </si>
  <si>
    <t>1895121000283212</t>
  </si>
  <si>
    <t>1895121000290019</t>
  </si>
  <si>
    <t>1895121000291524</t>
  </si>
  <si>
    <t>1895121000299289</t>
  </si>
  <si>
    <t>1895121000301760</t>
  </si>
  <si>
    <t>1895121000306427</t>
  </si>
  <si>
    <t>1895121000306804</t>
  </si>
  <si>
    <t>1895121000306875</t>
  </si>
  <si>
    <t>1895121000309219</t>
  </si>
  <si>
    <t>1895121000312132</t>
  </si>
  <si>
    <t>1895121000312506</t>
  </si>
  <si>
    <t>1895121000313018</t>
  </si>
  <si>
    <t>1895121000313409</t>
  </si>
  <si>
    <t>loan_account</t>
  </si>
  <si>
    <t>amount</t>
  </si>
  <si>
    <t>P</t>
  </si>
  <si>
    <t>1895121000065730</t>
  </si>
  <si>
    <t>1895121000160978</t>
  </si>
  <si>
    <t>1895121000227121</t>
  </si>
  <si>
    <t>1895121000091175</t>
  </si>
  <si>
    <t>1895121000195475</t>
  </si>
  <si>
    <t>1895121000212644</t>
  </si>
  <si>
    <t>1895121000010824</t>
  </si>
  <si>
    <t>1895121000176147</t>
  </si>
  <si>
    <t>1895121000238260</t>
  </si>
  <si>
    <t>1895121000154086</t>
  </si>
  <si>
    <t>1895121000129641</t>
  </si>
  <si>
    <t>1895121000138866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</si>
</sst>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AB1F-C97B-4A77-9314-C199990F0671}">
  <sheetPr filterMode="1"/>
  <dimension ref="A1:H2055"/>
  <sheetViews>
    <sheetView workbookViewId="0">
      <selection activeCell="H1696" sqref="H1696:H1833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9.140625" customWidth="1"/>
    <col min="7" max="7" width="10" bestFit="1" customWidth="1"/>
    <col min="8" max="8" width="127.85546875" customWidth="1"/>
  </cols>
  <sheetData>
    <row r="1" spans="1:8" x14ac:dyDescent="0.25">
      <c r="A1" s="1" t="s">
        <v>2054</v>
      </c>
      <c r="B1" s="2" t="s">
        <v>2055</v>
      </c>
      <c r="C1" s="2" t="s">
        <v>2056</v>
      </c>
      <c r="D1" s="2" t="s">
        <v>2057</v>
      </c>
      <c r="E1" s="2" t="s">
        <v>2058</v>
      </c>
      <c r="F1" t="s">
        <v>2059</v>
      </c>
      <c r="G1" t="s">
        <v>2060</v>
      </c>
    </row>
    <row r="2" spans="1:8" hidden="1" x14ac:dyDescent="0.25">
      <c r="A2" s="1" t="s">
        <v>0</v>
      </c>
      <c r="B2" s="2">
        <v>485366</v>
      </c>
      <c r="C2" s="2">
        <f>IF(ISNA(VLOOKUP(A2,vlookup_a!A:B,2,FALSE)),0,(VLOOKUP(A2,vlookup_a!A:B,2,FALSE)))</f>
        <v>485366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  <c r="H2" t="str">
        <f>CONCATENATE("update custom.c_rom set oflow_amt = oflow_amt + ",E2," where acid in (select acid from tbaadm.gam where foracid = '",A2,"');")</f>
        <v>update custom.c_rom set oflow_amt = oflow_amt + 0 where acid in (select acid from tbaadm.gam where foracid = '1895121000145720');</v>
      </c>
    </row>
    <row r="3" spans="1:8" hidden="1" x14ac:dyDescent="0.25">
      <c r="A3" s="1" t="s">
        <v>1</v>
      </c>
      <c r="B3" s="2">
        <v>593414</v>
      </c>
      <c r="C3" s="2">
        <f>IF(ISNA(VLOOKUP(A3,vlookup_a!A:B,2,FALSE)),0,(VLOOKUP(A3,vlookup_a!A:B,2,FALSE)))</f>
        <v>593414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  <c r="H3" t="str">
        <f t="shared" ref="H3:H66" si="3">CONCATENATE("update custom.c_rom set oflow_amt = oflow_amt + ",E3," where acid in (select acid from tbaadm.gam where foracid = '",A3,"');")</f>
        <v>update custom.c_rom set oflow_amt = oflow_amt + 0 where acid in (select acid from tbaadm.gam where foracid = '1895121000273504');</v>
      </c>
    </row>
    <row r="4" spans="1:8" hidden="1" x14ac:dyDescent="0.25">
      <c r="A4" s="1" t="s">
        <v>2</v>
      </c>
      <c r="B4" s="2">
        <v>317993</v>
      </c>
      <c r="C4" s="2">
        <f>IF(ISNA(VLOOKUP(A4,vlookup_a!A:B,2,FALSE)),0,(VLOOKUP(A4,vlookup_a!A:B,2,FALSE)))</f>
        <v>317993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  <c r="H4" t="str">
        <f t="shared" si="3"/>
        <v>update custom.c_rom set oflow_amt = oflow_amt + 0 where acid in (select acid from tbaadm.gam where foracid = '1895121000106026');</v>
      </c>
    </row>
    <row r="5" spans="1:8" hidden="1" x14ac:dyDescent="0.25">
      <c r="A5" s="1" t="s">
        <v>3</v>
      </c>
      <c r="B5" s="2">
        <v>332781</v>
      </c>
      <c r="C5" s="2">
        <f>IF(ISNA(VLOOKUP(A5,vlookup_a!A:B,2,FALSE)),0,(VLOOKUP(A5,vlookup_a!A:B,2,FALSE)))</f>
        <v>332781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  <c r="H5" t="str">
        <f t="shared" si="3"/>
        <v>update custom.c_rom set oflow_amt = oflow_amt + 0 where acid in (select acid from tbaadm.gam where foracid = '1895121000054742');</v>
      </c>
    </row>
    <row r="6" spans="1:8" hidden="1" x14ac:dyDescent="0.25">
      <c r="A6" s="1" t="s">
        <v>4</v>
      </c>
      <c r="B6" s="2">
        <v>281049</v>
      </c>
      <c r="C6" s="2">
        <f>IF(ISNA(VLOOKUP(A6,vlookup_a!A:B,2,FALSE)),0,(VLOOKUP(A6,vlookup_a!A:B,2,FALSE)))</f>
        <v>281049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  <c r="H6" t="str">
        <f t="shared" si="3"/>
        <v>update custom.c_rom set oflow_amt = oflow_amt + 0 where acid in (select acid from tbaadm.gam where foracid = '1895121000291837');</v>
      </c>
    </row>
    <row r="7" spans="1:8" hidden="1" x14ac:dyDescent="0.25">
      <c r="A7" s="1" t="s">
        <v>5</v>
      </c>
      <c r="B7" s="2">
        <v>83302</v>
      </c>
      <c r="C7" s="2">
        <f>IF(ISNA(VLOOKUP(A7,vlookup_a!A:B,2,FALSE)),0,(VLOOKUP(A7,vlookup_a!A:B,2,FALSE)))</f>
        <v>83302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  <c r="H7" t="str">
        <f t="shared" si="3"/>
        <v>update custom.c_rom set oflow_amt = oflow_amt + 0 where acid in (select acid from tbaadm.gam where foracid = '1895121000145855');</v>
      </c>
    </row>
    <row r="8" spans="1:8" hidden="1" x14ac:dyDescent="0.25">
      <c r="A8" s="1" t="s">
        <v>6</v>
      </c>
      <c r="B8" s="2">
        <v>566611</v>
      </c>
      <c r="C8" s="2">
        <f>IF(ISNA(VLOOKUP(A8,vlookup_a!A:B,2,FALSE)),0,(VLOOKUP(A8,vlookup_a!A:B,2,FALSE)))</f>
        <v>566611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  <c r="H8" t="str">
        <f t="shared" si="3"/>
        <v>update custom.c_rom set oflow_amt = oflow_amt + 0 where acid in (select acid from tbaadm.gam where foracid = '1895121000239738');</v>
      </c>
    </row>
    <row r="9" spans="1:8" hidden="1" x14ac:dyDescent="0.25">
      <c r="A9" s="1" t="s">
        <v>7</v>
      </c>
      <c r="B9" s="2">
        <v>166647</v>
      </c>
      <c r="C9" s="2">
        <f>IF(ISNA(VLOOKUP(A9,vlookup_a!A:B,2,FALSE)),0,(VLOOKUP(A9,vlookup_a!A:B,2,FALSE)))</f>
        <v>166647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  <c r="H9" t="str">
        <f t="shared" si="3"/>
        <v>update custom.c_rom set oflow_amt = oflow_amt + 0 where acid in (select acid from tbaadm.gam where foracid = '1895121000224839');</v>
      </c>
    </row>
    <row r="10" spans="1:8" hidden="1" x14ac:dyDescent="0.25">
      <c r="A10" s="1" t="s">
        <v>8</v>
      </c>
      <c r="B10" s="2">
        <v>21500</v>
      </c>
      <c r="C10" s="2">
        <f>IF(ISNA(VLOOKUP(A10,vlookup_a!A:B,2,FALSE)),0,(VLOOKUP(A10,vlookup_a!A:B,2,FALSE)))</f>
        <v>21500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  <c r="H10" t="str">
        <f t="shared" si="3"/>
        <v>update custom.c_rom set oflow_amt = oflow_amt + 0 where acid in (select acid from tbaadm.gam where foracid = '1895121000258547');</v>
      </c>
    </row>
    <row r="11" spans="1:8" hidden="1" x14ac:dyDescent="0.25">
      <c r="A11" s="1" t="s">
        <v>9</v>
      </c>
      <c r="B11" s="2">
        <v>725847</v>
      </c>
      <c r="C11" s="2">
        <f>IF(ISNA(VLOOKUP(A11,vlookup_a!A:B,2,FALSE)),0,(VLOOKUP(A11,vlookup_a!A:B,2,FALSE)))</f>
        <v>725847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  <c r="H11" t="str">
        <f t="shared" si="3"/>
        <v>update custom.c_rom set oflow_amt = oflow_amt + 0 where acid in (select acid from tbaadm.gam where foracid = '1895121000171624');</v>
      </c>
    </row>
    <row r="12" spans="1:8" hidden="1" x14ac:dyDescent="0.25">
      <c r="A12" s="1" t="s">
        <v>10</v>
      </c>
      <c r="B12" s="2">
        <v>546108</v>
      </c>
      <c r="C12" s="2">
        <f>IF(ISNA(VLOOKUP(A12,vlookup_a!A:B,2,FALSE)),0,(VLOOKUP(A12,vlookup_a!A:B,2,FALSE)))</f>
        <v>546108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  <c r="H12" t="str">
        <f t="shared" si="3"/>
        <v>update custom.c_rom set oflow_amt = oflow_amt + 0 where acid in (select acid from tbaadm.gam where foracid = '1895121000236891');</v>
      </c>
    </row>
    <row r="13" spans="1:8" hidden="1" x14ac:dyDescent="0.25">
      <c r="A13" s="1" t="s">
        <v>11</v>
      </c>
      <c r="B13" s="2">
        <v>245392</v>
      </c>
      <c r="C13" s="2">
        <f>IF(ISNA(VLOOKUP(A13,vlookup_a!A:B,2,FALSE)),0,(VLOOKUP(A13,vlookup_a!A:B,2,FALSE)))</f>
        <v>245392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  <c r="H13" t="str">
        <f t="shared" si="3"/>
        <v>update custom.c_rom set oflow_amt = oflow_amt + 0 where acid in (select acid from tbaadm.gam where foracid = '1895121000141190');</v>
      </c>
    </row>
    <row r="14" spans="1:8" hidden="1" x14ac:dyDescent="0.25">
      <c r="A14" s="1" t="s">
        <v>12</v>
      </c>
      <c r="B14" s="2">
        <v>1448001</v>
      </c>
      <c r="C14" s="2">
        <f>IF(ISNA(VLOOKUP(A14,vlookup_a!A:B,2,FALSE)),0,(VLOOKUP(A14,vlookup_a!A:B,2,FALSE)))</f>
        <v>1448001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  <c r="H14" t="str">
        <f t="shared" si="3"/>
        <v>update custom.c_rom set oflow_amt = oflow_amt + 0 where acid in (select acid from tbaadm.gam where foracid = '1895121000065267');</v>
      </c>
    </row>
    <row r="15" spans="1:8" hidden="1" x14ac:dyDescent="0.25">
      <c r="A15" s="1" t="s">
        <v>13</v>
      </c>
      <c r="B15" s="2">
        <v>6104</v>
      </c>
      <c r="C15" s="2">
        <f>IF(ISNA(VLOOKUP(A15,vlookup_a!A:B,2,FALSE)),0,(VLOOKUP(A15,vlookup_a!A:B,2,FALSE)))</f>
        <v>6104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  <c r="H15" t="str">
        <f t="shared" si="3"/>
        <v>update custom.c_rom set oflow_amt = oflow_amt + 0 where acid in (select acid from tbaadm.gam where foracid = '1895121000259139');</v>
      </c>
    </row>
    <row r="16" spans="1:8" hidden="1" x14ac:dyDescent="0.25">
      <c r="A16" s="1" t="s">
        <v>14</v>
      </c>
      <c r="B16" s="2">
        <v>40000</v>
      </c>
      <c r="C16" s="2">
        <f>IF(ISNA(VLOOKUP(A16,vlookup_a!A:B,2,FALSE)),0,(VLOOKUP(A16,vlookup_a!A:B,2,FALSE)))</f>
        <v>40000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  <c r="H16" t="str">
        <f t="shared" si="3"/>
        <v>update custom.c_rom set oflow_amt = oflow_amt + 0 where acid in (select acid from tbaadm.gam where foracid = '1895121000234837');</v>
      </c>
    </row>
    <row r="17" spans="1:8" hidden="1" x14ac:dyDescent="0.25">
      <c r="A17" s="1" t="s">
        <v>15</v>
      </c>
      <c r="B17" s="2">
        <v>57169</v>
      </c>
      <c r="C17" s="2">
        <f>IF(ISNA(VLOOKUP(A17,vlookup_a!A:B,2,FALSE)),0,(VLOOKUP(A17,vlookup_a!A:B,2,FALSE)))</f>
        <v>57169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  <c r="H17" t="str">
        <f t="shared" si="3"/>
        <v>update custom.c_rom set oflow_amt = oflow_amt + 0 where acid in (select acid from tbaadm.gam where foracid = '1895121000288624');</v>
      </c>
    </row>
    <row r="18" spans="1:8" hidden="1" x14ac:dyDescent="0.25">
      <c r="A18" s="1" t="s">
        <v>16</v>
      </c>
      <c r="B18" s="2">
        <v>451734</v>
      </c>
      <c r="C18" s="2">
        <f>IF(ISNA(VLOOKUP(A18,vlookup_a!A:B,2,FALSE)),0,(VLOOKUP(A18,vlookup_a!A:B,2,FALSE)))</f>
        <v>451734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  <c r="H18" t="str">
        <f t="shared" si="3"/>
        <v>update custom.c_rom set oflow_amt = oflow_amt + 0 where acid in (select acid from tbaadm.gam where foracid = '1895121000023811');</v>
      </c>
    </row>
    <row r="19" spans="1:8" hidden="1" x14ac:dyDescent="0.25">
      <c r="A19" s="1" t="s">
        <v>17</v>
      </c>
      <c r="B19" s="2">
        <v>10000</v>
      </c>
      <c r="C19" s="2">
        <f>IF(ISNA(VLOOKUP(A19,vlookup_a!A:B,2,FALSE)),0,(VLOOKUP(A19,vlookup_a!A:B,2,FALSE)))</f>
        <v>10000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  <c r="H19" t="str">
        <f t="shared" si="3"/>
        <v>update custom.c_rom set oflow_amt = oflow_amt + 0 where acid in (select acid from tbaadm.gam where foracid = '1895121000245165');</v>
      </c>
    </row>
    <row r="20" spans="1:8" hidden="1" x14ac:dyDescent="0.25">
      <c r="A20" s="1" t="s">
        <v>18</v>
      </c>
      <c r="B20" s="2">
        <v>218783</v>
      </c>
      <c r="C20" s="2">
        <f>IF(ISNA(VLOOKUP(A20,vlookup_a!A:B,2,FALSE)),0,(VLOOKUP(A20,vlookup_a!A:B,2,FALSE)))</f>
        <v>218783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  <c r="H20" t="str">
        <f t="shared" si="3"/>
        <v>update custom.c_rom set oflow_amt = oflow_amt + 0 where acid in (select acid from tbaadm.gam where foracid = '1895121000049601');</v>
      </c>
    </row>
    <row r="21" spans="1:8" hidden="1" x14ac:dyDescent="0.25">
      <c r="A21" s="1" t="s">
        <v>19</v>
      </c>
      <c r="B21" s="2">
        <v>160000</v>
      </c>
      <c r="C21" s="2">
        <f>IF(ISNA(VLOOKUP(A21,vlookup_a!A:B,2,FALSE)),0,(VLOOKUP(A21,vlookup_a!A:B,2,FALSE)))</f>
        <v>160000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  <c r="H21" t="str">
        <f t="shared" si="3"/>
        <v>update custom.c_rom set oflow_amt = oflow_amt + 0 where acid in (select acid from tbaadm.gam where foracid = '1895121000221656');</v>
      </c>
    </row>
    <row r="22" spans="1:8" hidden="1" x14ac:dyDescent="0.25">
      <c r="A22" s="1" t="s">
        <v>20</v>
      </c>
      <c r="B22" s="2">
        <v>225000</v>
      </c>
      <c r="C22" s="2">
        <f>IF(ISNA(VLOOKUP(A22,vlookup_a!A:B,2,FALSE)),0,(VLOOKUP(A22,vlookup_a!A:B,2,FALSE)))</f>
        <v>225000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  <c r="H22" t="str">
        <f t="shared" si="3"/>
        <v>update custom.c_rom set oflow_amt = oflow_amt + 0 where acid in (select acid from tbaadm.gam where foracid = '1895121000207937');</v>
      </c>
    </row>
    <row r="23" spans="1:8" hidden="1" x14ac:dyDescent="0.25">
      <c r="A23" s="1" t="s">
        <v>21</v>
      </c>
      <c r="B23" s="2">
        <v>900000</v>
      </c>
      <c r="C23" s="2">
        <f>IF(ISNA(VLOOKUP(A23,vlookup_a!A:B,2,FALSE)),0,(VLOOKUP(A23,vlookup_a!A:B,2,FALSE)))</f>
        <v>900000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  <c r="H23" t="str">
        <f t="shared" si="3"/>
        <v>update custom.c_rom set oflow_amt = oflow_amt + 0 where acid in (select acid from tbaadm.gam where foracid = '1895121000193003');</v>
      </c>
    </row>
    <row r="24" spans="1:8" hidden="1" x14ac:dyDescent="0.25">
      <c r="A24" s="1" t="s">
        <v>22</v>
      </c>
      <c r="B24" s="2">
        <v>34000</v>
      </c>
      <c r="C24" s="2">
        <f>IF(ISNA(VLOOKUP(A24,vlookup_a!A:B,2,FALSE)),0,(VLOOKUP(A24,vlookup_a!A:B,2,FALSE)))</f>
        <v>34000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  <c r="H24" t="str">
        <f t="shared" si="3"/>
        <v>update custom.c_rom set oflow_amt = oflow_amt + 0 where acid in (select acid from tbaadm.gam where foracid = '1895121000085476');</v>
      </c>
    </row>
    <row r="25" spans="1:8" hidden="1" x14ac:dyDescent="0.25">
      <c r="A25" s="1" t="s">
        <v>23</v>
      </c>
      <c r="B25" s="2">
        <v>574738</v>
      </c>
      <c r="C25" s="2">
        <f>IF(ISNA(VLOOKUP(A25,vlookup_a!A:B,2,FALSE)),0,(VLOOKUP(A25,vlookup_a!A:B,2,FALSE)))</f>
        <v>574738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  <c r="H25" t="str">
        <f t="shared" si="3"/>
        <v>update custom.c_rom set oflow_amt = oflow_amt + 0 where acid in (select acid from tbaadm.gam where foracid = '1895121000187499');</v>
      </c>
    </row>
    <row r="26" spans="1:8" hidden="1" x14ac:dyDescent="0.25">
      <c r="A26" s="1" t="s">
        <v>24</v>
      </c>
      <c r="B26" s="2">
        <v>146300</v>
      </c>
      <c r="C26" s="2">
        <f>IF(ISNA(VLOOKUP(A26,vlookup_a!A:B,2,FALSE)),0,(VLOOKUP(A26,vlookup_a!A:B,2,FALSE)))</f>
        <v>146300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  <c r="H26" t="str">
        <f t="shared" si="3"/>
        <v>update custom.c_rom set oflow_amt = oflow_amt + 0 where acid in (select acid from tbaadm.gam where foracid = '1895121000013977');</v>
      </c>
    </row>
    <row r="27" spans="1:8" hidden="1" x14ac:dyDescent="0.25">
      <c r="A27" s="1" t="s">
        <v>25</v>
      </c>
      <c r="B27" s="2">
        <v>907201</v>
      </c>
      <c r="C27" s="2">
        <f>IF(ISNA(VLOOKUP(A27,vlookup_a!A:B,2,FALSE)),0,(VLOOKUP(A27,vlookup_a!A:B,2,FALSE)))</f>
        <v>907201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  <c r="H27" t="str">
        <f t="shared" si="3"/>
        <v>update custom.c_rom set oflow_amt = oflow_amt + 0 where acid in (select acid from tbaadm.gam where foracid = '1895121000195993');</v>
      </c>
    </row>
    <row r="28" spans="1:8" hidden="1" x14ac:dyDescent="0.25">
      <c r="A28" s="1" t="s">
        <v>26</v>
      </c>
      <c r="B28" s="2">
        <v>20000</v>
      </c>
      <c r="C28" s="2">
        <f>IF(ISNA(VLOOKUP(A28,vlookup_a!A:B,2,FALSE)),0,(VLOOKUP(A28,vlookup_a!A:B,2,FALSE)))</f>
        <v>20000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  <c r="H28" t="str">
        <f t="shared" si="3"/>
        <v>update custom.c_rom set oflow_amt = oflow_amt + 0 where acid in (select acid from tbaadm.gam where foracid = '1895121000242726');</v>
      </c>
    </row>
    <row r="29" spans="1:8" hidden="1" x14ac:dyDescent="0.25">
      <c r="A29" s="1" t="s">
        <v>27</v>
      </c>
      <c r="B29" s="2">
        <v>1898995</v>
      </c>
      <c r="C29" s="2">
        <f>IF(ISNA(VLOOKUP(A29,vlookup_a!A:B,2,FALSE)),0,(VLOOKUP(A29,vlookup_a!A:B,2,FALSE)))</f>
        <v>1898995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  <c r="H29" t="str">
        <f t="shared" si="3"/>
        <v>update custom.c_rom set oflow_amt = oflow_amt + 0 where acid in (select acid from tbaadm.gam where foracid = '1895121000243743');</v>
      </c>
    </row>
    <row r="30" spans="1:8" hidden="1" x14ac:dyDescent="0.25">
      <c r="A30" s="1" t="s">
        <v>28</v>
      </c>
      <c r="B30" s="2">
        <v>849665</v>
      </c>
      <c r="C30" s="2">
        <f>IF(ISNA(VLOOKUP(A30,vlookup_a!A:B,2,FALSE)),0,(VLOOKUP(A30,vlookup_a!A:B,2,FALSE)))</f>
        <v>849665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  <c r="H30" t="str">
        <f t="shared" si="3"/>
        <v>update custom.c_rom set oflow_amt = oflow_amt + 0 where acid in (select acid from tbaadm.gam where foracid = '1895121000142942');</v>
      </c>
    </row>
    <row r="31" spans="1:8" hidden="1" x14ac:dyDescent="0.25">
      <c r="A31" s="1" t="s">
        <v>29</v>
      </c>
      <c r="B31" s="2">
        <v>879415</v>
      </c>
      <c r="C31" s="2">
        <f>IF(ISNA(VLOOKUP(A31,vlookup_a!A:B,2,FALSE)),0,(VLOOKUP(A31,vlookup_a!A:B,2,FALSE)))</f>
        <v>879415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  <c r="H31" t="str">
        <f t="shared" si="3"/>
        <v>update custom.c_rom set oflow_amt = oflow_amt + 0 where acid in (select acid from tbaadm.gam where foracid = '1895121000113148');</v>
      </c>
    </row>
    <row r="32" spans="1:8" hidden="1" x14ac:dyDescent="0.25">
      <c r="A32" s="1" t="s">
        <v>30</v>
      </c>
      <c r="B32" s="2">
        <v>10000</v>
      </c>
      <c r="C32" s="2">
        <f>IF(ISNA(VLOOKUP(A32,vlookup_a!A:B,2,FALSE)),0,(VLOOKUP(A32,vlookup_a!A:B,2,FALSE)))</f>
        <v>10000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  <c r="H32" t="str">
        <f t="shared" si="3"/>
        <v>update custom.c_rom set oflow_amt = oflow_amt + 0 where acid in (select acid from tbaadm.gam where foracid = '1895121000246579');</v>
      </c>
    </row>
    <row r="33" spans="1:8" hidden="1" x14ac:dyDescent="0.25">
      <c r="A33" s="1" t="s">
        <v>31</v>
      </c>
      <c r="B33" s="2">
        <v>200000</v>
      </c>
      <c r="C33" s="2">
        <f>IF(ISNA(VLOOKUP(A33,vlookup_a!A:B,2,FALSE)),0,(VLOOKUP(A33,vlookup_a!A:B,2,FALSE)))</f>
        <v>200000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  <c r="H33" t="str">
        <f t="shared" si="3"/>
        <v>update custom.c_rom set oflow_amt = oflow_amt + 0 where acid in (select acid from tbaadm.gam where foracid = '1895121000137849');</v>
      </c>
    </row>
    <row r="34" spans="1:8" hidden="1" x14ac:dyDescent="0.25">
      <c r="A34" s="1" t="s">
        <v>32</v>
      </c>
      <c r="B34" s="2">
        <v>2712258</v>
      </c>
      <c r="C34" s="2">
        <f>IF(ISNA(VLOOKUP(A34,vlookup_a!A:B,2,FALSE)),0,(VLOOKUP(A34,vlookup_a!A:B,2,FALSE)))</f>
        <v>2712258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  <c r="H34" t="str">
        <f t="shared" si="3"/>
        <v>update custom.c_rom set oflow_amt = oflow_amt + 0 where acid in (select acid from tbaadm.gam where foracid = '1895121000102621');</v>
      </c>
    </row>
    <row r="35" spans="1:8" hidden="1" x14ac:dyDescent="0.25">
      <c r="A35" s="1" t="s">
        <v>33</v>
      </c>
      <c r="B35" s="2">
        <v>524555</v>
      </c>
      <c r="C35" s="2">
        <f>IF(ISNA(VLOOKUP(A35,vlookup_a!A:B,2,FALSE)),0,(VLOOKUP(A35,vlookup_a!A:B,2,FALSE)))</f>
        <v>524555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  <c r="H35" t="str">
        <f t="shared" si="3"/>
        <v>update custom.c_rom set oflow_amt = oflow_amt + 0 where acid in (select acid from tbaadm.gam where foracid = '1895121000196767');</v>
      </c>
    </row>
    <row r="36" spans="1:8" hidden="1" x14ac:dyDescent="0.25">
      <c r="A36" s="1" t="s">
        <v>34</v>
      </c>
      <c r="B36" s="2">
        <v>100000</v>
      </c>
      <c r="C36" s="2">
        <f>IF(ISNA(VLOOKUP(A36,vlookup_a!A:B,2,FALSE)),0,(VLOOKUP(A36,vlookup_a!A:B,2,FALSE)))</f>
        <v>100000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  <c r="H36" t="str">
        <f t="shared" si="3"/>
        <v>update custom.c_rom set oflow_amt = oflow_amt + 0 where acid in (select acid from tbaadm.gam where foracid = '1895121000082188');</v>
      </c>
    </row>
    <row r="37" spans="1:8" hidden="1" x14ac:dyDescent="0.25">
      <c r="A37" s="1" t="s">
        <v>35</v>
      </c>
      <c r="B37" s="2">
        <v>10000</v>
      </c>
      <c r="C37" s="2">
        <f>IF(ISNA(VLOOKUP(A37,vlookup_a!A:B,2,FALSE)),0,(VLOOKUP(A37,vlookup_a!A:B,2,FALSE)))</f>
        <v>10000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  <c r="H37" t="str">
        <f t="shared" si="3"/>
        <v>update custom.c_rom set oflow_amt = oflow_amt + 0 where acid in (select acid from tbaadm.gam where foracid = '1895121000273260');</v>
      </c>
    </row>
    <row r="38" spans="1:8" hidden="1" x14ac:dyDescent="0.25">
      <c r="A38" s="1" t="s">
        <v>36</v>
      </c>
      <c r="B38" s="2">
        <v>250209</v>
      </c>
      <c r="C38" s="2">
        <f>IF(ISNA(VLOOKUP(A38,vlookup_a!A:B,2,FALSE)),0,(VLOOKUP(A38,vlookup_a!A:B,2,FALSE)))</f>
        <v>250209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  <c r="H38" t="str">
        <f t="shared" si="3"/>
        <v>update custom.c_rom set oflow_amt = oflow_amt + 0 where acid in (select acid from tbaadm.gam where foracid = '1895121000259945');</v>
      </c>
    </row>
    <row r="39" spans="1:8" hidden="1" x14ac:dyDescent="0.25">
      <c r="A39" s="1" t="s">
        <v>37</v>
      </c>
      <c r="B39" s="2">
        <v>11196</v>
      </c>
      <c r="C39" s="2">
        <f>IF(ISNA(VLOOKUP(A39,vlookup_a!A:B,2,FALSE)),0,(VLOOKUP(A39,vlookup_a!A:B,2,FALSE)))</f>
        <v>11196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  <c r="H39" t="str">
        <f t="shared" si="3"/>
        <v>update custom.c_rom set oflow_amt = oflow_amt + 0 where acid in (select acid from tbaadm.gam where foracid = '1895121000303751');</v>
      </c>
    </row>
    <row r="40" spans="1:8" hidden="1" x14ac:dyDescent="0.25">
      <c r="A40" s="1" t="s">
        <v>38</v>
      </c>
      <c r="B40" s="2">
        <v>28720</v>
      </c>
      <c r="C40" s="2">
        <f>IF(ISNA(VLOOKUP(A40,vlookup_a!A:B,2,FALSE)),0,(VLOOKUP(A40,vlookup_a!A:B,2,FALSE)))</f>
        <v>28720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  <c r="H40" t="str">
        <f t="shared" si="3"/>
        <v>update custom.c_rom set oflow_amt = oflow_amt + 0 where acid in (select acid from tbaadm.gam where foracid = '1895121000035511');</v>
      </c>
    </row>
    <row r="41" spans="1:8" hidden="1" x14ac:dyDescent="0.25">
      <c r="A41" s="1" t="s">
        <v>39</v>
      </c>
      <c r="B41" s="2">
        <v>1104397</v>
      </c>
      <c r="C41" s="2">
        <f>IF(ISNA(VLOOKUP(A41,vlookup_a!A:B,2,FALSE)),0,(VLOOKUP(A41,vlookup_a!A:B,2,FALSE)))</f>
        <v>1104397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  <c r="H41" t="str">
        <f t="shared" si="3"/>
        <v>update custom.c_rom set oflow_amt = oflow_amt + 0 where acid in (select acid from tbaadm.gam where foracid = '1895121000164598');</v>
      </c>
    </row>
    <row r="42" spans="1:8" hidden="1" x14ac:dyDescent="0.25">
      <c r="A42" s="1" t="s">
        <v>40</v>
      </c>
      <c r="B42" s="2">
        <v>883935</v>
      </c>
      <c r="C42" s="2">
        <f>IF(ISNA(VLOOKUP(A42,vlookup_a!A:B,2,FALSE)),0,(VLOOKUP(A42,vlookup_a!A:B,2,FALSE)))</f>
        <v>883935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  <c r="H42" t="str">
        <f t="shared" si="3"/>
        <v>update custom.c_rom set oflow_amt = oflow_amt + 0 where acid in (select acid from tbaadm.gam where foracid = '1895121000073670');</v>
      </c>
    </row>
    <row r="43" spans="1:8" hidden="1" x14ac:dyDescent="0.25">
      <c r="A43" s="1" t="s">
        <v>41</v>
      </c>
      <c r="B43" s="2">
        <v>30000</v>
      </c>
      <c r="C43" s="2">
        <f>IF(ISNA(VLOOKUP(A43,vlookup_a!A:B,2,FALSE)),0,(VLOOKUP(A43,vlookup_a!A:B,2,FALSE)))</f>
        <v>30000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  <c r="H43" t="str">
        <f t="shared" si="3"/>
        <v>update custom.c_rom set oflow_amt = oflow_amt + 0 where acid in (select acid from tbaadm.gam where foracid = '1895121000282144');</v>
      </c>
    </row>
    <row r="44" spans="1:8" hidden="1" x14ac:dyDescent="0.25">
      <c r="A44" s="1" t="s">
        <v>42</v>
      </c>
      <c r="B44" s="2">
        <v>3851500</v>
      </c>
      <c r="C44" s="2">
        <f>IF(ISNA(VLOOKUP(A44,vlookup_a!A:B,2,FALSE)),0,(VLOOKUP(A44,vlookup_a!A:B,2,FALSE)))</f>
        <v>3851500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  <c r="H44" t="str">
        <f t="shared" si="3"/>
        <v>update custom.c_rom set oflow_amt = oflow_amt + 0 where acid in (select acid from tbaadm.gam where foracid = '1895121000013431');</v>
      </c>
    </row>
    <row r="45" spans="1:8" hidden="1" x14ac:dyDescent="0.25">
      <c r="A45" s="1" t="s">
        <v>43</v>
      </c>
      <c r="B45" s="2">
        <v>531234</v>
      </c>
      <c r="C45" s="2">
        <f>IF(ISNA(VLOOKUP(A45,vlookup_a!A:B,2,FALSE)),0,(VLOOKUP(A45,vlookup_a!A:B,2,FALSE)))</f>
        <v>531234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  <c r="H45" t="str">
        <f t="shared" si="3"/>
        <v>update custom.c_rom set oflow_amt = oflow_amt + 0 where acid in (select acid from tbaadm.gam where foracid = '1895121000178348');</v>
      </c>
    </row>
    <row r="46" spans="1:8" hidden="1" x14ac:dyDescent="0.25">
      <c r="A46" s="1" t="s">
        <v>44</v>
      </c>
      <c r="B46" s="2">
        <v>134993</v>
      </c>
      <c r="C46" s="2">
        <f>IF(ISNA(VLOOKUP(A46,vlookup_a!A:B,2,FALSE)),0,(VLOOKUP(A46,vlookup_a!A:B,2,FALSE)))</f>
        <v>134993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  <c r="H46" t="str">
        <f t="shared" si="3"/>
        <v>update custom.c_rom set oflow_amt = oflow_amt + 0 where acid in (select acid from tbaadm.gam where foracid = '1895121000230736');</v>
      </c>
    </row>
    <row r="47" spans="1:8" hidden="1" x14ac:dyDescent="0.25">
      <c r="A47" s="1" t="s">
        <v>45</v>
      </c>
      <c r="B47" s="2">
        <v>15000</v>
      </c>
      <c r="C47" s="2">
        <f>IF(ISNA(VLOOKUP(A47,vlookup_a!A:B,2,FALSE)),0,(VLOOKUP(A47,vlookup_a!A:B,2,FALSE)))</f>
        <v>15000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  <c r="H47" t="str">
        <f t="shared" si="3"/>
        <v>update custom.c_rom set oflow_amt = oflow_amt + 0 where acid in (select acid from tbaadm.gam where foracid = '1895121000274349');</v>
      </c>
    </row>
    <row r="48" spans="1:8" hidden="1" x14ac:dyDescent="0.25">
      <c r="A48" s="1" t="s">
        <v>46</v>
      </c>
      <c r="B48" s="2">
        <v>86786</v>
      </c>
      <c r="C48" s="2">
        <f>IF(ISNA(VLOOKUP(A48,vlookup_a!A:B,2,FALSE)),0,(VLOOKUP(A48,vlookup_a!A:B,2,FALSE)))</f>
        <v>86786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  <c r="H48" t="str">
        <f t="shared" si="3"/>
        <v>update custom.c_rom set oflow_amt = oflow_amt + 0 where acid in (select acid from tbaadm.gam where foracid = '1895121000150517');</v>
      </c>
    </row>
    <row r="49" spans="1:8" hidden="1" x14ac:dyDescent="0.25">
      <c r="A49" s="1" t="s">
        <v>47</v>
      </c>
      <c r="B49" s="2">
        <v>1496253</v>
      </c>
      <c r="C49" s="2">
        <f>IF(ISNA(VLOOKUP(A49,vlookup_a!A:B,2,FALSE)),0,(VLOOKUP(A49,vlookup_a!A:B,2,FALSE)))</f>
        <v>1496253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  <c r="H49" t="str">
        <f t="shared" si="3"/>
        <v>update custom.c_rom set oflow_amt = oflow_amt + 0 where acid in (select acid from tbaadm.gam where foracid = '1895121000083219');</v>
      </c>
    </row>
    <row r="50" spans="1:8" hidden="1" x14ac:dyDescent="0.25">
      <c r="A50" s="1" t="s">
        <v>48</v>
      </c>
      <c r="B50" s="2">
        <v>150000</v>
      </c>
      <c r="C50" s="2">
        <f>IF(ISNA(VLOOKUP(A50,vlookup_a!A:B,2,FALSE)),0,(VLOOKUP(A50,vlookup_a!A:B,2,FALSE)))</f>
        <v>150000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  <c r="H50" t="str">
        <f t="shared" si="3"/>
        <v>update custom.c_rom set oflow_amt = oflow_amt + 0 where acid in (select acid from tbaadm.gam where foracid = '1895121000285724');</v>
      </c>
    </row>
    <row r="51" spans="1:8" hidden="1" x14ac:dyDescent="0.25">
      <c r="A51" s="1" t="s">
        <v>49</v>
      </c>
      <c r="B51" s="2">
        <v>541382</v>
      </c>
      <c r="C51" s="2">
        <f>IF(ISNA(VLOOKUP(A51,vlookup_a!A:B,2,FALSE)),0,(VLOOKUP(A51,vlookup_a!A:B,2,FALSE)))</f>
        <v>541382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  <c r="H51" t="str">
        <f t="shared" si="3"/>
        <v>update custom.c_rom set oflow_amt = oflow_amt + 0 where acid in (select acid from tbaadm.gam where foracid = '1895121000169868');</v>
      </c>
    </row>
    <row r="52" spans="1:8" hidden="1" x14ac:dyDescent="0.25">
      <c r="A52" s="1" t="s">
        <v>50</v>
      </c>
      <c r="B52" s="2">
        <v>204300</v>
      </c>
      <c r="C52" s="2">
        <f>IF(ISNA(VLOOKUP(A52,vlookup_a!A:B,2,FALSE)),0,(VLOOKUP(A52,vlookup_a!A:B,2,FALSE)))</f>
        <v>204300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  <c r="H52" t="str">
        <f t="shared" si="3"/>
        <v>update custom.c_rom set oflow_amt = oflow_amt + 0 where acid in (select acid from tbaadm.gam where foracid = '1895121000239967');</v>
      </c>
    </row>
    <row r="53" spans="1:8" hidden="1" x14ac:dyDescent="0.25">
      <c r="A53" s="1" t="s">
        <v>51</v>
      </c>
      <c r="B53" s="2">
        <v>979643</v>
      </c>
      <c r="C53" s="2">
        <f>IF(ISNA(VLOOKUP(A53,vlookup_a!A:B,2,FALSE)),0,(VLOOKUP(A53,vlookup_a!A:B,2,FALSE)))</f>
        <v>979643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  <c r="H53" t="str">
        <f t="shared" si="3"/>
        <v>update custom.c_rom set oflow_amt = oflow_amt + 0 where acid in (select acid from tbaadm.gam where foracid = '1895121000087362');</v>
      </c>
    </row>
    <row r="54" spans="1:8" hidden="1" x14ac:dyDescent="0.25">
      <c r="A54" s="1" t="s">
        <v>52</v>
      </c>
      <c r="B54" s="2">
        <v>450937</v>
      </c>
      <c r="C54" s="2">
        <f>IF(ISNA(VLOOKUP(A54,vlookup_a!A:B,2,FALSE)),0,(VLOOKUP(A54,vlookup_a!A:B,2,FALSE)))</f>
        <v>450937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  <c r="H54" t="str">
        <f t="shared" si="3"/>
        <v>update custom.c_rom set oflow_amt = oflow_amt + 0 where acid in (select acid from tbaadm.gam where foracid = '1895121000106730');</v>
      </c>
    </row>
    <row r="55" spans="1:8" hidden="1" x14ac:dyDescent="0.25">
      <c r="A55" s="1" t="s">
        <v>53</v>
      </c>
      <c r="B55" s="2">
        <v>11996</v>
      </c>
      <c r="C55" s="2">
        <f>IF(ISNA(VLOOKUP(A55,vlookup_a!A:B,2,FALSE)),0,(VLOOKUP(A55,vlookup_a!A:B,2,FALSE)))</f>
        <v>11996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  <c r="H55" t="str">
        <f t="shared" si="3"/>
        <v>update custom.c_rom set oflow_amt = oflow_amt + 0 where acid in (select acid from tbaadm.gam where foracid = '1895121000206594');</v>
      </c>
    </row>
    <row r="56" spans="1:8" hidden="1" x14ac:dyDescent="0.25">
      <c r="A56" s="1" t="s">
        <v>54</v>
      </c>
      <c r="B56" s="2">
        <v>297500</v>
      </c>
      <c r="C56" s="2">
        <f>IF(ISNA(VLOOKUP(A56,vlookup_a!A:B,2,FALSE)),0,(VLOOKUP(A56,vlookup_a!A:B,2,FALSE)))</f>
        <v>297500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  <c r="H56" t="str">
        <f t="shared" si="3"/>
        <v>update custom.c_rom set oflow_amt = oflow_amt + 0 where acid in (select acid from tbaadm.gam where foracid = '1895121000168451');</v>
      </c>
    </row>
    <row r="57" spans="1:8" hidden="1" x14ac:dyDescent="0.25">
      <c r="A57" s="1" t="s">
        <v>55</v>
      </c>
      <c r="B57" s="2">
        <v>997210</v>
      </c>
      <c r="C57" s="2">
        <f>IF(ISNA(VLOOKUP(A57,vlookup_a!A:B,2,FALSE)),0,(VLOOKUP(A57,vlookup_a!A:B,2,FALSE)))</f>
        <v>997210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  <c r="H57" t="str">
        <f t="shared" si="3"/>
        <v>update custom.c_rom set oflow_amt = oflow_amt + 0 where acid in (select acid from tbaadm.gam where foracid = '1895121000186356');</v>
      </c>
    </row>
    <row r="58" spans="1:8" hidden="1" x14ac:dyDescent="0.25">
      <c r="A58" s="1" t="s">
        <v>56</v>
      </c>
      <c r="B58" s="2">
        <v>819784</v>
      </c>
      <c r="C58" s="2">
        <f>IF(ISNA(VLOOKUP(A58,vlookup_a!A:B,2,FALSE)),0,(VLOOKUP(A58,vlookup_a!A:B,2,FALSE)))</f>
        <v>819784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  <c r="H58" t="str">
        <f t="shared" si="3"/>
        <v>update custom.c_rom set oflow_amt = oflow_amt + 0 where acid in (select acid from tbaadm.gam where foracid = '1895121000303297');</v>
      </c>
    </row>
    <row r="59" spans="1:8" hidden="1" x14ac:dyDescent="0.25">
      <c r="A59" s="1" t="s">
        <v>57</v>
      </c>
      <c r="B59" s="2">
        <v>96511</v>
      </c>
      <c r="C59" s="2">
        <f>IF(ISNA(VLOOKUP(A59,vlookup_a!A:B,2,FALSE)),0,(VLOOKUP(A59,vlookup_a!A:B,2,FALSE)))</f>
        <v>96511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  <c r="H59" t="str">
        <f t="shared" si="3"/>
        <v>update custom.c_rom set oflow_amt = oflow_amt + 0 where acid in (select acid from tbaadm.gam where foracid = '1895121000271844');</v>
      </c>
    </row>
    <row r="60" spans="1:8" hidden="1" x14ac:dyDescent="0.25">
      <c r="A60" s="1" t="s">
        <v>58</v>
      </c>
      <c r="B60" s="2">
        <v>431009</v>
      </c>
      <c r="C60" s="2">
        <f>IF(ISNA(VLOOKUP(A60,vlookup_a!A:B,2,FALSE)),0,(VLOOKUP(A60,vlookup_a!A:B,2,FALSE)))</f>
        <v>431009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  <c r="H60" t="str">
        <f t="shared" si="3"/>
        <v>update custom.c_rom set oflow_amt = oflow_amt + 0 where acid in (select acid from tbaadm.gam where foracid = '1895121000050376');</v>
      </c>
    </row>
    <row r="61" spans="1:8" hidden="1" x14ac:dyDescent="0.25">
      <c r="A61" s="1" t="s">
        <v>59</v>
      </c>
      <c r="B61" s="2">
        <v>187200</v>
      </c>
      <c r="C61" s="2">
        <f>IF(ISNA(VLOOKUP(A61,vlookup_a!A:B,2,FALSE)),0,(VLOOKUP(A61,vlookup_a!A:B,2,FALSE)))</f>
        <v>187200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  <c r="H61" t="str">
        <f t="shared" si="3"/>
        <v>update custom.c_rom set oflow_amt = oflow_amt + 0 where acid in (select acid from tbaadm.gam where foracid = '1895121000234553');</v>
      </c>
    </row>
    <row r="62" spans="1:8" hidden="1" x14ac:dyDescent="0.25">
      <c r="A62" s="1" t="s">
        <v>60</v>
      </c>
      <c r="B62" s="2">
        <v>60000</v>
      </c>
      <c r="C62" s="2">
        <f>IF(ISNA(VLOOKUP(A62,vlookup_a!A:B,2,FALSE)),0,(VLOOKUP(A62,vlookup_a!A:B,2,FALSE)))</f>
        <v>60000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  <c r="H62" t="str">
        <f t="shared" si="3"/>
        <v>update custom.c_rom set oflow_amt = oflow_amt + 0 where acid in (select acid from tbaadm.gam where foracid = '1895121000066366');</v>
      </c>
    </row>
    <row r="63" spans="1:8" hidden="1" x14ac:dyDescent="0.25">
      <c r="A63" s="1" t="s">
        <v>61</v>
      </c>
      <c r="B63" s="2">
        <v>10000</v>
      </c>
      <c r="C63" s="2">
        <f>IF(ISNA(VLOOKUP(A63,vlookup_a!A:B,2,FALSE)),0,(VLOOKUP(A63,vlookup_a!A:B,2,FALSE)))</f>
        <v>10000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  <c r="H63" t="str">
        <f t="shared" si="3"/>
        <v>update custom.c_rom set oflow_amt = oflow_amt + 0 where acid in (select acid from tbaadm.gam where foracid = '1895121000232541');</v>
      </c>
    </row>
    <row r="64" spans="1:8" hidden="1" x14ac:dyDescent="0.25">
      <c r="A64" s="1" t="s">
        <v>62</v>
      </c>
      <c r="B64" s="2">
        <v>115000</v>
      </c>
      <c r="C64" s="2">
        <f>IF(ISNA(VLOOKUP(A64,vlookup_a!A:B,2,FALSE)),0,(VLOOKUP(A64,vlookup_a!A:B,2,FALSE)))</f>
        <v>115000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  <c r="H64" t="str">
        <f t="shared" si="3"/>
        <v>update custom.c_rom set oflow_amt = oflow_amt + 0 where acid in (select acid from tbaadm.gam where foracid = '1895121000188923');</v>
      </c>
    </row>
    <row r="65" spans="1:8" hidden="1" x14ac:dyDescent="0.25">
      <c r="A65" s="1" t="s">
        <v>63</v>
      </c>
      <c r="B65" s="2">
        <v>1161802</v>
      </c>
      <c r="C65" s="2">
        <f>IF(ISNA(VLOOKUP(A65,vlookup_a!A:B,2,FALSE)),0,(VLOOKUP(A65,vlookup_a!A:B,2,FALSE)))</f>
        <v>1161802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  <c r="H65" t="str">
        <f t="shared" si="3"/>
        <v>update custom.c_rom set oflow_amt = oflow_amt + 0 where acid in (select acid from tbaadm.gam where foracid = '1895121000147415');</v>
      </c>
    </row>
    <row r="66" spans="1:8" hidden="1" x14ac:dyDescent="0.25">
      <c r="A66" s="1" t="s">
        <v>64</v>
      </c>
      <c r="B66" s="2">
        <v>759832</v>
      </c>
      <c r="C66" s="2">
        <f>IF(ISNA(VLOOKUP(A66,vlookup_a!A:B,2,FALSE)),0,(VLOOKUP(A66,vlookup_a!A:B,2,FALSE)))</f>
        <v>759832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  <c r="H66" t="str">
        <f t="shared" si="3"/>
        <v>update custom.c_rom set oflow_amt = oflow_amt + 0 where acid in (select acid from tbaadm.gam where foracid = '1895121000126875');</v>
      </c>
    </row>
    <row r="67" spans="1:8" hidden="1" x14ac:dyDescent="0.25">
      <c r="A67" s="1" t="s">
        <v>65</v>
      </c>
      <c r="B67" s="2">
        <v>1912750</v>
      </c>
      <c r="C67" s="2">
        <f>IF(ISNA(VLOOKUP(A67,vlookup_a!A:B,2,FALSE)),0,(VLOOKUP(A67,vlookup_a!A:B,2,FALSE)))</f>
        <v>1912750</v>
      </c>
      <c r="D67" s="2">
        <f>VLOOKUP(A67,vlookup_a!C:D,2,FALSE)</f>
        <v>0</v>
      </c>
      <c r="E67" s="2">
        <f t="shared" ref="E67:E130" si="4">B67-C67</f>
        <v>0</v>
      </c>
      <c r="F67" t="str">
        <f t="shared" ref="F67:F130" si="5">IF(B67=C67,"aman",IF(B67&lt;C67,"aman","cek"))</f>
        <v>aman</v>
      </c>
      <c r="G67" t="str">
        <f t="shared" ref="G67:G130" si="6">IF(D67=B67,"no update","update")</f>
        <v>update</v>
      </c>
      <c r="H67" t="str">
        <f t="shared" ref="H67:H130" si="7">CONCATENATE("update custom.c_rom set oflow_amt = oflow_amt + ",E67," where acid in (select acid from tbaadm.gam where foracid = '",A67,"');")</f>
        <v>update custom.c_rom set oflow_amt = oflow_amt + 0 where acid in (select acid from tbaadm.gam where foracid = '1895121000310686');</v>
      </c>
    </row>
    <row r="68" spans="1:8" hidden="1" x14ac:dyDescent="0.25">
      <c r="A68" s="1" t="s">
        <v>66</v>
      </c>
      <c r="B68" s="2">
        <v>801057</v>
      </c>
      <c r="C68" s="2">
        <f>IF(ISNA(VLOOKUP(A68,vlookup_a!A:B,2,FALSE)),0,(VLOOKUP(A68,vlookup_a!A:B,2,FALSE)))</f>
        <v>801057</v>
      </c>
      <c r="D68" s="2">
        <f>VLOOKUP(A68,vlookup_a!C:D,2,FALSE)</f>
        <v>0</v>
      </c>
      <c r="E68" s="2">
        <f t="shared" si="4"/>
        <v>0</v>
      </c>
      <c r="F68" t="str">
        <f t="shared" si="5"/>
        <v>aman</v>
      </c>
      <c r="G68" t="str">
        <f t="shared" si="6"/>
        <v>update</v>
      </c>
      <c r="H68" t="str">
        <f t="shared" si="7"/>
        <v>update custom.c_rom set oflow_amt = oflow_amt + 0 where acid in (select acid from tbaadm.gam where foracid = '1895121000257379');</v>
      </c>
    </row>
    <row r="69" spans="1:8" hidden="1" x14ac:dyDescent="0.25">
      <c r="A69" s="1" t="s">
        <v>67</v>
      </c>
      <c r="B69" s="2">
        <v>1138902</v>
      </c>
      <c r="C69" s="2">
        <f>IF(ISNA(VLOOKUP(A69,vlookup_a!A:B,2,FALSE)),0,(VLOOKUP(A69,vlookup_a!A:B,2,FALSE)))</f>
        <v>1138902</v>
      </c>
      <c r="D69" s="2">
        <f>VLOOKUP(A69,vlookup_a!C:D,2,FALSE)</f>
        <v>0</v>
      </c>
      <c r="E69" s="2">
        <f t="shared" si="4"/>
        <v>0</v>
      </c>
      <c r="F69" t="str">
        <f t="shared" si="5"/>
        <v>aman</v>
      </c>
      <c r="G69" t="str">
        <f t="shared" si="6"/>
        <v>update</v>
      </c>
      <c r="H69" t="str">
        <f t="shared" si="7"/>
        <v>update custom.c_rom set oflow_amt = oflow_amt + 0 where acid in (select acid from tbaadm.gam where foracid = '1895121000246509');</v>
      </c>
    </row>
    <row r="70" spans="1:8" hidden="1" x14ac:dyDescent="0.25">
      <c r="A70" s="1" t="s">
        <v>68</v>
      </c>
      <c r="B70" s="2">
        <v>1903087</v>
      </c>
      <c r="C70" s="2">
        <f>IF(ISNA(VLOOKUP(A70,vlookup_a!A:B,2,FALSE)),0,(VLOOKUP(A70,vlookup_a!A:B,2,FALSE)))</f>
        <v>1903087</v>
      </c>
      <c r="D70" s="2">
        <f>VLOOKUP(A70,vlookup_a!C:D,2,FALSE)</f>
        <v>0</v>
      </c>
      <c r="E70" s="2">
        <f t="shared" si="4"/>
        <v>0</v>
      </c>
      <c r="F70" t="str">
        <f t="shared" si="5"/>
        <v>aman</v>
      </c>
      <c r="G70" t="str">
        <f t="shared" si="6"/>
        <v>update</v>
      </c>
      <c r="H70" t="str">
        <f t="shared" si="7"/>
        <v>update custom.c_rom set oflow_amt = oflow_amt + 0 where acid in (select acid from tbaadm.gam where foracid = '1895121000221040');</v>
      </c>
    </row>
    <row r="71" spans="1:8" hidden="1" x14ac:dyDescent="0.25">
      <c r="A71" s="1" t="s">
        <v>69</v>
      </c>
      <c r="B71" s="2">
        <v>735111</v>
      </c>
      <c r="C71" s="2">
        <f>IF(ISNA(VLOOKUP(A71,vlookup_a!A:B,2,FALSE)),0,(VLOOKUP(A71,vlookup_a!A:B,2,FALSE)))</f>
        <v>735111</v>
      </c>
      <c r="D71" s="2">
        <f>VLOOKUP(A71,vlookup_a!C:D,2,FALSE)</f>
        <v>0</v>
      </c>
      <c r="E71" s="2">
        <f t="shared" si="4"/>
        <v>0</v>
      </c>
      <c r="F71" t="str">
        <f t="shared" si="5"/>
        <v>aman</v>
      </c>
      <c r="G71" t="str">
        <f t="shared" si="6"/>
        <v>update</v>
      </c>
      <c r="H71" t="str">
        <f t="shared" si="7"/>
        <v>update custom.c_rom set oflow_amt = oflow_amt + 0 where acid in (select acid from tbaadm.gam where foracid = '1895121000152838');</v>
      </c>
    </row>
    <row r="72" spans="1:8" hidden="1" x14ac:dyDescent="0.25">
      <c r="A72" s="1" t="s">
        <v>70</v>
      </c>
      <c r="B72" s="2">
        <v>57723</v>
      </c>
      <c r="C72" s="2">
        <f>IF(ISNA(VLOOKUP(A72,vlookup_a!A:B,2,FALSE)),0,(VLOOKUP(A72,vlookup_a!A:B,2,FALSE)))</f>
        <v>57723</v>
      </c>
      <c r="D72" s="2">
        <f>VLOOKUP(A72,vlookup_a!C:D,2,FALSE)</f>
        <v>0</v>
      </c>
      <c r="E72" s="2">
        <f t="shared" si="4"/>
        <v>0</v>
      </c>
      <c r="F72" t="str">
        <f t="shared" si="5"/>
        <v>aman</v>
      </c>
      <c r="G72" t="str">
        <f t="shared" si="6"/>
        <v>update</v>
      </c>
      <c r="H72" t="str">
        <f t="shared" si="7"/>
        <v>update custom.c_rom set oflow_amt = oflow_amt + 0 where acid in (select acid from tbaadm.gam where foracid = '1895121000136762');</v>
      </c>
    </row>
    <row r="73" spans="1:8" hidden="1" x14ac:dyDescent="0.25">
      <c r="A73" s="1" t="s">
        <v>71</v>
      </c>
      <c r="B73" s="2">
        <v>976714</v>
      </c>
      <c r="C73" s="2">
        <f>IF(ISNA(VLOOKUP(A73,vlookup_a!A:B,2,FALSE)),0,(VLOOKUP(A73,vlookup_a!A:B,2,FALSE)))</f>
        <v>976714</v>
      </c>
      <c r="D73" s="2">
        <f>VLOOKUP(A73,vlookup_a!C:D,2,FALSE)</f>
        <v>0</v>
      </c>
      <c r="E73" s="2">
        <f t="shared" si="4"/>
        <v>0</v>
      </c>
      <c r="F73" t="str">
        <f t="shared" si="5"/>
        <v>aman</v>
      </c>
      <c r="G73" t="str">
        <f t="shared" si="6"/>
        <v>update</v>
      </c>
      <c r="H73" t="str">
        <f t="shared" si="7"/>
        <v>update custom.c_rom set oflow_amt = oflow_amt + 0 where acid in (select acid from tbaadm.gam where foracid = '1895121000304133');</v>
      </c>
    </row>
    <row r="74" spans="1:8" hidden="1" x14ac:dyDescent="0.25">
      <c r="A74" s="1" t="s">
        <v>72</v>
      </c>
      <c r="B74" s="2">
        <v>1718290</v>
      </c>
      <c r="C74" s="2">
        <f>IF(ISNA(VLOOKUP(A74,vlookup_a!A:B,2,FALSE)),0,(VLOOKUP(A74,vlookup_a!A:B,2,FALSE)))</f>
        <v>1718290</v>
      </c>
      <c r="D74" s="2">
        <f>VLOOKUP(A74,vlookup_a!C:D,2,FALSE)</f>
        <v>0</v>
      </c>
      <c r="E74" s="2">
        <f t="shared" si="4"/>
        <v>0</v>
      </c>
      <c r="F74" t="str">
        <f t="shared" si="5"/>
        <v>aman</v>
      </c>
      <c r="G74" t="str">
        <f t="shared" si="6"/>
        <v>update</v>
      </c>
      <c r="H74" t="str">
        <f t="shared" si="7"/>
        <v>update custom.c_rom set oflow_amt = oflow_amt + 0 where acid in (select acid from tbaadm.gam where foracid = '1895121000213672');</v>
      </c>
    </row>
    <row r="75" spans="1:8" hidden="1" x14ac:dyDescent="0.25">
      <c r="A75" s="1" t="s">
        <v>73</v>
      </c>
      <c r="B75" s="2">
        <v>49126</v>
      </c>
      <c r="C75" s="2">
        <f>IF(ISNA(VLOOKUP(A75,vlookup_a!A:B,2,FALSE)),0,(VLOOKUP(A75,vlookup_a!A:B,2,FALSE)))</f>
        <v>49126</v>
      </c>
      <c r="D75" s="2">
        <f>VLOOKUP(A75,vlookup_a!C:D,2,FALSE)</f>
        <v>0</v>
      </c>
      <c r="E75" s="2">
        <f t="shared" si="4"/>
        <v>0</v>
      </c>
      <c r="F75" t="str">
        <f t="shared" si="5"/>
        <v>aman</v>
      </c>
      <c r="G75" t="str">
        <f t="shared" si="6"/>
        <v>update</v>
      </c>
      <c r="H75" t="str">
        <f t="shared" si="7"/>
        <v>update custom.c_rom set oflow_amt = oflow_amt + 0 where acid in (select acid from tbaadm.gam where foracid = '1895121000219717');</v>
      </c>
    </row>
    <row r="76" spans="1:8" hidden="1" x14ac:dyDescent="0.25">
      <c r="A76" s="1" t="s">
        <v>74</v>
      </c>
      <c r="B76" s="2">
        <v>486731</v>
      </c>
      <c r="C76" s="2">
        <f>IF(ISNA(VLOOKUP(A76,vlookup_a!A:B,2,FALSE)),0,(VLOOKUP(A76,vlookup_a!A:B,2,FALSE)))</f>
        <v>486731</v>
      </c>
      <c r="D76" s="2">
        <f>VLOOKUP(A76,vlookup_a!C:D,2,FALSE)</f>
        <v>0</v>
      </c>
      <c r="E76" s="2">
        <f t="shared" si="4"/>
        <v>0</v>
      </c>
      <c r="F76" t="str">
        <f t="shared" si="5"/>
        <v>aman</v>
      </c>
      <c r="G76" t="str">
        <f t="shared" si="6"/>
        <v>update</v>
      </c>
      <c r="H76" t="str">
        <f t="shared" si="7"/>
        <v>update custom.c_rom set oflow_amt = oflow_amt + 0 where acid in (select acid from tbaadm.gam where foracid = '1895121000236500');</v>
      </c>
    </row>
    <row r="77" spans="1:8" hidden="1" x14ac:dyDescent="0.25">
      <c r="A77" s="1" t="s">
        <v>75</v>
      </c>
      <c r="B77" s="2">
        <v>512000</v>
      </c>
      <c r="C77" s="2">
        <f>IF(ISNA(VLOOKUP(A77,vlookup_a!A:B,2,FALSE)),0,(VLOOKUP(A77,vlookup_a!A:B,2,FALSE)))</f>
        <v>512000</v>
      </c>
      <c r="D77" s="2">
        <f>VLOOKUP(A77,vlookup_a!C:D,2,FALSE)</f>
        <v>0</v>
      </c>
      <c r="E77" s="2">
        <f t="shared" si="4"/>
        <v>0</v>
      </c>
      <c r="F77" t="str">
        <f t="shared" si="5"/>
        <v>aman</v>
      </c>
      <c r="G77" t="str">
        <f t="shared" si="6"/>
        <v>update</v>
      </c>
      <c r="H77" t="str">
        <f t="shared" si="7"/>
        <v>update custom.c_rom set oflow_amt = oflow_amt + 0 where acid in (select acid from tbaadm.gam where foracid = '1895121000249742');</v>
      </c>
    </row>
    <row r="78" spans="1:8" hidden="1" x14ac:dyDescent="0.25">
      <c r="A78" s="1" t="s">
        <v>76</v>
      </c>
      <c r="B78" s="2">
        <v>980752</v>
      </c>
      <c r="C78" s="2">
        <f>IF(ISNA(VLOOKUP(A78,vlookup_a!A:B,2,FALSE)),0,(VLOOKUP(A78,vlookup_a!A:B,2,FALSE)))</f>
        <v>980752</v>
      </c>
      <c r="D78" s="2">
        <f>VLOOKUP(A78,vlookup_a!C:D,2,FALSE)</f>
        <v>0</v>
      </c>
      <c r="E78" s="2">
        <f t="shared" si="4"/>
        <v>0</v>
      </c>
      <c r="F78" t="str">
        <f t="shared" si="5"/>
        <v>aman</v>
      </c>
      <c r="G78" t="str">
        <f t="shared" si="6"/>
        <v>update</v>
      </c>
      <c r="H78" t="str">
        <f t="shared" si="7"/>
        <v>update custom.c_rom set oflow_amt = oflow_amt + 0 where acid in (select acid from tbaadm.gam where foracid = '1895121000274614');</v>
      </c>
    </row>
    <row r="79" spans="1:8" hidden="1" x14ac:dyDescent="0.25">
      <c r="A79" s="1" t="s">
        <v>77</v>
      </c>
      <c r="B79" s="2">
        <v>440070</v>
      </c>
      <c r="C79" s="2">
        <f>IF(ISNA(VLOOKUP(A79,vlookup_a!A:B,2,FALSE)),0,(VLOOKUP(A79,vlookup_a!A:B,2,FALSE)))</f>
        <v>440070</v>
      </c>
      <c r="D79" s="2">
        <f>VLOOKUP(A79,vlookup_a!C:D,2,FALSE)</f>
        <v>0</v>
      </c>
      <c r="E79" s="2">
        <f t="shared" si="4"/>
        <v>0</v>
      </c>
      <c r="F79" t="str">
        <f t="shared" si="5"/>
        <v>aman</v>
      </c>
      <c r="G79" t="str">
        <f t="shared" si="6"/>
        <v>update</v>
      </c>
      <c r="H79" t="str">
        <f t="shared" si="7"/>
        <v>update custom.c_rom set oflow_amt = oflow_amt + 0 where acid in (select acid from tbaadm.gam where foracid = '1895121000225144');</v>
      </c>
    </row>
    <row r="80" spans="1:8" hidden="1" x14ac:dyDescent="0.25">
      <c r="A80" s="1" t="s">
        <v>78</v>
      </c>
      <c r="B80" s="2">
        <v>180783</v>
      </c>
      <c r="C80" s="2">
        <f>IF(ISNA(VLOOKUP(A80,vlookup_a!A:B,2,FALSE)),0,(VLOOKUP(A80,vlookup_a!A:B,2,FALSE)))</f>
        <v>180783</v>
      </c>
      <c r="D80" s="2">
        <f>VLOOKUP(A80,vlookup_a!C:D,2,FALSE)</f>
        <v>0</v>
      </c>
      <c r="E80" s="2">
        <f t="shared" si="4"/>
        <v>0</v>
      </c>
      <c r="F80" t="str">
        <f t="shared" si="5"/>
        <v>aman</v>
      </c>
      <c r="G80" t="str">
        <f t="shared" si="6"/>
        <v>update</v>
      </c>
      <c r="H80" t="str">
        <f t="shared" si="7"/>
        <v>update custom.c_rom set oflow_amt = oflow_amt + 0 where acid in (select acid from tbaadm.gam where foracid = '1895121000209670');</v>
      </c>
    </row>
    <row r="81" spans="1:8" hidden="1" x14ac:dyDescent="0.25">
      <c r="A81" s="1" t="s">
        <v>79</v>
      </c>
      <c r="B81" s="2">
        <v>933708</v>
      </c>
      <c r="C81" s="2">
        <f>IF(ISNA(VLOOKUP(A81,vlookup_a!A:B,2,FALSE)),0,(VLOOKUP(A81,vlookup_a!A:B,2,FALSE)))</f>
        <v>933708</v>
      </c>
      <c r="D81" s="2">
        <f>VLOOKUP(A81,vlookup_a!C:D,2,FALSE)</f>
        <v>0</v>
      </c>
      <c r="E81" s="2">
        <f t="shared" si="4"/>
        <v>0</v>
      </c>
      <c r="F81" t="str">
        <f t="shared" si="5"/>
        <v>aman</v>
      </c>
      <c r="G81" t="str">
        <f t="shared" si="6"/>
        <v>update</v>
      </c>
      <c r="H81" t="str">
        <f t="shared" si="7"/>
        <v>update custom.c_rom set oflow_amt = oflow_amt + 0 where acid in (select acid from tbaadm.gam where foracid = '1895121000219349');</v>
      </c>
    </row>
    <row r="82" spans="1:8" hidden="1" x14ac:dyDescent="0.25">
      <c r="A82" s="1" t="s">
        <v>80</v>
      </c>
      <c r="B82" s="2">
        <v>40867</v>
      </c>
      <c r="C82" s="2">
        <f>IF(ISNA(VLOOKUP(A82,vlookup_a!A:B,2,FALSE)),0,(VLOOKUP(A82,vlookup_a!A:B,2,FALSE)))</f>
        <v>40867</v>
      </c>
      <c r="D82" s="2">
        <f>VLOOKUP(A82,vlookup_a!C:D,2,FALSE)</f>
        <v>0</v>
      </c>
      <c r="E82" s="2">
        <f t="shared" si="4"/>
        <v>0</v>
      </c>
      <c r="F82" t="str">
        <f t="shared" si="5"/>
        <v>aman</v>
      </c>
      <c r="G82" t="str">
        <f t="shared" si="6"/>
        <v>update</v>
      </c>
      <c r="H82" t="str">
        <f t="shared" si="7"/>
        <v>update custom.c_rom set oflow_amt = oflow_amt + 0 where acid in (select acid from tbaadm.gam where foracid = '1895121000288805');</v>
      </c>
    </row>
    <row r="83" spans="1:8" hidden="1" x14ac:dyDescent="0.25">
      <c r="A83" s="1" t="s">
        <v>81</v>
      </c>
      <c r="B83" s="2">
        <v>178430</v>
      </c>
      <c r="C83" s="2">
        <f>IF(ISNA(VLOOKUP(A83,vlookup_a!A:B,2,FALSE)),0,(VLOOKUP(A83,vlookup_a!A:B,2,FALSE)))</f>
        <v>178430</v>
      </c>
      <c r="D83" s="2">
        <f>VLOOKUP(A83,vlookup_a!C:D,2,FALSE)</f>
        <v>0</v>
      </c>
      <c r="E83" s="2">
        <f t="shared" si="4"/>
        <v>0</v>
      </c>
      <c r="F83" t="str">
        <f t="shared" si="5"/>
        <v>aman</v>
      </c>
      <c r="G83" t="str">
        <f t="shared" si="6"/>
        <v>update</v>
      </c>
      <c r="H83" t="str">
        <f t="shared" si="7"/>
        <v>update custom.c_rom set oflow_amt = oflow_amt + 0 where acid in (select acid from tbaadm.gam where foracid = '1895121000208746');</v>
      </c>
    </row>
    <row r="84" spans="1:8" hidden="1" x14ac:dyDescent="0.25">
      <c r="A84" s="1" t="s">
        <v>82</v>
      </c>
      <c r="B84" s="2">
        <v>1839508</v>
      </c>
      <c r="C84" s="2">
        <f>IF(ISNA(VLOOKUP(A84,vlookup_a!A:B,2,FALSE)),0,(VLOOKUP(A84,vlookup_a!A:B,2,FALSE)))</f>
        <v>1839508</v>
      </c>
      <c r="D84" s="2">
        <f>VLOOKUP(A84,vlookup_a!C:D,2,FALSE)</f>
        <v>0</v>
      </c>
      <c r="E84" s="2">
        <f t="shared" si="4"/>
        <v>0</v>
      </c>
      <c r="F84" t="str">
        <f t="shared" si="5"/>
        <v>aman</v>
      </c>
      <c r="G84" t="str">
        <f t="shared" si="6"/>
        <v>update</v>
      </c>
      <c r="H84" t="str">
        <f t="shared" si="7"/>
        <v>update custom.c_rom set oflow_amt = oflow_amt + 0 where acid in (select acid from tbaadm.gam where foracid = '1895121000008601');</v>
      </c>
    </row>
    <row r="85" spans="1:8" hidden="1" x14ac:dyDescent="0.25">
      <c r="A85" s="1" t="s">
        <v>83</v>
      </c>
      <c r="B85" s="2">
        <v>500000</v>
      </c>
      <c r="C85" s="2">
        <f>IF(ISNA(VLOOKUP(A85,vlookup_a!A:B,2,FALSE)),0,(VLOOKUP(A85,vlookup_a!A:B,2,FALSE)))</f>
        <v>500000</v>
      </c>
      <c r="D85" s="2">
        <f>VLOOKUP(A85,vlookup_a!C:D,2,FALSE)</f>
        <v>0</v>
      </c>
      <c r="E85" s="2">
        <f t="shared" si="4"/>
        <v>0</v>
      </c>
      <c r="F85" t="str">
        <f t="shared" si="5"/>
        <v>aman</v>
      </c>
      <c r="G85" t="str">
        <f t="shared" si="6"/>
        <v>update</v>
      </c>
      <c r="H85" t="str">
        <f t="shared" si="7"/>
        <v>update custom.c_rom set oflow_amt = oflow_amt + 0 where acid in (select acid from tbaadm.gam where foracid = '1895121000089218');</v>
      </c>
    </row>
    <row r="86" spans="1:8" hidden="1" x14ac:dyDescent="0.25">
      <c r="A86" s="1" t="s">
        <v>84</v>
      </c>
      <c r="B86" s="2">
        <v>88000</v>
      </c>
      <c r="C86" s="2">
        <f>IF(ISNA(VLOOKUP(A86,vlookup_a!A:B,2,FALSE)),0,(VLOOKUP(A86,vlookup_a!A:B,2,FALSE)))</f>
        <v>88000</v>
      </c>
      <c r="D86" s="2">
        <f>VLOOKUP(A86,vlookup_a!C:D,2,FALSE)</f>
        <v>0</v>
      </c>
      <c r="E86" s="2">
        <f t="shared" si="4"/>
        <v>0</v>
      </c>
      <c r="F86" t="str">
        <f t="shared" si="5"/>
        <v>aman</v>
      </c>
      <c r="G86" t="str">
        <f t="shared" si="6"/>
        <v>update</v>
      </c>
      <c r="H86" t="str">
        <f t="shared" si="7"/>
        <v>update custom.c_rom set oflow_amt = oflow_amt + 0 where acid in (select acid from tbaadm.gam where foracid = '1895121000116447');</v>
      </c>
    </row>
    <row r="87" spans="1:8" hidden="1" x14ac:dyDescent="0.25">
      <c r="A87" s="1" t="s">
        <v>85</v>
      </c>
      <c r="B87" s="2">
        <v>108262</v>
      </c>
      <c r="C87" s="2">
        <f>IF(ISNA(VLOOKUP(A87,vlookup_a!A:B,2,FALSE)),0,(VLOOKUP(A87,vlookup_a!A:B,2,FALSE)))</f>
        <v>108262</v>
      </c>
      <c r="D87" s="2">
        <f>VLOOKUP(A87,vlookup_a!C:D,2,FALSE)</f>
        <v>0</v>
      </c>
      <c r="E87" s="2">
        <f t="shared" si="4"/>
        <v>0</v>
      </c>
      <c r="F87" t="str">
        <f t="shared" si="5"/>
        <v>aman</v>
      </c>
      <c r="G87" t="str">
        <f t="shared" si="6"/>
        <v>update</v>
      </c>
      <c r="H87" t="str">
        <f t="shared" si="7"/>
        <v>update custom.c_rom set oflow_amt = oflow_amt + 0 where acid in (select acid from tbaadm.gam where foracid = '1895121000288391');</v>
      </c>
    </row>
    <row r="88" spans="1:8" hidden="1" x14ac:dyDescent="0.25">
      <c r="A88" s="1" t="s">
        <v>86</v>
      </c>
      <c r="B88" s="2">
        <v>110329</v>
      </c>
      <c r="C88" s="2">
        <f>IF(ISNA(VLOOKUP(A88,vlookup_a!A:B,2,FALSE)),0,(VLOOKUP(A88,vlookup_a!A:B,2,FALSE)))</f>
        <v>110329</v>
      </c>
      <c r="D88" s="2">
        <f>VLOOKUP(A88,vlookup_a!C:D,2,FALSE)</f>
        <v>0</v>
      </c>
      <c r="E88" s="2">
        <f t="shared" si="4"/>
        <v>0</v>
      </c>
      <c r="F88" t="str">
        <f t="shared" si="5"/>
        <v>aman</v>
      </c>
      <c r="G88" t="str">
        <f t="shared" si="6"/>
        <v>update</v>
      </c>
      <c r="H88" t="str">
        <f t="shared" si="7"/>
        <v>update custom.c_rom set oflow_amt = oflow_amt + 0 where acid in (select acid from tbaadm.gam where foracid = '1895121000239989');</v>
      </c>
    </row>
    <row r="89" spans="1:8" hidden="1" x14ac:dyDescent="0.25">
      <c r="A89" s="1" t="s">
        <v>87</v>
      </c>
      <c r="B89" s="2">
        <v>128430</v>
      </c>
      <c r="C89" s="2">
        <f>IF(ISNA(VLOOKUP(A89,vlookup_a!A:B,2,FALSE)),0,(VLOOKUP(A89,vlookup_a!A:B,2,FALSE)))</f>
        <v>128430</v>
      </c>
      <c r="D89" s="2">
        <f>VLOOKUP(A89,vlookup_a!C:D,2,FALSE)</f>
        <v>0</v>
      </c>
      <c r="E89" s="2">
        <f t="shared" si="4"/>
        <v>0</v>
      </c>
      <c r="F89" t="str">
        <f t="shared" si="5"/>
        <v>aman</v>
      </c>
      <c r="G89" t="str">
        <f t="shared" si="6"/>
        <v>update</v>
      </c>
      <c r="H89" t="str">
        <f t="shared" si="7"/>
        <v>update custom.c_rom set oflow_amt = oflow_amt + 0 where acid in (select acid from tbaadm.gam where foracid = '1895121000009470');</v>
      </c>
    </row>
    <row r="90" spans="1:8" hidden="1" x14ac:dyDescent="0.25">
      <c r="A90" s="1" t="s">
        <v>88</v>
      </c>
      <c r="B90" s="2">
        <v>428859</v>
      </c>
      <c r="C90" s="2">
        <f>IF(ISNA(VLOOKUP(A90,vlookup_a!A:B,2,FALSE)),0,(VLOOKUP(A90,vlookup_a!A:B,2,FALSE)))</f>
        <v>428859</v>
      </c>
      <c r="D90" s="2">
        <f>VLOOKUP(A90,vlookup_a!C:D,2,FALSE)</f>
        <v>0</v>
      </c>
      <c r="E90" s="2">
        <f t="shared" si="4"/>
        <v>0</v>
      </c>
      <c r="F90" t="str">
        <f t="shared" si="5"/>
        <v>aman</v>
      </c>
      <c r="G90" t="str">
        <f t="shared" si="6"/>
        <v>update</v>
      </c>
      <c r="H90" t="str">
        <f t="shared" si="7"/>
        <v>update custom.c_rom set oflow_amt = oflow_amt + 0 where acid in (select acid from tbaadm.gam where foracid = '1895121000084874');</v>
      </c>
    </row>
    <row r="91" spans="1:8" hidden="1" x14ac:dyDescent="0.25">
      <c r="A91" s="1" t="s">
        <v>89</v>
      </c>
      <c r="B91" s="2">
        <v>139155</v>
      </c>
      <c r="C91" s="2">
        <f>IF(ISNA(VLOOKUP(A91,vlookup_a!A:B,2,FALSE)),0,(VLOOKUP(A91,vlookup_a!A:B,2,FALSE)))</f>
        <v>139155</v>
      </c>
      <c r="D91" s="2">
        <f>VLOOKUP(A91,vlookup_a!C:D,2,FALSE)</f>
        <v>0</v>
      </c>
      <c r="E91" s="2">
        <f t="shared" si="4"/>
        <v>0</v>
      </c>
      <c r="F91" t="str">
        <f t="shared" si="5"/>
        <v>aman</v>
      </c>
      <c r="G91" t="str">
        <f t="shared" si="6"/>
        <v>update</v>
      </c>
      <c r="H91" t="str">
        <f t="shared" si="7"/>
        <v>update custom.c_rom set oflow_amt = oflow_amt + 0 where acid in (select acid from tbaadm.gam where foracid = '1895121000172198');</v>
      </c>
    </row>
    <row r="92" spans="1:8" hidden="1" x14ac:dyDescent="0.25">
      <c r="A92" s="1" t="s">
        <v>90</v>
      </c>
      <c r="B92" s="2">
        <v>800285</v>
      </c>
      <c r="C92" s="2">
        <f>IF(ISNA(VLOOKUP(A92,vlookup_a!A:B,2,FALSE)),0,(VLOOKUP(A92,vlookup_a!A:B,2,FALSE)))</f>
        <v>800285</v>
      </c>
      <c r="D92" s="2">
        <f>VLOOKUP(A92,vlookup_a!C:D,2,FALSE)</f>
        <v>0</v>
      </c>
      <c r="E92" s="2">
        <f t="shared" si="4"/>
        <v>0</v>
      </c>
      <c r="F92" t="str">
        <f t="shared" si="5"/>
        <v>aman</v>
      </c>
      <c r="G92" t="str">
        <f t="shared" si="6"/>
        <v>update</v>
      </c>
      <c r="H92" t="str">
        <f t="shared" si="7"/>
        <v>update custom.c_rom set oflow_amt = oflow_amt + 0 where acid in (select acid from tbaadm.gam where foracid = '1895121000194368');</v>
      </c>
    </row>
    <row r="93" spans="1:8" hidden="1" x14ac:dyDescent="0.25">
      <c r="A93" s="1" t="s">
        <v>91</v>
      </c>
      <c r="B93" s="2">
        <v>100000</v>
      </c>
      <c r="C93" s="2">
        <f>IF(ISNA(VLOOKUP(A93,vlookup_a!A:B,2,FALSE)),0,(VLOOKUP(A93,vlookup_a!A:B,2,FALSE)))</f>
        <v>100000</v>
      </c>
      <c r="D93" s="2">
        <f>VLOOKUP(A93,vlookup_a!C:D,2,FALSE)</f>
        <v>0</v>
      </c>
      <c r="E93" s="2">
        <f t="shared" si="4"/>
        <v>0</v>
      </c>
      <c r="F93" t="str">
        <f t="shared" si="5"/>
        <v>aman</v>
      </c>
      <c r="G93" t="str">
        <f t="shared" si="6"/>
        <v>update</v>
      </c>
      <c r="H93" t="str">
        <f t="shared" si="7"/>
        <v>update custom.c_rom set oflow_amt = oflow_amt + 0 where acid in (select acid from tbaadm.gam where foracid = '1895121000256181');</v>
      </c>
    </row>
    <row r="94" spans="1:8" hidden="1" x14ac:dyDescent="0.25">
      <c r="A94" s="1" t="s">
        <v>92</v>
      </c>
      <c r="B94" s="2">
        <v>692374</v>
      </c>
      <c r="C94" s="2">
        <f>IF(ISNA(VLOOKUP(A94,vlookup_a!A:B,2,FALSE)),0,(VLOOKUP(A94,vlookup_a!A:B,2,FALSE)))</f>
        <v>692374</v>
      </c>
      <c r="D94" s="2">
        <f>VLOOKUP(A94,vlookup_a!C:D,2,FALSE)</f>
        <v>0</v>
      </c>
      <c r="E94" s="2">
        <f t="shared" si="4"/>
        <v>0</v>
      </c>
      <c r="F94" t="str">
        <f t="shared" si="5"/>
        <v>aman</v>
      </c>
      <c r="G94" t="str">
        <f t="shared" si="6"/>
        <v>update</v>
      </c>
      <c r="H94" t="str">
        <f t="shared" si="7"/>
        <v>update custom.c_rom set oflow_amt = oflow_amt + 0 where acid in (select acid from tbaadm.gam where foracid = '1895121000084537');</v>
      </c>
    </row>
    <row r="95" spans="1:8" hidden="1" x14ac:dyDescent="0.25">
      <c r="A95" s="1" t="s">
        <v>93</v>
      </c>
      <c r="B95" s="2">
        <v>842878</v>
      </c>
      <c r="C95" s="2">
        <f>IF(ISNA(VLOOKUP(A95,vlookup_a!A:B,2,FALSE)),0,(VLOOKUP(A95,vlookup_a!A:B,2,FALSE)))</f>
        <v>842878</v>
      </c>
      <c r="D95" s="2">
        <f>VLOOKUP(A95,vlookup_a!C:D,2,FALSE)</f>
        <v>0</v>
      </c>
      <c r="E95" s="2">
        <f t="shared" si="4"/>
        <v>0</v>
      </c>
      <c r="F95" t="str">
        <f t="shared" si="5"/>
        <v>aman</v>
      </c>
      <c r="G95" t="str">
        <f t="shared" si="6"/>
        <v>update</v>
      </c>
      <c r="H95" t="str">
        <f t="shared" si="7"/>
        <v>update custom.c_rom set oflow_amt = oflow_amt + 0 where acid in (select acid from tbaadm.gam where foracid = '1895121000119718');</v>
      </c>
    </row>
    <row r="96" spans="1:8" hidden="1" x14ac:dyDescent="0.25">
      <c r="A96" s="1" t="s">
        <v>94</v>
      </c>
      <c r="B96" s="2">
        <v>1189986</v>
      </c>
      <c r="C96" s="2">
        <f>IF(ISNA(VLOOKUP(A96,vlookup_a!A:B,2,FALSE)),0,(VLOOKUP(A96,vlookup_a!A:B,2,FALSE)))</f>
        <v>1189986</v>
      </c>
      <c r="D96" s="2">
        <f>VLOOKUP(A96,vlookup_a!C:D,2,FALSE)</f>
        <v>0</v>
      </c>
      <c r="E96" s="2">
        <f t="shared" si="4"/>
        <v>0</v>
      </c>
      <c r="F96" t="str">
        <f t="shared" si="5"/>
        <v>aman</v>
      </c>
      <c r="G96" t="str">
        <f t="shared" si="6"/>
        <v>update</v>
      </c>
      <c r="H96" t="str">
        <f t="shared" si="7"/>
        <v>update custom.c_rom set oflow_amt = oflow_amt + 0 where acid in (select acid from tbaadm.gam where foracid = '1895121000253681');</v>
      </c>
    </row>
    <row r="97" spans="1:8" hidden="1" x14ac:dyDescent="0.25">
      <c r="A97" s="1" t="s">
        <v>95</v>
      </c>
      <c r="B97" s="2">
        <v>188062</v>
      </c>
      <c r="C97" s="2">
        <f>IF(ISNA(VLOOKUP(A97,vlookup_a!A:B,2,FALSE)),0,(VLOOKUP(A97,vlookup_a!A:B,2,FALSE)))</f>
        <v>188062</v>
      </c>
      <c r="D97" s="2">
        <f>VLOOKUP(A97,vlookup_a!C:D,2,FALSE)</f>
        <v>0</v>
      </c>
      <c r="E97" s="2">
        <f t="shared" si="4"/>
        <v>0</v>
      </c>
      <c r="F97" t="str">
        <f t="shared" si="5"/>
        <v>aman</v>
      </c>
      <c r="G97" t="str">
        <f t="shared" si="6"/>
        <v>update</v>
      </c>
      <c r="H97" t="str">
        <f t="shared" si="7"/>
        <v>update custom.c_rom set oflow_amt = oflow_amt + 0 where acid in (select acid from tbaadm.gam where foracid = '1895121000299176');</v>
      </c>
    </row>
    <row r="98" spans="1:8" hidden="1" x14ac:dyDescent="0.25">
      <c r="A98" s="1" t="s">
        <v>96</v>
      </c>
      <c r="B98" s="2">
        <v>200000</v>
      </c>
      <c r="C98" s="2">
        <f>IF(ISNA(VLOOKUP(A98,vlookup_a!A:B,2,FALSE)),0,(VLOOKUP(A98,vlookup_a!A:B,2,FALSE)))</f>
        <v>200000</v>
      </c>
      <c r="D98" s="2">
        <f>VLOOKUP(A98,vlookup_a!C:D,2,FALSE)</f>
        <v>0</v>
      </c>
      <c r="E98" s="2">
        <f t="shared" si="4"/>
        <v>0</v>
      </c>
      <c r="F98" t="str">
        <f t="shared" si="5"/>
        <v>aman</v>
      </c>
      <c r="G98" t="str">
        <f t="shared" si="6"/>
        <v>update</v>
      </c>
      <c r="H98" t="str">
        <f t="shared" si="7"/>
        <v>update custom.c_rom set oflow_amt = oflow_amt + 0 where acid in (select acid from tbaadm.gam where foracid = '1895121000146007');</v>
      </c>
    </row>
    <row r="99" spans="1:8" hidden="1" x14ac:dyDescent="0.25">
      <c r="A99" s="1" t="s">
        <v>97</v>
      </c>
      <c r="B99" s="2">
        <v>413150</v>
      </c>
      <c r="C99" s="2">
        <f>IF(ISNA(VLOOKUP(A99,vlookup_a!A:B,2,FALSE)),0,(VLOOKUP(A99,vlookup_a!A:B,2,FALSE)))</f>
        <v>413150</v>
      </c>
      <c r="D99" s="2">
        <f>VLOOKUP(A99,vlookup_a!C:D,2,FALSE)</f>
        <v>0</v>
      </c>
      <c r="E99" s="2">
        <f t="shared" si="4"/>
        <v>0</v>
      </c>
      <c r="F99" t="str">
        <f t="shared" si="5"/>
        <v>aman</v>
      </c>
      <c r="G99" t="str">
        <f t="shared" si="6"/>
        <v>update</v>
      </c>
      <c r="H99" t="str">
        <f t="shared" si="7"/>
        <v>update custom.c_rom set oflow_amt = oflow_amt + 0 where acid in (select acid from tbaadm.gam where foracid = '1895121000206576');</v>
      </c>
    </row>
    <row r="100" spans="1:8" hidden="1" x14ac:dyDescent="0.25">
      <c r="A100" s="1" t="s">
        <v>98</v>
      </c>
      <c r="B100" s="2">
        <v>516123</v>
      </c>
      <c r="C100" s="2">
        <f>IF(ISNA(VLOOKUP(A100,vlookup_a!A:B,2,FALSE)),0,(VLOOKUP(A100,vlookup_a!A:B,2,FALSE)))</f>
        <v>516123</v>
      </c>
      <c r="D100" s="2">
        <f>VLOOKUP(A100,vlookup_a!C:D,2,FALSE)</f>
        <v>0</v>
      </c>
      <c r="E100" s="2">
        <f t="shared" si="4"/>
        <v>0</v>
      </c>
      <c r="F100" t="str">
        <f t="shared" si="5"/>
        <v>aman</v>
      </c>
      <c r="G100" t="str">
        <f t="shared" si="6"/>
        <v>update</v>
      </c>
      <c r="H100" t="str">
        <f t="shared" si="7"/>
        <v>update custom.c_rom set oflow_amt = oflow_amt + 0 where acid in (select acid from tbaadm.gam where foracid = '1895121000171763');</v>
      </c>
    </row>
    <row r="101" spans="1:8" hidden="1" x14ac:dyDescent="0.25">
      <c r="A101" s="1" t="s">
        <v>99</v>
      </c>
      <c r="B101" s="2">
        <v>1794624</v>
      </c>
      <c r="C101" s="2">
        <f>IF(ISNA(VLOOKUP(A101,vlookup_a!A:B,2,FALSE)),0,(VLOOKUP(A101,vlookup_a!A:B,2,FALSE)))</f>
        <v>1794624</v>
      </c>
      <c r="D101" s="2">
        <f>VLOOKUP(A101,vlookup_a!C:D,2,FALSE)</f>
        <v>0</v>
      </c>
      <c r="E101" s="2">
        <f t="shared" si="4"/>
        <v>0</v>
      </c>
      <c r="F101" t="str">
        <f t="shared" si="5"/>
        <v>aman</v>
      </c>
      <c r="G101" t="str">
        <f t="shared" si="6"/>
        <v>update</v>
      </c>
      <c r="H101" t="str">
        <f t="shared" si="7"/>
        <v>update custom.c_rom set oflow_amt = oflow_amt + 0 where acid in (select acid from tbaadm.gam where foracid = '1895121000220415');</v>
      </c>
    </row>
    <row r="102" spans="1:8" hidden="1" x14ac:dyDescent="0.25">
      <c r="A102" s="1" t="s">
        <v>100</v>
      </c>
      <c r="B102" s="2">
        <v>1038000</v>
      </c>
      <c r="C102" s="2">
        <f>IF(ISNA(VLOOKUP(A102,vlookup_a!A:B,2,FALSE)),0,(VLOOKUP(A102,vlookup_a!A:B,2,FALSE)))</f>
        <v>1038000</v>
      </c>
      <c r="D102" s="2">
        <f>VLOOKUP(A102,vlookup_a!C:D,2,FALSE)</f>
        <v>0</v>
      </c>
      <c r="E102" s="2">
        <f t="shared" si="4"/>
        <v>0</v>
      </c>
      <c r="F102" t="str">
        <f t="shared" si="5"/>
        <v>aman</v>
      </c>
      <c r="G102" t="str">
        <f t="shared" si="6"/>
        <v>update</v>
      </c>
      <c r="H102" t="str">
        <f t="shared" si="7"/>
        <v>update custom.c_rom set oflow_amt = oflow_amt + 0 where acid in (select acid from tbaadm.gam where foracid = '1895121000157738');</v>
      </c>
    </row>
    <row r="103" spans="1:8" hidden="1" x14ac:dyDescent="0.25">
      <c r="A103" s="1" t="s">
        <v>101</v>
      </c>
      <c r="B103" s="2">
        <v>642441</v>
      </c>
      <c r="C103" s="2">
        <f>IF(ISNA(VLOOKUP(A103,vlookup_a!A:B,2,FALSE)),0,(VLOOKUP(A103,vlookup_a!A:B,2,FALSE)))</f>
        <v>642441</v>
      </c>
      <c r="D103" s="2">
        <f>VLOOKUP(A103,vlookup_a!C:D,2,FALSE)</f>
        <v>0</v>
      </c>
      <c r="E103" s="2">
        <f t="shared" si="4"/>
        <v>0</v>
      </c>
      <c r="F103" t="str">
        <f t="shared" si="5"/>
        <v>aman</v>
      </c>
      <c r="G103" t="str">
        <f t="shared" si="6"/>
        <v>update</v>
      </c>
      <c r="H103" t="str">
        <f t="shared" si="7"/>
        <v>update custom.c_rom set oflow_amt = oflow_amt + 0 where acid in (select acid from tbaadm.gam where foracid = '1895121000206782');</v>
      </c>
    </row>
    <row r="104" spans="1:8" hidden="1" x14ac:dyDescent="0.25">
      <c r="A104" s="1" t="s">
        <v>102</v>
      </c>
      <c r="B104" s="2">
        <v>1187871</v>
      </c>
      <c r="C104" s="2">
        <f>IF(ISNA(VLOOKUP(A104,vlookup_a!A:B,2,FALSE)),0,(VLOOKUP(A104,vlookup_a!A:B,2,FALSE)))</f>
        <v>1187871</v>
      </c>
      <c r="D104" s="2">
        <f>VLOOKUP(A104,vlookup_a!C:D,2,FALSE)</f>
        <v>0</v>
      </c>
      <c r="E104" s="2">
        <f t="shared" si="4"/>
        <v>0</v>
      </c>
      <c r="F104" t="str">
        <f t="shared" si="5"/>
        <v>aman</v>
      </c>
      <c r="G104" t="str">
        <f t="shared" si="6"/>
        <v>update</v>
      </c>
      <c r="H104" t="str">
        <f t="shared" si="7"/>
        <v>update custom.c_rom set oflow_amt = oflow_amt + 0 where acid in (select acid from tbaadm.gam where foracid = '1895121000235601');</v>
      </c>
    </row>
    <row r="105" spans="1:8" hidden="1" x14ac:dyDescent="0.25">
      <c r="A105" s="1" t="s">
        <v>103</v>
      </c>
      <c r="B105" s="2">
        <v>300000</v>
      </c>
      <c r="C105" s="2">
        <f>IF(ISNA(VLOOKUP(A105,vlookup_a!A:B,2,FALSE)),0,(VLOOKUP(A105,vlookup_a!A:B,2,FALSE)))</f>
        <v>300000</v>
      </c>
      <c r="D105" s="2">
        <f>VLOOKUP(A105,vlookup_a!C:D,2,FALSE)</f>
        <v>0</v>
      </c>
      <c r="E105" s="2">
        <f t="shared" si="4"/>
        <v>0</v>
      </c>
      <c r="F105" t="str">
        <f t="shared" si="5"/>
        <v>aman</v>
      </c>
      <c r="G105" t="str">
        <f t="shared" si="6"/>
        <v>update</v>
      </c>
      <c r="H105" t="str">
        <f t="shared" si="7"/>
        <v>update custom.c_rom set oflow_amt = oflow_amt + 0 where acid in (select acid from tbaadm.gam where foracid = '1895121000150898');</v>
      </c>
    </row>
    <row r="106" spans="1:8" hidden="1" x14ac:dyDescent="0.25">
      <c r="A106" s="1" t="s">
        <v>104</v>
      </c>
      <c r="B106" s="2">
        <v>637789</v>
      </c>
      <c r="C106" s="2">
        <f>IF(ISNA(VLOOKUP(A106,vlookup_a!A:B,2,FALSE)),0,(VLOOKUP(A106,vlookup_a!A:B,2,FALSE)))</f>
        <v>637789</v>
      </c>
      <c r="D106" s="2">
        <f>VLOOKUP(A106,vlookup_a!C:D,2,FALSE)</f>
        <v>0</v>
      </c>
      <c r="E106" s="2">
        <f t="shared" si="4"/>
        <v>0</v>
      </c>
      <c r="F106" t="str">
        <f t="shared" si="5"/>
        <v>aman</v>
      </c>
      <c r="G106" t="str">
        <f t="shared" si="6"/>
        <v>update</v>
      </c>
      <c r="H106" t="str">
        <f t="shared" si="7"/>
        <v>update custom.c_rom set oflow_amt = oflow_amt + 0 where acid in (select acid from tbaadm.gam where foracid = '1895121000097045');</v>
      </c>
    </row>
    <row r="107" spans="1:8" hidden="1" x14ac:dyDescent="0.25">
      <c r="A107" s="1" t="s">
        <v>105</v>
      </c>
      <c r="B107" s="2">
        <v>12000</v>
      </c>
      <c r="C107" s="2">
        <f>IF(ISNA(VLOOKUP(A107,vlookup_a!A:B,2,FALSE)),0,(VLOOKUP(A107,vlookup_a!A:B,2,FALSE)))</f>
        <v>12000</v>
      </c>
      <c r="D107" s="2">
        <f>VLOOKUP(A107,vlookup_a!C:D,2,FALSE)</f>
        <v>0</v>
      </c>
      <c r="E107" s="2">
        <f t="shared" si="4"/>
        <v>0</v>
      </c>
      <c r="F107" t="str">
        <f t="shared" si="5"/>
        <v>aman</v>
      </c>
      <c r="G107" t="str">
        <f t="shared" si="6"/>
        <v>update</v>
      </c>
      <c r="H107" t="str">
        <f t="shared" si="7"/>
        <v>update custom.c_rom set oflow_amt = oflow_amt + 0 where acid in (select acid from tbaadm.gam where foracid = '1895121000056070');</v>
      </c>
    </row>
    <row r="108" spans="1:8" hidden="1" x14ac:dyDescent="0.25">
      <c r="A108" s="1" t="s">
        <v>106</v>
      </c>
      <c r="B108" s="2">
        <v>147784</v>
      </c>
      <c r="C108" s="2">
        <f>IF(ISNA(VLOOKUP(A108,vlookup_a!A:B,2,FALSE)),0,(VLOOKUP(A108,vlookup_a!A:B,2,FALSE)))</f>
        <v>147784</v>
      </c>
      <c r="D108" s="2">
        <f>VLOOKUP(A108,vlookup_a!C:D,2,FALSE)</f>
        <v>0</v>
      </c>
      <c r="E108" s="2">
        <f t="shared" si="4"/>
        <v>0</v>
      </c>
      <c r="F108" t="str">
        <f t="shared" si="5"/>
        <v>aman</v>
      </c>
      <c r="G108" t="str">
        <f t="shared" si="6"/>
        <v>update</v>
      </c>
      <c r="H108" t="str">
        <f t="shared" si="7"/>
        <v>update custom.c_rom set oflow_amt = oflow_amt + 0 where acid in (select acid from tbaadm.gam where foracid = '1895121000004856');</v>
      </c>
    </row>
    <row r="109" spans="1:8" hidden="1" x14ac:dyDescent="0.25">
      <c r="A109" s="1" t="s">
        <v>107</v>
      </c>
      <c r="B109" s="2">
        <v>1062000</v>
      </c>
      <c r="C109" s="2">
        <f>IF(ISNA(VLOOKUP(A109,vlookup_a!A:B,2,FALSE)),0,(VLOOKUP(A109,vlookup_a!A:B,2,FALSE)))</f>
        <v>1062000</v>
      </c>
      <c r="D109" s="2">
        <f>VLOOKUP(A109,vlookup_a!C:D,2,FALSE)</f>
        <v>0</v>
      </c>
      <c r="E109" s="2">
        <f t="shared" si="4"/>
        <v>0</v>
      </c>
      <c r="F109" t="str">
        <f t="shared" si="5"/>
        <v>aman</v>
      </c>
      <c r="G109" t="str">
        <f t="shared" si="6"/>
        <v>update</v>
      </c>
      <c r="H109" t="str">
        <f t="shared" si="7"/>
        <v>update custom.c_rom set oflow_amt = oflow_amt + 0 where acid in (select acid from tbaadm.gam where foracid = '1895121000238179');</v>
      </c>
    </row>
    <row r="110" spans="1:8" hidden="1" x14ac:dyDescent="0.25">
      <c r="A110" s="1" t="s">
        <v>108</v>
      </c>
      <c r="B110" s="2">
        <v>1095126</v>
      </c>
      <c r="C110" s="2">
        <f>IF(ISNA(VLOOKUP(A110,vlookup_a!A:B,2,FALSE)),0,(VLOOKUP(A110,vlookup_a!A:B,2,FALSE)))</f>
        <v>1095126</v>
      </c>
      <c r="D110" s="2">
        <f>VLOOKUP(A110,vlookup_a!C:D,2,FALSE)</f>
        <v>0</v>
      </c>
      <c r="E110" s="2">
        <f t="shared" si="4"/>
        <v>0</v>
      </c>
      <c r="F110" t="str">
        <f t="shared" si="5"/>
        <v>aman</v>
      </c>
      <c r="G110" t="str">
        <f t="shared" si="6"/>
        <v>update</v>
      </c>
      <c r="H110" t="str">
        <f t="shared" si="7"/>
        <v>update custom.c_rom set oflow_amt = oflow_amt + 0 where acid in (select acid from tbaadm.gam where foracid = '1895121000080947');</v>
      </c>
    </row>
    <row r="111" spans="1:8" hidden="1" x14ac:dyDescent="0.25">
      <c r="A111" s="1" t="s">
        <v>109</v>
      </c>
      <c r="B111" s="2">
        <v>206708</v>
      </c>
      <c r="C111" s="2">
        <f>IF(ISNA(VLOOKUP(A111,vlookup_a!A:B,2,FALSE)),0,(VLOOKUP(A111,vlookup_a!A:B,2,FALSE)))</f>
        <v>206708</v>
      </c>
      <c r="D111" s="2">
        <f>VLOOKUP(A111,vlookup_a!C:D,2,FALSE)</f>
        <v>0</v>
      </c>
      <c r="E111" s="2">
        <f t="shared" si="4"/>
        <v>0</v>
      </c>
      <c r="F111" t="str">
        <f t="shared" si="5"/>
        <v>aman</v>
      </c>
      <c r="G111" t="str">
        <f t="shared" si="6"/>
        <v>update</v>
      </c>
      <c r="H111" t="str">
        <f t="shared" si="7"/>
        <v>update custom.c_rom set oflow_amt = oflow_amt + 0 where acid in (select acid from tbaadm.gam where foracid = '1895121000006796');</v>
      </c>
    </row>
    <row r="112" spans="1:8" hidden="1" x14ac:dyDescent="0.25">
      <c r="A112" s="1" t="s">
        <v>110</v>
      </c>
      <c r="B112" s="2">
        <v>366532</v>
      </c>
      <c r="C112" s="2">
        <f>IF(ISNA(VLOOKUP(A112,vlookup_a!A:B,2,FALSE)),0,(VLOOKUP(A112,vlookup_a!A:B,2,FALSE)))</f>
        <v>366532</v>
      </c>
      <c r="D112" s="2">
        <f>VLOOKUP(A112,vlookup_a!C:D,2,FALSE)</f>
        <v>0</v>
      </c>
      <c r="E112" s="2">
        <f t="shared" si="4"/>
        <v>0</v>
      </c>
      <c r="F112" t="str">
        <f t="shared" si="5"/>
        <v>aman</v>
      </c>
      <c r="G112" t="str">
        <f t="shared" si="6"/>
        <v>update</v>
      </c>
      <c r="H112" t="str">
        <f t="shared" si="7"/>
        <v>update custom.c_rom set oflow_amt = oflow_amt + 0 where acid in (select acid from tbaadm.gam where foracid = '1895121000295316');</v>
      </c>
    </row>
    <row r="113" spans="1:8" hidden="1" x14ac:dyDescent="0.25">
      <c r="A113" s="1" t="s">
        <v>111</v>
      </c>
      <c r="B113" s="2">
        <v>525000</v>
      </c>
      <c r="C113" s="2">
        <f>IF(ISNA(VLOOKUP(A113,vlookup_a!A:B,2,FALSE)),0,(VLOOKUP(A113,vlookup_a!A:B,2,FALSE)))</f>
        <v>525000</v>
      </c>
      <c r="D113" s="2">
        <f>VLOOKUP(A113,vlookup_a!C:D,2,FALSE)</f>
        <v>0</v>
      </c>
      <c r="E113" s="2">
        <f t="shared" si="4"/>
        <v>0</v>
      </c>
      <c r="F113" t="str">
        <f t="shared" si="5"/>
        <v>aman</v>
      </c>
      <c r="G113" t="str">
        <f t="shared" si="6"/>
        <v>update</v>
      </c>
      <c r="H113" t="str">
        <f t="shared" si="7"/>
        <v>update custom.c_rom set oflow_amt = oflow_amt + 0 where acid in (select acid from tbaadm.gam where foracid = '1895121000200722');</v>
      </c>
    </row>
    <row r="114" spans="1:8" hidden="1" x14ac:dyDescent="0.25">
      <c r="A114" s="1" t="s">
        <v>112</v>
      </c>
      <c r="B114" s="2">
        <v>27436</v>
      </c>
      <c r="C114" s="2">
        <f>IF(ISNA(VLOOKUP(A114,vlookup_a!A:B,2,FALSE)),0,(VLOOKUP(A114,vlookup_a!A:B,2,FALSE)))</f>
        <v>27436</v>
      </c>
      <c r="D114" s="2">
        <f>VLOOKUP(A114,vlookup_a!C:D,2,FALSE)</f>
        <v>0</v>
      </c>
      <c r="E114" s="2">
        <f t="shared" si="4"/>
        <v>0</v>
      </c>
      <c r="F114" t="str">
        <f t="shared" si="5"/>
        <v>aman</v>
      </c>
      <c r="G114" t="str">
        <f t="shared" si="6"/>
        <v>update</v>
      </c>
      <c r="H114" t="str">
        <f t="shared" si="7"/>
        <v>update custom.c_rom set oflow_amt = oflow_amt + 0 where acid in (select acid from tbaadm.gam where foracid = '1895121000072978');</v>
      </c>
    </row>
    <row r="115" spans="1:8" hidden="1" x14ac:dyDescent="0.25">
      <c r="A115" s="1" t="s">
        <v>113</v>
      </c>
      <c r="B115" s="2">
        <v>1536905</v>
      </c>
      <c r="C115" s="2">
        <f>IF(ISNA(VLOOKUP(A115,vlookup_a!A:B,2,FALSE)),0,(VLOOKUP(A115,vlookup_a!A:B,2,FALSE)))</f>
        <v>1536905</v>
      </c>
      <c r="D115" s="2">
        <f>VLOOKUP(A115,vlookup_a!C:D,2,FALSE)</f>
        <v>0</v>
      </c>
      <c r="E115" s="2">
        <f t="shared" si="4"/>
        <v>0</v>
      </c>
      <c r="F115" t="str">
        <f t="shared" si="5"/>
        <v>aman</v>
      </c>
      <c r="G115" t="str">
        <f t="shared" si="6"/>
        <v>update</v>
      </c>
      <c r="H115" t="str">
        <f t="shared" si="7"/>
        <v>update custom.c_rom set oflow_amt = oflow_amt + 0 where acid in (select acid from tbaadm.gam where foracid = '1895121000119686');</v>
      </c>
    </row>
    <row r="116" spans="1:8" hidden="1" x14ac:dyDescent="0.25">
      <c r="A116" s="1" t="s">
        <v>114</v>
      </c>
      <c r="B116" s="2">
        <v>38727</v>
      </c>
      <c r="C116" s="2">
        <f>IF(ISNA(VLOOKUP(A116,vlookup_a!A:B,2,FALSE)),0,(VLOOKUP(A116,vlookup_a!A:B,2,FALSE)))</f>
        <v>38727</v>
      </c>
      <c r="D116" s="2">
        <f>VLOOKUP(A116,vlookup_a!C:D,2,FALSE)</f>
        <v>0</v>
      </c>
      <c r="E116" s="2">
        <f t="shared" si="4"/>
        <v>0</v>
      </c>
      <c r="F116" t="str">
        <f t="shared" si="5"/>
        <v>aman</v>
      </c>
      <c r="G116" t="str">
        <f t="shared" si="6"/>
        <v>update</v>
      </c>
      <c r="H116" t="str">
        <f t="shared" si="7"/>
        <v>update custom.c_rom set oflow_amt = oflow_amt + 0 where acid in (select acid from tbaadm.gam where foracid = '1895121000219828');</v>
      </c>
    </row>
    <row r="117" spans="1:8" hidden="1" x14ac:dyDescent="0.25">
      <c r="A117" s="1" t="s">
        <v>115</v>
      </c>
      <c r="B117" s="2">
        <v>50000</v>
      </c>
      <c r="C117" s="2">
        <f>IF(ISNA(VLOOKUP(A117,vlookup_a!A:B,2,FALSE)),0,(VLOOKUP(A117,vlookup_a!A:B,2,FALSE)))</f>
        <v>50000</v>
      </c>
      <c r="D117" s="2">
        <f>VLOOKUP(A117,vlookup_a!C:D,2,FALSE)</f>
        <v>0</v>
      </c>
      <c r="E117" s="2">
        <f t="shared" si="4"/>
        <v>0</v>
      </c>
      <c r="F117" t="str">
        <f t="shared" si="5"/>
        <v>aman</v>
      </c>
      <c r="G117" t="str">
        <f t="shared" si="6"/>
        <v>update</v>
      </c>
      <c r="H117" t="str">
        <f t="shared" si="7"/>
        <v>update custom.c_rom set oflow_amt = oflow_amt + 0 where acid in (select acid from tbaadm.gam where foracid = '1895121000230534');</v>
      </c>
    </row>
    <row r="118" spans="1:8" hidden="1" x14ac:dyDescent="0.25">
      <c r="A118" s="1" t="s">
        <v>116</v>
      </c>
      <c r="B118" s="2">
        <v>1257223</v>
      </c>
      <c r="C118" s="2">
        <f>IF(ISNA(VLOOKUP(A118,vlookup_a!A:B,2,FALSE)),0,(VLOOKUP(A118,vlookup_a!A:B,2,FALSE)))</f>
        <v>1257223</v>
      </c>
      <c r="D118" s="2">
        <f>VLOOKUP(A118,vlookup_a!C:D,2,FALSE)</f>
        <v>0</v>
      </c>
      <c r="E118" s="2">
        <f t="shared" si="4"/>
        <v>0</v>
      </c>
      <c r="F118" t="str">
        <f t="shared" si="5"/>
        <v>aman</v>
      </c>
      <c r="G118" t="str">
        <f t="shared" si="6"/>
        <v>update</v>
      </c>
      <c r="H118" t="str">
        <f t="shared" si="7"/>
        <v>update custom.c_rom set oflow_amt = oflow_amt + 0 where acid in (select acid from tbaadm.gam where foracid = '1895121000219541');</v>
      </c>
    </row>
    <row r="119" spans="1:8" hidden="1" x14ac:dyDescent="0.25">
      <c r="A119" s="1" t="s">
        <v>117</v>
      </c>
      <c r="B119" s="2">
        <v>15000</v>
      </c>
      <c r="C119" s="2">
        <f>IF(ISNA(VLOOKUP(A119,vlookup_a!A:B,2,FALSE)),0,(VLOOKUP(A119,vlookup_a!A:B,2,FALSE)))</f>
        <v>15000</v>
      </c>
      <c r="D119" s="2">
        <f>VLOOKUP(A119,vlookup_a!C:D,2,FALSE)</f>
        <v>0</v>
      </c>
      <c r="E119" s="2">
        <f t="shared" si="4"/>
        <v>0</v>
      </c>
      <c r="F119" t="str">
        <f t="shared" si="5"/>
        <v>aman</v>
      </c>
      <c r="G119" t="str">
        <f t="shared" si="6"/>
        <v>update</v>
      </c>
      <c r="H119" t="str">
        <f t="shared" si="7"/>
        <v>update custom.c_rom set oflow_amt = oflow_amt + 0 where acid in (select acid from tbaadm.gam where foracid = '1895121000261602');</v>
      </c>
    </row>
    <row r="120" spans="1:8" hidden="1" x14ac:dyDescent="0.25">
      <c r="A120" s="1" t="s">
        <v>118</v>
      </c>
      <c r="B120" s="2">
        <v>1240190</v>
      </c>
      <c r="C120" s="2">
        <f>IF(ISNA(VLOOKUP(A120,vlookup_a!A:B,2,FALSE)),0,(VLOOKUP(A120,vlookup_a!A:B,2,FALSE)))</f>
        <v>1240190</v>
      </c>
      <c r="D120" s="2">
        <f>VLOOKUP(A120,vlookup_a!C:D,2,FALSE)</f>
        <v>0</v>
      </c>
      <c r="E120" s="2">
        <f t="shared" si="4"/>
        <v>0</v>
      </c>
      <c r="F120" t="str">
        <f t="shared" si="5"/>
        <v>aman</v>
      </c>
      <c r="G120" t="str">
        <f t="shared" si="6"/>
        <v>update</v>
      </c>
      <c r="H120" t="str">
        <f t="shared" si="7"/>
        <v>update custom.c_rom set oflow_amt = oflow_amt + 0 where acid in (select acid from tbaadm.gam where foracid = '1895121000121316');</v>
      </c>
    </row>
    <row r="121" spans="1:8" hidden="1" x14ac:dyDescent="0.25">
      <c r="A121" s="1" t="s">
        <v>119</v>
      </c>
      <c r="B121" s="2">
        <v>775765</v>
      </c>
      <c r="C121" s="2">
        <f>IF(ISNA(VLOOKUP(A121,vlookup_a!A:B,2,FALSE)),0,(VLOOKUP(A121,vlookup_a!A:B,2,FALSE)))</f>
        <v>775765</v>
      </c>
      <c r="D121" s="2">
        <f>VLOOKUP(A121,vlookup_a!C:D,2,FALSE)</f>
        <v>0</v>
      </c>
      <c r="E121" s="2">
        <f t="shared" si="4"/>
        <v>0</v>
      </c>
      <c r="F121" t="str">
        <f t="shared" si="5"/>
        <v>aman</v>
      </c>
      <c r="G121" t="str">
        <f t="shared" si="6"/>
        <v>update</v>
      </c>
      <c r="H121" t="str">
        <f t="shared" si="7"/>
        <v>update custom.c_rom set oflow_amt = oflow_amt + 0 where acid in (select acid from tbaadm.gam where foracid = '1895121000249224');</v>
      </c>
    </row>
    <row r="122" spans="1:8" hidden="1" x14ac:dyDescent="0.25">
      <c r="A122" s="1" t="s">
        <v>120</v>
      </c>
      <c r="B122" s="2">
        <v>50000</v>
      </c>
      <c r="C122" s="2">
        <f>IF(ISNA(VLOOKUP(A122,vlookup_a!A:B,2,FALSE)),0,(VLOOKUP(A122,vlookup_a!A:B,2,FALSE)))</f>
        <v>50000</v>
      </c>
      <c r="D122" s="2">
        <f>VLOOKUP(A122,vlookup_a!C:D,2,FALSE)</f>
        <v>0</v>
      </c>
      <c r="E122" s="2">
        <f t="shared" si="4"/>
        <v>0</v>
      </c>
      <c r="F122" t="str">
        <f t="shared" si="5"/>
        <v>aman</v>
      </c>
      <c r="G122" t="str">
        <f t="shared" si="6"/>
        <v>update</v>
      </c>
      <c r="H122" t="str">
        <f t="shared" si="7"/>
        <v>update custom.c_rom set oflow_amt = oflow_amt + 0 where acid in (select acid from tbaadm.gam where foracid = '1895121000165610');</v>
      </c>
    </row>
    <row r="123" spans="1:8" hidden="1" x14ac:dyDescent="0.25">
      <c r="A123" s="1" t="s">
        <v>121</v>
      </c>
      <c r="B123" s="2">
        <v>100000</v>
      </c>
      <c r="C123" s="2">
        <f>IF(ISNA(VLOOKUP(A123,vlookup_a!A:B,2,FALSE)),0,(VLOOKUP(A123,vlookup_a!A:B,2,FALSE)))</f>
        <v>100000</v>
      </c>
      <c r="D123" s="2">
        <f>VLOOKUP(A123,vlookup_a!C:D,2,FALSE)</f>
        <v>0</v>
      </c>
      <c r="E123" s="2">
        <f t="shared" si="4"/>
        <v>0</v>
      </c>
      <c r="F123" t="str">
        <f t="shared" si="5"/>
        <v>aman</v>
      </c>
      <c r="G123" t="str">
        <f t="shared" si="6"/>
        <v>update</v>
      </c>
      <c r="H123" t="str">
        <f t="shared" si="7"/>
        <v>update custom.c_rom set oflow_amt = oflow_amt + 0 where acid in (select acid from tbaadm.gam where foracid = '1895121000111965');</v>
      </c>
    </row>
    <row r="124" spans="1:8" hidden="1" x14ac:dyDescent="0.25">
      <c r="A124" s="1" t="s">
        <v>122</v>
      </c>
      <c r="B124" s="2">
        <v>1445391</v>
      </c>
      <c r="C124" s="2">
        <f>IF(ISNA(VLOOKUP(A124,vlookup_a!A:B,2,FALSE)),0,(VLOOKUP(A124,vlookup_a!A:B,2,FALSE)))</f>
        <v>1445391</v>
      </c>
      <c r="D124" s="2">
        <f>VLOOKUP(A124,vlookup_a!C:D,2,FALSE)</f>
        <v>0</v>
      </c>
      <c r="E124" s="2">
        <f t="shared" si="4"/>
        <v>0</v>
      </c>
      <c r="F124" t="str">
        <f t="shared" si="5"/>
        <v>aman</v>
      </c>
      <c r="G124" t="str">
        <f t="shared" si="6"/>
        <v>update</v>
      </c>
      <c r="H124" t="str">
        <f t="shared" si="7"/>
        <v>update custom.c_rom set oflow_amt = oflow_amt + 0 where acid in (select acid from tbaadm.gam where foracid = '1895121000088332');</v>
      </c>
    </row>
    <row r="125" spans="1:8" hidden="1" x14ac:dyDescent="0.25">
      <c r="A125" s="1" t="s">
        <v>123</v>
      </c>
      <c r="B125" s="2">
        <v>202293</v>
      </c>
      <c r="C125" s="2">
        <f>IF(ISNA(VLOOKUP(A125,vlookup_a!A:B,2,FALSE)),0,(VLOOKUP(A125,vlookup_a!A:B,2,FALSE)))</f>
        <v>202293</v>
      </c>
      <c r="D125" s="2">
        <f>VLOOKUP(A125,vlookup_a!C:D,2,FALSE)</f>
        <v>0</v>
      </c>
      <c r="E125" s="2">
        <f t="shared" si="4"/>
        <v>0</v>
      </c>
      <c r="F125" t="str">
        <f t="shared" si="5"/>
        <v>aman</v>
      </c>
      <c r="G125" t="str">
        <f t="shared" si="6"/>
        <v>update</v>
      </c>
      <c r="H125" t="str">
        <f t="shared" si="7"/>
        <v>update custom.c_rom set oflow_amt = oflow_amt + 0 where acid in (select acid from tbaadm.gam where foracid = '1895121000283607');</v>
      </c>
    </row>
    <row r="126" spans="1:8" hidden="1" x14ac:dyDescent="0.25">
      <c r="A126" s="1" t="s">
        <v>124</v>
      </c>
      <c r="B126" s="2">
        <v>17776</v>
      </c>
      <c r="C126" s="2">
        <f>IF(ISNA(VLOOKUP(A126,vlookup_a!A:B,2,FALSE)),0,(VLOOKUP(A126,vlookup_a!A:B,2,FALSE)))</f>
        <v>17776</v>
      </c>
      <c r="D126" s="2">
        <f>VLOOKUP(A126,vlookup_a!C:D,2,FALSE)</f>
        <v>0</v>
      </c>
      <c r="E126" s="2">
        <f t="shared" si="4"/>
        <v>0</v>
      </c>
      <c r="F126" t="str">
        <f t="shared" si="5"/>
        <v>aman</v>
      </c>
      <c r="G126" t="str">
        <f t="shared" si="6"/>
        <v>update</v>
      </c>
      <c r="H126" t="str">
        <f t="shared" si="7"/>
        <v>update custom.c_rom set oflow_amt = oflow_amt + 0 where acid in (select acid from tbaadm.gam where foracid = '1895121000170674');</v>
      </c>
    </row>
    <row r="127" spans="1:8" hidden="1" x14ac:dyDescent="0.25">
      <c r="A127" s="1" t="s">
        <v>125</v>
      </c>
      <c r="B127" s="2">
        <v>118091</v>
      </c>
      <c r="C127" s="2">
        <f>IF(ISNA(VLOOKUP(A127,vlookup_a!A:B,2,FALSE)),0,(VLOOKUP(A127,vlookup_a!A:B,2,FALSE)))</f>
        <v>118091</v>
      </c>
      <c r="D127" s="2">
        <f>VLOOKUP(A127,vlookup_a!C:D,2,FALSE)</f>
        <v>0</v>
      </c>
      <c r="E127" s="2">
        <f t="shared" si="4"/>
        <v>0</v>
      </c>
      <c r="F127" t="str">
        <f t="shared" si="5"/>
        <v>aman</v>
      </c>
      <c r="G127" t="str">
        <f t="shared" si="6"/>
        <v>update</v>
      </c>
      <c r="H127" t="str">
        <f t="shared" si="7"/>
        <v>update custom.c_rom set oflow_amt = oflow_amt + 0 where acid in (select acid from tbaadm.gam where foracid = '1895121000263510');</v>
      </c>
    </row>
    <row r="128" spans="1:8" hidden="1" x14ac:dyDescent="0.25">
      <c r="A128" s="1" t="s">
        <v>126</v>
      </c>
      <c r="B128" s="2">
        <v>20000</v>
      </c>
      <c r="C128" s="2">
        <f>IF(ISNA(VLOOKUP(A128,vlookup_a!A:B,2,FALSE)),0,(VLOOKUP(A128,vlookup_a!A:B,2,FALSE)))</f>
        <v>20000</v>
      </c>
      <c r="D128" s="2">
        <f>VLOOKUP(A128,vlookup_a!C:D,2,FALSE)</f>
        <v>0</v>
      </c>
      <c r="E128" s="2">
        <f t="shared" si="4"/>
        <v>0</v>
      </c>
      <c r="F128" t="str">
        <f t="shared" si="5"/>
        <v>aman</v>
      </c>
      <c r="G128" t="str">
        <f t="shared" si="6"/>
        <v>update</v>
      </c>
      <c r="H128" t="str">
        <f t="shared" si="7"/>
        <v>update custom.c_rom set oflow_amt = oflow_amt + 0 where acid in (select acid from tbaadm.gam where foracid = '1895121000292150');</v>
      </c>
    </row>
    <row r="129" spans="1:8" hidden="1" x14ac:dyDescent="0.25">
      <c r="A129" s="1" t="s">
        <v>127</v>
      </c>
      <c r="B129" s="2">
        <v>10000</v>
      </c>
      <c r="C129" s="2">
        <f>IF(ISNA(VLOOKUP(A129,vlookup_a!A:B,2,FALSE)),0,(VLOOKUP(A129,vlookup_a!A:B,2,FALSE)))</f>
        <v>10000</v>
      </c>
      <c r="D129" s="2">
        <f>VLOOKUP(A129,vlookup_a!C:D,2,FALSE)</f>
        <v>0</v>
      </c>
      <c r="E129" s="2">
        <f t="shared" si="4"/>
        <v>0</v>
      </c>
      <c r="F129" t="str">
        <f t="shared" si="5"/>
        <v>aman</v>
      </c>
      <c r="G129" t="str">
        <f t="shared" si="6"/>
        <v>update</v>
      </c>
      <c r="H129" t="str">
        <f t="shared" si="7"/>
        <v>update custom.c_rom set oflow_amt = oflow_amt + 0 where acid in (select acid from tbaadm.gam where foracid = '1895121000243348');</v>
      </c>
    </row>
    <row r="130" spans="1:8" hidden="1" x14ac:dyDescent="0.25">
      <c r="A130" s="1" t="s">
        <v>128</v>
      </c>
      <c r="B130" s="2">
        <v>1783580</v>
      </c>
      <c r="C130" s="2">
        <f>IF(ISNA(VLOOKUP(A130,vlookup_a!A:B,2,FALSE)),0,(VLOOKUP(A130,vlookup_a!A:B,2,FALSE)))</f>
        <v>1783580</v>
      </c>
      <c r="D130" s="2">
        <f>VLOOKUP(A130,vlookup_a!C:D,2,FALSE)</f>
        <v>0</v>
      </c>
      <c r="E130" s="2">
        <f t="shared" si="4"/>
        <v>0</v>
      </c>
      <c r="F130" t="str">
        <f t="shared" si="5"/>
        <v>aman</v>
      </c>
      <c r="G130" t="str">
        <f t="shared" si="6"/>
        <v>update</v>
      </c>
      <c r="H130" t="str">
        <f t="shared" si="7"/>
        <v>update custom.c_rom set oflow_amt = oflow_amt + 0 where acid in (select acid from tbaadm.gam where foracid = '1895121000176603');</v>
      </c>
    </row>
    <row r="131" spans="1:8" hidden="1" x14ac:dyDescent="0.25">
      <c r="A131" s="1" t="s">
        <v>129</v>
      </c>
      <c r="B131" s="2">
        <v>8000</v>
      </c>
      <c r="C131" s="2">
        <f>IF(ISNA(VLOOKUP(A131,vlookup_a!A:B,2,FALSE)),0,(VLOOKUP(A131,vlookup_a!A:B,2,FALSE)))</f>
        <v>8000</v>
      </c>
      <c r="D131" s="2">
        <f>VLOOKUP(A131,vlookup_a!C:D,2,FALSE)</f>
        <v>0</v>
      </c>
      <c r="E131" s="2">
        <f t="shared" ref="E131:E194" si="8">B131-C131</f>
        <v>0</v>
      </c>
      <c r="F131" t="str">
        <f t="shared" ref="F131:F194" si="9">IF(B131=C131,"aman",IF(B131&lt;C131,"aman","cek"))</f>
        <v>aman</v>
      </c>
      <c r="G131" t="str">
        <f t="shared" ref="G131:G194" si="10">IF(D131=B131,"no update","update")</f>
        <v>update</v>
      </c>
      <c r="H131" t="str">
        <f t="shared" ref="H131:H194" si="11">CONCATENATE("update custom.c_rom set oflow_amt = oflow_amt + ",E131," where acid in (select acid from tbaadm.gam where foracid = '",A131,"');")</f>
        <v>update custom.c_rom set oflow_amt = oflow_amt + 0 where acid in (select acid from tbaadm.gam where foracid = '1895121000101029');</v>
      </c>
    </row>
    <row r="132" spans="1:8" hidden="1" x14ac:dyDescent="0.25">
      <c r="A132" s="1" t="s">
        <v>130</v>
      </c>
      <c r="B132" s="2">
        <v>5000</v>
      </c>
      <c r="C132" s="2">
        <f>IF(ISNA(VLOOKUP(A132,vlookup_a!A:B,2,FALSE)),0,(VLOOKUP(A132,vlookup_a!A:B,2,FALSE)))</f>
        <v>5000</v>
      </c>
      <c r="D132" s="2">
        <f>VLOOKUP(A132,vlookup_a!C:D,2,FALSE)</f>
        <v>0</v>
      </c>
      <c r="E132" s="2">
        <f t="shared" si="8"/>
        <v>0</v>
      </c>
      <c r="F132" t="str">
        <f t="shared" si="9"/>
        <v>aman</v>
      </c>
      <c r="G132" t="str">
        <f t="shared" si="10"/>
        <v>update</v>
      </c>
      <c r="H132" t="str">
        <f t="shared" si="11"/>
        <v>update custom.c_rom set oflow_amt = oflow_amt + 0 where acid in (select acid from tbaadm.gam where foracid = '1895121000254327');</v>
      </c>
    </row>
    <row r="133" spans="1:8" hidden="1" x14ac:dyDescent="0.25">
      <c r="A133" s="1" t="s">
        <v>131</v>
      </c>
      <c r="B133" s="2">
        <v>628059</v>
      </c>
      <c r="C133" s="2">
        <f>IF(ISNA(VLOOKUP(A133,vlookup_a!A:B,2,FALSE)),0,(VLOOKUP(A133,vlookup_a!A:B,2,FALSE)))</f>
        <v>628059</v>
      </c>
      <c r="D133" s="2">
        <f>VLOOKUP(A133,vlookup_a!C:D,2,FALSE)</f>
        <v>0</v>
      </c>
      <c r="E133" s="2">
        <f t="shared" si="8"/>
        <v>0</v>
      </c>
      <c r="F133" t="str">
        <f t="shared" si="9"/>
        <v>aman</v>
      </c>
      <c r="G133" t="str">
        <f t="shared" si="10"/>
        <v>update</v>
      </c>
      <c r="H133" t="str">
        <f t="shared" si="11"/>
        <v>update custom.c_rom set oflow_amt = oflow_amt + 0 where acid in (select acid from tbaadm.gam where foracid = '1895121000177868');</v>
      </c>
    </row>
    <row r="134" spans="1:8" hidden="1" x14ac:dyDescent="0.25">
      <c r="A134" s="1" t="s">
        <v>132</v>
      </c>
      <c r="B134" s="2">
        <v>399418</v>
      </c>
      <c r="C134" s="2">
        <f>IF(ISNA(VLOOKUP(A134,vlookup_a!A:B,2,FALSE)),0,(VLOOKUP(A134,vlookup_a!A:B,2,FALSE)))</f>
        <v>399418</v>
      </c>
      <c r="D134" s="2">
        <f>VLOOKUP(A134,vlookup_a!C:D,2,FALSE)</f>
        <v>0</v>
      </c>
      <c r="E134" s="2">
        <f t="shared" si="8"/>
        <v>0</v>
      </c>
      <c r="F134" t="str">
        <f t="shared" si="9"/>
        <v>aman</v>
      </c>
      <c r="G134" t="str">
        <f t="shared" si="10"/>
        <v>update</v>
      </c>
      <c r="H134" t="str">
        <f t="shared" si="11"/>
        <v>update custom.c_rom set oflow_amt = oflow_amt + 0 where acid in (select acid from tbaadm.gam where foracid = '1895121000235415');</v>
      </c>
    </row>
    <row r="135" spans="1:8" hidden="1" x14ac:dyDescent="0.25">
      <c r="A135" s="1" t="s">
        <v>133</v>
      </c>
      <c r="B135" s="2">
        <v>180063</v>
      </c>
      <c r="C135" s="2">
        <f>IF(ISNA(VLOOKUP(A135,vlookup_a!A:B,2,FALSE)),0,(VLOOKUP(A135,vlookup_a!A:B,2,FALSE)))</f>
        <v>180063</v>
      </c>
      <c r="D135" s="2">
        <f>VLOOKUP(A135,vlookup_a!C:D,2,FALSE)</f>
        <v>0</v>
      </c>
      <c r="E135" s="2">
        <f t="shared" si="8"/>
        <v>0</v>
      </c>
      <c r="F135" t="str">
        <f t="shared" si="9"/>
        <v>aman</v>
      </c>
      <c r="G135" t="str">
        <f t="shared" si="10"/>
        <v>update</v>
      </c>
      <c r="H135" t="str">
        <f t="shared" si="11"/>
        <v>update custom.c_rom set oflow_amt = oflow_amt + 0 where acid in (select acid from tbaadm.gam where foracid = '1895121000236745');</v>
      </c>
    </row>
    <row r="136" spans="1:8" hidden="1" x14ac:dyDescent="0.25">
      <c r="A136" s="1" t="s">
        <v>134</v>
      </c>
      <c r="B136" s="2">
        <v>88000</v>
      </c>
      <c r="C136" s="2">
        <f>IF(ISNA(VLOOKUP(A136,vlookup_a!A:B,2,FALSE)),0,(VLOOKUP(A136,vlookup_a!A:B,2,FALSE)))</f>
        <v>88000</v>
      </c>
      <c r="D136" s="2">
        <f>VLOOKUP(A136,vlookup_a!C:D,2,FALSE)</f>
        <v>0</v>
      </c>
      <c r="E136" s="2">
        <f t="shared" si="8"/>
        <v>0</v>
      </c>
      <c r="F136" t="str">
        <f t="shared" si="9"/>
        <v>aman</v>
      </c>
      <c r="G136" t="str">
        <f t="shared" si="10"/>
        <v>update</v>
      </c>
      <c r="H136" t="str">
        <f t="shared" si="11"/>
        <v>update custom.c_rom set oflow_amt = oflow_amt + 0 where acid in (select acid from tbaadm.gam where foracid = '1895121000249231');</v>
      </c>
    </row>
    <row r="137" spans="1:8" hidden="1" x14ac:dyDescent="0.25">
      <c r="A137" s="1" t="s">
        <v>135</v>
      </c>
      <c r="B137" s="2">
        <v>2961894</v>
      </c>
      <c r="C137" s="2">
        <f>IF(ISNA(VLOOKUP(A137,vlookup_a!A:B,2,FALSE)),0,(VLOOKUP(A137,vlookup_a!A:B,2,FALSE)))</f>
        <v>2961894</v>
      </c>
      <c r="D137" s="2">
        <f>VLOOKUP(A137,vlookup_a!C:D,2,FALSE)</f>
        <v>0</v>
      </c>
      <c r="E137" s="2">
        <f t="shared" si="8"/>
        <v>0</v>
      </c>
      <c r="F137" t="str">
        <f t="shared" si="9"/>
        <v>aman</v>
      </c>
      <c r="G137" t="str">
        <f t="shared" si="10"/>
        <v>update</v>
      </c>
      <c r="H137" t="str">
        <f t="shared" si="11"/>
        <v>update custom.c_rom set oflow_amt = oflow_amt + 0 where acid in (select acid from tbaadm.gam where foracid = '1895121000184766');</v>
      </c>
    </row>
    <row r="138" spans="1:8" hidden="1" x14ac:dyDescent="0.25">
      <c r="A138" s="1" t="s">
        <v>136</v>
      </c>
      <c r="B138" s="2">
        <v>88625</v>
      </c>
      <c r="C138" s="2">
        <f>IF(ISNA(VLOOKUP(A138,vlookup_a!A:B,2,FALSE)),0,(VLOOKUP(A138,vlookup_a!A:B,2,FALSE)))</f>
        <v>88625</v>
      </c>
      <c r="D138" s="2">
        <f>VLOOKUP(A138,vlookup_a!C:D,2,FALSE)</f>
        <v>0</v>
      </c>
      <c r="E138" s="2">
        <f t="shared" si="8"/>
        <v>0</v>
      </c>
      <c r="F138" t="str">
        <f t="shared" si="9"/>
        <v>aman</v>
      </c>
      <c r="G138" t="str">
        <f t="shared" si="10"/>
        <v>update</v>
      </c>
      <c r="H138" t="str">
        <f t="shared" si="11"/>
        <v>update custom.c_rom set oflow_amt = oflow_amt + 0 where acid in (select acid from tbaadm.gam where foracid = '1895121000229000');</v>
      </c>
    </row>
    <row r="139" spans="1:8" hidden="1" x14ac:dyDescent="0.25">
      <c r="A139" s="1" t="s">
        <v>137</v>
      </c>
      <c r="B139" s="2">
        <v>824232</v>
      </c>
      <c r="C139" s="2">
        <f>IF(ISNA(VLOOKUP(A139,vlookup_a!A:B,2,FALSE)),0,(VLOOKUP(A139,vlookup_a!A:B,2,FALSE)))</f>
        <v>824232</v>
      </c>
      <c r="D139" s="2">
        <f>VLOOKUP(A139,vlookup_a!C:D,2,FALSE)</f>
        <v>0</v>
      </c>
      <c r="E139" s="2">
        <f t="shared" si="8"/>
        <v>0</v>
      </c>
      <c r="F139" t="str">
        <f t="shared" si="9"/>
        <v>aman</v>
      </c>
      <c r="G139" t="str">
        <f t="shared" si="10"/>
        <v>update</v>
      </c>
      <c r="H139" t="str">
        <f t="shared" si="11"/>
        <v>update custom.c_rom set oflow_amt = oflow_amt + 0 where acid in (select acid from tbaadm.gam where foracid = '1895121000258856');</v>
      </c>
    </row>
    <row r="140" spans="1:8" hidden="1" x14ac:dyDescent="0.25">
      <c r="A140" s="1" t="s">
        <v>138</v>
      </c>
      <c r="B140" s="2">
        <v>1267114</v>
      </c>
      <c r="C140" s="2">
        <f>IF(ISNA(VLOOKUP(A140,vlookup_a!A:B,2,FALSE)),0,(VLOOKUP(A140,vlookup_a!A:B,2,FALSE)))</f>
        <v>1267114</v>
      </c>
      <c r="D140" s="2">
        <f>VLOOKUP(A140,vlookup_a!C:D,2,FALSE)</f>
        <v>0</v>
      </c>
      <c r="E140" s="2">
        <f t="shared" si="8"/>
        <v>0</v>
      </c>
      <c r="F140" t="str">
        <f t="shared" si="9"/>
        <v>aman</v>
      </c>
      <c r="G140" t="str">
        <f t="shared" si="10"/>
        <v>update</v>
      </c>
      <c r="H140" t="str">
        <f t="shared" si="11"/>
        <v>update custom.c_rom set oflow_amt = oflow_amt + 0 where acid in (select acid from tbaadm.gam where foracid = '1895121000236315');</v>
      </c>
    </row>
    <row r="141" spans="1:8" hidden="1" x14ac:dyDescent="0.25">
      <c r="A141" s="1" t="s">
        <v>139</v>
      </c>
      <c r="B141" s="2">
        <v>100000</v>
      </c>
      <c r="C141" s="2">
        <f>IF(ISNA(VLOOKUP(A141,vlookup_a!A:B,2,FALSE)),0,(VLOOKUP(A141,vlookup_a!A:B,2,FALSE)))</f>
        <v>100000</v>
      </c>
      <c r="D141" s="2">
        <f>VLOOKUP(A141,vlookup_a!C:D,2,FALSE)</f>
        <v>0</v>
      </c>
      <c r="E141" s="2">
        <f t="shared" si="8"/>
        <v>0</v>
      </c>
      <c r="F141" t="str">
        <f t="shared" si="9"/>
        <v>aman</v>
      </c>
      <c r="G141" t="str">
        <f t="shared" si="10"/>
        <v>update</v>
      </c>
      <c r="H141" t="str">
        <f t="shared" si="11"/>
        <v>update custom.c_rom set oflow_amt = oflow_amt + 0 where acid in (select acid from tbaadm.gam where foracid = '1895121000137943');</v>
      </c>
    </row>
    <row r="142" spans="1:8" hidden="1" x14ac:dyDescent="0.25">
      <c r="A142" s="1" t="s">
        <v>140</v>
      </c>
      <c r="B142" s="2">
        <v>1060646</v>
      </c>
      <c r="C142" s="2">
        <f>IF(ISNA(VLOOKUP(A142,vlookup_a!A:B,2,FALSE)),0,(VLOOKUP(A142,vlookup_a!A:B,2,FALSE)))</f>
        <v>1060646</v>
      </c>
      <c r="D142" s="2">
        <f>VLOOKUP(A142,vlookup_a!C:D,2,FALSE)</f>
        <v>0</v>
      </c>
      <c r="E142" s="2">
        <f t="shared" si="8"/>
        <v>0</v>
      </c>
      <c r="F142" t="str">
        <f t="shared" si="9"/>
        <v>aman</v>
      </c>
      <c r="G142" t="str">
        <f t="shared" si="10"/>
        <v>update</v>
      </c>
      <c r="H142" t="str">
        <f t="shared" si="11"/>
        <v>update custom.c_rom set oflow_amt = oflow_amt + 0 where acid in (select acid from tbaadm.gam where foracid = '1895121000250831');</v>
      </c>
    </row>
    <row r="143" spans="1:8" hidden="1" x14ac:dyDescent="0.25">
      <c r="A143" s="1" t="s">
        <v>141</v>
      </c>
      <c r="B143" s="2">
        <v>216883</v>
      </c>
      <c r="C143" s="2">
        <f>IF(ISNA(VLOOKUP(A143,vlookup_a!A:B,2,FALSE)),0,(VLOOKUP(A143,vlookup_a!A:B,2,FALSE)))</f>
        <v>216883</v>
      </c>
      <c r="D143" s="2">
        <f>VLOOKUP(A143,vlookup_a!C:D,2,FALSE)</f>
        <v>0</v>
      </c>
      <c r="E143" s="2">
        <f t="shared" si="8"/>
        <v>0</v>
      </c>
      <c r="F143" t="str">
        <f t="shared" si="9"/>
        <v>aman</v>
      </c>
      <c r="G143" t="str">
        <f t="shared" si="10"/>
        <v>update</v>
      </c>
      <c r="H143" t="str">
        <f t="shared" si="11"/>
        <v>update custom.c_rom set oflow_amt = oflow_amt + 0 where acid in (select acid from tbaadm.gam where foracid = '1895121000258138');</v>
      </c>
    </row>
    <row r="144" spans="1:8" hidden="1" x14ac:dyDescent="0.25">
      <c r="A144" s="1" t="s">
        <v>142</v>
      </c>
      <c r="B144" s="2">
        <v>106713</v>
      </c>
      <c r="C144" s="2">
        <f>IF(ISNA(VLOOKUP(A144,vlookup_a!A:B,2,FALSE)),0,(VLOOKUP(A144,vlookup_a!A:B,2,FALSE)))</f>
        <v>106713</v>
      </c>
      <c r="D144" s="2">
        <f>VLOOKUP(A144,vlookup_a!C:D,2,FALSE)</f>
        <v>0</v>
      </c>
      <c r="E144" s="2">
        <f t="shared" si="8"/>
        <v>0</v>
      </c>
      <c r="F144" t="str">
        <f t="shared" si="9"/>
        <v>aman</v>
      </c>
      <c r="G144" t="str">
        <f t="shared" si="10"/>
        <v>update</v>
      </c>
      <c r="H144" t="str">
        <f t="shared" si="11"/>
        <v>update custom.c_rom set oflow_amt = oflow_amt + 0 where acid in (select acid from tbaadm.gam where foracid = '1895121000184894');</v>
      </c>
    </row>
    <row r="145" spans="1:8" hidden="1" x14ac:dyDescent="0.25">
      <c r="A145" s="1" t="s">
        <v>143</v>
      </c>
      <c r="B145" s="2">
        <v>269040</v>
      </c>
      <c r="C145" s="2">
        <f>IF(ISNA(VLOOKUP(A145,vlookup_a!A:B,2,FALSE)),0,(VLOOKUP(A145,vlookup_a!A:B,2,FALSE)))</f>
        <v>269040</v>
      </c>
      <c r="D145" s="2">
        <f>VLOOKUP(A145,vlookup_a!C:D,2,FALSE)</f>
        <v>0</v>
      </c>
      <c r="E145" s="2">
        <f t="shared" si="8"/>
        <v>0</v>
      </c>
      <c r="F145" t="str">
        <f t="shared" si="9"/>
        <v>aman</v>
      </c>
      <c r="G145" t="str">
        <f t="shared" si="10"/>
        <v>update</v>
      </c>
      <c r="H145" t="str">
        <f t="shared" si="11"/>
        <v>update custom.c_rom set oflow_amt = oflow_amt + 0 where acid in (select acid from tbaadm.gam where foracid = '1895121000098459');</v>
      </c>
    </row>
    <row r="146" spans="1:8" hidden="1" x14ac:dyDescent="0.25">
      <c r="A146" s="1" t="s">
        <v>144</v>
      </c>
      <c r="B146" s="2">
        <v>161492</v>
      </c>
      <c r="C146" s="2">
        <f>IF(ISNA(VLOOKUP(A146,vlookup_a!A:B,2,FALSE)),0,(VLOOKUP(A146,vlookup_a!A:B,2,FALSE)))</f>
        <v>161492</v>
      </c>
      <c r="D146" s="2">
        <f>VLOOKUP(A146,vlookup_a!C:D,2,FALSE)</f>
        <v>0</v>
      </c>
      <c r="E146" s="2">
        <f t="shared" si="8"/>
        <v>0</v>
      </c>
      <c r="F146" t="str">
        <f t="shared" si="9"/>
        <v>aman</v>
      </c>
      <c r="G146" t="str">
        <f t="shared" si="10"/>
        <v>update</v>
      </c>
      <c r="H146" t="str">
        <f t="shared" si="11"/>
        <v>update custom.c_rom set oflow_amt = oflow_amt + 0 where acid in (select acid from tbaadm.gam where foracid = '1895121000256101');</v>
      </c>
    </row>
    <row r="147" spans="1:8" hidden="1" x14ac:dyDescent="0.25">
      <c r="A147" s="1" t="s">
        <v>145</v>
      </c>
      <c r="B147" s="2">
        <v>2389553</v>
      </c>
      <c r="C147" s="2">
        <f>IF(ISNA(VLOOKUP(A147,vlookup_a!A:B,2,FALSE)),0,(VLOOKUP(A147,vlookup_a!A:B,2,FALSE)))</f>
        <v>2389553</v>
      </c>
      <c r="D147" s="2">
        <f>VLOOKUP(A147,vlookup_a!C:D,2,FALSE)</f>
        <v>0</v>
      </c>
      <c r="E147" s="2">
        <f t="shared" si="8"/>
        <v>0</v>
      </c>
      <c r="F147" t="str">
        <f t="shared" si="9"/>
        <v>aman</v>
      </c>
      <c r="G147" t="str">
        <f t="shared" si="10"/>
        <v>update</v>
      </c>
      <c r="H147" t="str">
        <f t="shared" si="11"/>
        <v>update custom.c_rom set oflow_amt = oflow_amt + 0 where acid in (select acid from tbaadm.gam where foracid = '1895121000149484');</v>
      </c>
    </row>
    <row r="148" spans="1:8" hidden="1" x14ac:dyDescent="0.25">
      <c r="A148" s="1" t="s">
        <v>146</v>
      </c>
      <c r="B148" s="2">
        <v>15000</v>
      </c>
      <c r="C148" s="2">
        <f>IF(ISNA(VLOOKUP(A148,vlookup_a!A:B,2,FALSE)),0,(VLOOKUP(A148,vlookup_a!A:B,2,FALSE)))</f>
        <v>15000</v>
      </c>
      <c r="D148" s="2">
        <f>VLOOKUP(A148,vlookup_a!C:D,2,FALSE)</f>
        <v>0</v>
      </c>
      <c r="E148" s="2">
        <f t="shared" si="8"/>
        <v>0</v>
      </c>
      <c r="F148" t="str">
        <f t="shared" si="9"/>
        <v>aman</v>
      </c>
      <c r="G148" t="str">
        <f t="shared" si="10"/>
        <v>update</v>
      </c>
      <c r="H148" t="str">
        <f t="shared" si="11"/>
        <v>update custom.c_rom set oflow_amt = oflow_amt + 0 where acid in (select acid from tbaadm.gam where foracid = '1895121000281284');</v>
      </c>
    </row>
    <row r="149" spans="1:8" hidden="1" x14ac:dyDescent="0.25">
      <c r="A149" s="1" t="s">
        <v>147</v>
      </c>
      <c r="B149" s="2">
        <v>455751</v>
      </c>
      <c r="C149" s="2">
        <f>IF(ISNA(VLOOKUP(A149,vlookup_a!A:B,2,FALSE)),0,(VLOOKUP(A149,vlookup_a!A:B,2,FALSE)))</f>
        <v>455751</v>
      </c>
      <c r="D149" s="2">
        <f>VLOOKUP(A149,vlookup_a!C:D,2,FALSE)</f>
        <v>0</v>
      </c>
      <c r="E149" s="2">
        <f t="shared" si="8"/>
        <v>0</v>
      </c>
      <c r="F149" t="str">
        <f t="shared" si="9"/>
        <v>aman</v>
      </c>
      <c r="G149" t="str">
        <f t="shared" si="10"/>
        <v>update</v>
      </c>
      <c r="H149" t="str">
        <f t="shared" si="11"/>
        <v>update custom.c_rom set oflow_amt = oflow_amt + 0 where acid in (select acid from tbaadm.gam where foracid = '1895121000136134');</v>
      </c>
    </row>
    <row r="150" spans="1:8" hidden="1" x14ac:dyDescent="0.25">
      <c r="A150" s="1" t="s">
        <v>148</v>
      </c>
      <c r="B150" s="2">
        <v>643919</v>
      </c>
      <c r="C150" s="2">
        <f>IF(ISNA(VLOOKUP(A150,vlookup_a!A:B,2,FALSE)),0,(VLOOKUP(A150,vlookup_a!A:B,2,FALSE)))</f>
        <v>643919</v>
      </c>
      <c r="D150" s="2">
        <f>VLOOKUP(A150,vlookup_a!C:D,2,FALSE)</f>
        <v>0</v>
      </c>
      <c r="E150" s="2">
        <f t="shared" si="8"/>
        <v>0</v>
      </c>
      <c r="F150" t="str">
        <f t="shared" si="9"/>
        <v>aman</v>
      </c>
      <c r="G150" t="str">
        <f t="shared" si="10"/>
        <v>update</v>
      </c>
      <c r="H150" t="str">
        <f t="shared" si="11"/>
        <v>update custom.c_rom set oflow_amt = oflow_amt + 0 where acid in (select acid from tbaadm.gam where foracid = '1895121000142899');</v>
      </c>
    </row>
    <row r="151" spans="1:8" hidden="1" x14ac:dyDescent="0.25">
      <c r="A151" s="1" t="s">
        <v>149</v>
      </c>
      <c r="B151" s="2">
        <v>509731</v>
      </c>
      <c r="C151" s="2">
        <f>IF(ISNA(VLOOKUP(A151,vlookup_a!A:B,2,FALSE)),0,(VLOOKUP(A151,vlookup_a!A:B,2,FALSE)))</f>
        <v>509731</v>
      </c>
      <c r="D151" s="2">
        <f>VLOOKUP(A151,vlookup_a!C:D,2,FALSE)</f>
        <v>0</v>
      </c>
      <c r="E151" s="2">
        <f t="shared" si="8"/>
        <v>0</v>
      </c>
      <c r="F151" t="str">
        <f t="shared" si="9"/>
        <v>aman</v>
      </c>
      <c r="G151" t="str">
        <f t="shared" si="10"/>
        <v>update</v>
      </c>
      <c r="H151" t="str">
        <f t="shared" si="11"/>
        <v>update custom.c_rom set oflow_amt = oflow_amt + 0 where acid in (select acid from tbaadm.gam where foracid = '1895121000171128');</v>
      </c>
    </row>
    <row r="152" spans="1:8" hidden="1" x14ac:dyDescent="0.25">
      <c r="A152" s="1" t="s">
        <v>150</v>
      </c>
      <c r="B152" s="2">
        <v>538585</v>
      </c>
      <c r="C152" s="2">
        <f>IF(ISNA(VLOOKUP(A152,vlookup_a!A:B,2,FALSE)),0,(VLOOKUP(A152,vlookup_a!A:B,2,FALSE)))</f>
        <v>538585</v>
      </c>
      <c r="D152" s="2">
        <f>VLOOKUP(A152,vlookup_a!C:D,2,FALSE)</f>
        <v>0</v>
      </c>
      <c r="E152" s="2">
        <f t="shared" si="8"/>
        <v>0</v>
      </c>
      <c r="F152" t="str">
        <f t="shared" si="9"/>
        <v>aman</v>
      </c>
      <c r="G152" t="str">
        <f t="shared" si="10"/>
        <v>update</v>
      </c>
      <c r="H152" t="str">
        <f t="shared" si="11"/>
        <v>update custom.c_rom set oflow_amt = oflow_amt + 0 where acid in (select acid from tbaadm.gam where foracid = '1895121000088833');</v>
      </c>
    </row>
    <row r="153" spans="1:8" hidden="1" x14ac:dyDescent="0.25">
      <c r="A153" s="1" t="s">
        <v>151</v>
      </c>
      <c r="B153" s="2">
        <v>552590</v>
      </c>
      <c r="C153" s="2">
        <f>IF(ISNA(VLOOKUP(A153,vlookup_a!A:B,2,FALSE)),0,(VLOOKUP(A153,vlookup_a!A:B,2,FALSE)))</f>
        <v>552590</v>
      </c>
      <c r="D153" s="2">
        <f>VLOOKUP(A153,vlookup_a!C:D,2,FALSE)</f>
        <v>0</v>
      </c>
      <c r="E153" s="2">
        <f t="shared" si="8"/>
        <v>0</v>
      </c>
      <c r="F153" t="str">
        <f t="shared" si="9"/>
        <v>aman</v>
      </c>
      <c r="G153" t="str">
        <f t="shared" si="10"/>
        <v>update</v>
      </c>
      <c r="H153" t="str">
        <f t="shared" si="11"/>
        <v>update custom.c_rom set oflow_amt = oflow_amt + 0 where acid in (select acid from tbaadm.gam where foracid = '1895121000077002');</v>
      </c>
    </row>
    <row r="154" spans="1:8" hidden="1" x14ac:dyDescent="0.25">
      <c r="A154" s="1" t="s">
        <v>152</v>
      </c>
      <c r="B154" s="2">
        <v>57175</v>
      </c>
      <c r="C154" s="2">
        <f>IF(ISNA(VLOOKUP(A154,vlookup_a!A:B,2,FALSE)),0,(VLOOKUP(A154,vlookup_a!A:B,2,FALSE)))</f>
        <v>57175</v>
      </c>
      <c r="D154" s="2">
        <f>VLOOKUP(A154,vlookup_a!C:D,2,FALSE)</f>
        <v>0</v>
      </c>
      <c r="E154" s="2">
        <f t="shared" si="8"/>
        <v>0</v>
      </c>
      <c r="F154" t="str">
        <f t="shared" si="9"/>
        <v>aman</v>
      </c>
      <c r="G154" t="str">
        <f t="shared" si="10"/>
        <v>update</v>
      </c>
      <c r="H154" t="str">
        <f t="shared" si="11"/>
        <v>update custom.c_rom set oflow_amt = oflow_amt + 0 where acid in (select acid from tbaadm.gam where foracid = '1895121000123956');</v>
      </c>
    </row>
    <row r="155" spans="1:8" hidden="1" x14ac:dyDescent="0.25">
      <c r="A155" s="1" t="s">
        <v>153</v>
      </c>
      <c r="B155" s="2">
        <v>88849</v>
      </c>
      <c r="C155" s="2">
        <f>IF(ISNA(VLOOKUP(A155,vlookup_a!A:B,2,FALSE)),0,(VLOOKUP(A155,vlookup_a!A:B,2,FALSE)))</f>
        <v>88849</v>
      </c>
      <c r="D155" s="2">
        <f>VLOOKUP(A155,vlookup_a!C:D,2,FALSE)</f>
        <v>0</v>
      </c>
      <c r="E155" s="2">
        <f t="shared" si="8"/>
        <v>0</v>
      </c>
      <c r="F155" t="str">
        <f t="shared" si="9"/>
        <v>aman</v>
      </c>
      <c r="G155" t="str">
        <f t="shared" si="10"/>
        <v>update</v>
      </c>
      <c r="H155" t="str">
        <f t="shared" si="11"/>
        <v>update custom.c_rom set oflow_amt = oflow_amt + 0 where acid in (select acid from tbaadm.gam where foracid = '1895121000205000');</v>
      </c>
    </row>
    <row r="156" spans="1:8" hidden="1" x14ac:dyDescent="0.25">
      <c r="A156" s="1" t="s">
        <v>154</v>
      </c>
      <c r="B156" s="2">
        <v>920053</v>
      </c>
      <c r="C156" s="2">
        <f>IF(ISNA(VLOOKUP(A156,vlookup_a!A:B,2,FALSE)),0,(VLOOKUP(A156,vlookup_a!A:B,2,FALSE)))</f>
        <v>920053</v>
      </c>
      <c r="D156" s="2">
        <f>VLOOKUP(A156,vlookup_a!C:D,2,FALSE)</f>
        <v>0</v>
      </c>
      <c r="E156" s="2">
        <f t="shared" si="8"/>
        <v>0</v>
      </c>
      <c r="F156" t="str">
        <f t="shared" si="9"/>
        <v>aman</v>
      </c>
      <c r="G156" t="str">
        <f t="shared" si="10"/>
        <v>update</v>
      </c>
      <c r="H156" t="str">
        <f t="shared" si="11"/>
        <v>update custom.c_rom set oflow_amt = oflow_amt + 0 where acid in (select acid from tbaadm.gam where foracid = '1895121000208698');</v>
      </c>
    </row>
    <row r="157" spans="1:8" hidden="1" x14ac:dyDescent="0.25">
      <c r="A157" s="1" t="s">
        <v>155</v>
      </c>
      <c r="B157" s="2">
        <v>312952</v>
      </c>
      <c r="C157" s="2">
        <f>IF(ISNA(VLOOKUP(A157,vlookup_a!A:B,2,FALSE)),0,(VLOOKUP(A157,vlookup_a!A:B,2,FALSE)))</f>
        <v>312952</v>
      </c>
      <c r="D157" s="2">
        <f>VLOOKUP(A157,vlookup_a!C:D,2,FALSE)</f>
        <v>0</v>
      </c>
      <c r="E157" s="2">
        <f t="shared" si="8"/>
        <v>0</v>
      </c>
      <c r="F157" t="str">
        <f t="shared" si="9"/>
        <v>aman</v>
      </c>
      <c r="G157" t="str">
        <f t="shared" si="10"/>
        <v>update</v>
      </c>
      <c r="H157" t="str">
        <f t="shared" si="11"/>
        <v>update custom.c_rom set oflow_amt = oflow_amt + 0 where acid in (select acid from tbaadm.gam where foracid = '1895121000125888');</v>
      </c>
    </row>
    <row r="158" spans="1:8" hidden="1" x14ac:dyDescent="0.25">
      <c r="A158" s="1" t="s">
        <v>156</v>
      </c>
      <c r="B158" s="2">
        <v>586232</v>
      </c>
      <c r="C158" s="2">
        <f>IF(ISNA(VLOOKUP(A158,vlookup_a!A:B,2,FALSE)),0,(VLOOKUP(A158,vlookup_a!A:B,2,FALSE)))</f>
        <v>586232</v>
      </c>
      <c r="D158" s="2">
        <f>VLOOKUP(A158,vlookup_a!C:D,2,FALSE)</f>
        <v>0</v>
      </c>
      <c r="E158" s="2">
        <f t="shared" si="8"/>
        <v>0</v>
      </c>
      <c r="F158" t="str">
        <f t="shared" si="9"/>
        <v>aman</v>
      </c>
      <c r="G158" t="str">
        <f t="shared" si="10"/>
        <v>update</v>
      </c>
      <c r="H158" t="str">
        <f t="shared" si="11"/>
        <v>update custom.c_rom set oflow_amt = oflow_amt + 0 where acid in (select acid from tbaadm.gam where foracid = '1895121000036477');</v>
      </c>
    </row>
    <row r="159" spans="1:8" hidden="1" x14ac:dyDescent="0.25">
      <c r="A159" s="1" t="s">
        <v>157</v>
      </c>
      <c r="B159" s="2">
        <v>139875</v>
      </c>
      <c r="C159" s="2">
        <f>IF(ISNA(VLOOKUP(A159,vlookup_a!A:B,2,FALSE)),0,(VLOOKUP(A159,vlookup_a!A:B,2,FALSE)))</f>
        <v>139875</v>
      </c>
      <c r="D159" s="2">
        <f>VLOOKUP(A159,vlookup_a!C:D,2,FALSE)</f>
        <v>0</v>
      </c>
      <c r="E159" s="2">
        <f t="shared" si="8"/>
        <v>0</v>
      </c>
      <c r="F159" t="str">
        <f t="shared" si="9"/>
        <v>aman</v>
      </c>
      <c r="G159" t="str">
        <f t="shared" si="10"/>
        <v>update</v>
      </c>
      <c r="H159" t="str">
        <f t="shared" si="11"/>
        <v>update custom.c_rom set oflow_amt = oflow_amt + 0 where acid in (select acid from tbaadm.gam where foracid = '1895121000183946');</v>
      </c>
    </row>
    <row r="160" spans="1:8" hidden="1" x14ac:dyDescent="0.25">
      <c r="A160" s="1" t="s">
        <v>158</v>
      </c>
      <c r="B160" s="2">
        <v>42864</v>
      </c>
      <c r="C160" s="2">
        <f>IF(ISNA(VLOOKUP(A160,vlookup_a!A:B,2,FALSE)),0,(VLOOKUP(A160,vlookup_a!A:B,2,FALSE)))</f>
        <v>42864</v>
      </c>
      <c r="D160" s="2">
        <f>VLOOKUP(A160,vlookup_a!C:D,2,FALSE)</f>
        <v>0</v>
      </c>
      <c r="E160" s="2">
        <f t="shared" si="8"/>
        <v>0</v>
      </c>
      <c r="F160" t="str">
        <f t="shared" si="9"/>
        <v>aman</v>
      </c>
      <c r="G160" t="str">
        <f t="shared" si="10"/>
        <v>update</v>
      </c>
      <c r="H160" t="str">
        <f t="shared" si="11"/>
        <v>update custom.c_rom set oflow_amt = oflow_amt + 0 where acid in (select acid from tbaadm.gam where foracid = '1895121000112966');</v>
      </c>
    </row>
    <row r="161" spans="1:8" hidden="1" x14ac:dyDescent="0.25">
      <c r="A161" s="1" t="s">
        <v>159</v>
      </c>
      <c r="B161" s="2">
        <v>431698</v>
      </c>
      <c r="C161" s="2">
        <f>IF(ISNA(VLOOKUP(A161,vlookup_a!A:B,2,FALSE)),0,(VLOOKUP(A161,vlookup_a!A:B,2,FALSE)))</f>
        <v>431698</v>
      </c>
      <c r="D161" s="2">
        <f>VLOOKUP(A161,vlookup_a!C:D,2,FALSE)</f>
        <v>0</v>
      </c>
      <c r="E161" s="2">
        <f t="shared" si="8"/>
        <v>0</v>
      </c>
      <c r="F161" t="str">
        <f t="shared" si="9"/>
        <v>aman</v>
      </c>
      <c r="G161" t="str">
        <f t="shared" si="10"/>
        <v>update</v>
      </c>
      <c r="H161" t="str">
        <f t="shared" si="11"/>
        <v>update custom.c_rom set oflow_amt = oflow_amt + 0 where acid in (select acid from tbaadm.gam where foracid = '1895121000028113');</v>
      </c>
    </row>
    <row r="162" spans="1:8" hidden="1" x14ac:dyDescent="0.25">
      <c r="A162" s="1" t="s">
        <v>160</v>
      </c>
      <c r="B162" s="2">
        <v>1762972</v>
      </c>
      <c r="C162" s="2">
        <f>IF(ISNA(VLOOKUP(A162,vlookup_a!A:B,2,FALSE)),0,(VLOOKUP(A162,vlookup_a!A:B,2,FALSE)))</f>
        <v>1762972</v>
      </c>
      <c r="D162" s="2">
        <f>VLOOKUP(A162,vlookup_a!C:D,2,FALSE)</f>
        <v>0</v>
      </c>
      <c r="E162" s="2">
        <f t="shared" si="8"/>
        <v>0</v>
      </c>
      <c r="F162" t="str">
        <f t="shared" si="9"/>
        <v>aman</v>
      </c>
      <c r="G162" t="str">
        <f t="shared" si="10"/>
        <v>update</v>
      </c>
      <c r="H162" t="str">
        <f t="shared" si="11"/>
        <v>update custom.c_rom set oflow_amt = oflow_amt + 0 where acid in (select acid from tbaadm.gam where foracid = '1895121000271763');</v>
      </c>
    </row>
    <row r="163" spans="1:8" hidden="1" x14ac:dyDescent="0.25">
      <c r="A163" s="1" t="s">
        <v>161</v>
      </c>
      <c r="B163" s="2">
        <v>400000</v>
      </c>
      <c r="C163" s="2">
        <f>IF(ISNA(VLOOKUP(A163,vlookup_a!A:B,2,FALSE)),0,(VLOOKUP(A163,vlookup_a!A:B,2,FALSE)))</f>
        <v>400000</v>
      </c>
      <c r="D163" s="2">
        <f>VLOOKUP(A163,vlookup_a!C:D,2,FALSE)</f>
        <v>0</v>
      </c>
      <c r="E163" s="2">
        <f t="shared" si="8"/>
        <v>0</v>
      </c>
      <c r="F163" t="str">
        <f t="shared" si="9"/>
        <v>aman</v>
      </c>
      <c r="G163" t="str">
        <f t="shared" si="10"/>
        <v>update</v>
      </c>
      <c r="H163" t="str">
        <f t="shared" si="11"/>
        <v>update custom.c_rom set oflow_amt = oflow_amt + 0 where acid in (select acid from tbaadm.gam where foracid = '1895121000165164');</v>
      </c>
    </row>
    <row r="164" spans="1:8" hidden="1" x14ac:dyDescent="0.25">
      <c r="A164" s="1" t="s">
        <v>162</v>
      </c>
      <c r="B164" s="2">
        <v>950000</v>
      </c>
      <c r="C164" s="2">
        <f>IF(ISNA(VLOOKUP(A164,vlookup_a!A:B,2,FALSE)),0,(VLOOKUP(A164,vlookup_a!A:B,2,FALSE)))</f>
        <v>950000</v>
      </c>
      <c r="D164" s="2">
        <f>VLOOKUP(A164,vlookup_a!C:D,2,FALSE)</f>
        <v>0</v>
      </c>
      <c r="E164" s="2">
        <f t="shared" si="8"/>
        <v>0</v>
      </c>
      <c r="F164" t="str">
        <f t="shared" si="9"/>
        <v>aman</v>
      </c>
      <c r="G164" t="str">
        <f t="shared" si="10"/>
        <v>update</v>
      </c>
      <c r="H164" t="str">
        <f t="shared" si="11"/>
        <v>update custom.c_rom set oflow_amt = oflow_amt + 0 where acid in (select acid from tbaadm.gam where foracid = '1895121000289977');</v>
      </c>
    </row>
    <row r="165" spans="1:8" hidden="1" x14ac:dyDescent="0.25">
      <c r="A165" s="1" t="s">
        <v>163</v>
      </c>
      <c r="B165" s="2">
        <v>444219</v>
      </c>
      <c r="C165" s="2">
        <f>IF(ISNA(VLOOKUP(A165,vlookup_a!A:B,2,FALSE)),0,(VLOOKUP(A165,vlookup_a!A:B,2,FALSE)))</f>
        <v>444219</v>
      </c>
      <c r="D165" s="2">
        <f>VLOOKUP(A165,vlookup_a!C:D,2,FALSE)</f>
        <v>0</v>
      </c>
      <c r="E165" s="2">
        <f t="shared" si="8"/>
        <v>0</v>
      </c>
      <c r="F165" t="str">
        <f t="shared" si="9"/>
        <v>aman</v>
      </c>
      <c r="G165" t="str">
        <f t="shared" si="10"/>
        <v>update</v>
      </c>
      <c r="H165" t="str">
        <f t="shared" si="11"/>
        <v>update custom.c_rom set oflow_amt = oflow_amt + 0 where acid in (select acid from tbaadm.gam where foracid = '1895121000297922');</v>
      </c>
    </row>
    <row r="166" spans="1:8" hidden="1" x14ac:dyDescent="0.25">
      <c r="A166" s="1" t="s">
        <v>164</v>
      </c>
      <c r="B166" s="2">
        <v>11448</v>
      </c>
      <c r="C166" s="2">
        <f>IF(ISNA(VLOOKUP(A166,vlookup_a!A:B,2,FALSE)),0,(VLOOKUP(A166,vlookup_a!A:B,2,FALSE)))</f>
        <v>11448</v>
      </c>
      <c r="D166" s="2">
        <f>VLOOKUP(A166,vlookup_a!C:D,2,FALSE)</f>
        <v>0</v>
      </c>
      <c r="E166" s="2">
        <f t="shared" si="8"/>
        <v>0</v>
      </c>
      <c r="F166" t="str">
        <f t="shared" si="9"/>
        <v>aman</v>
      </c>
      <c r="G166" t="str">
        <f t="shared" si="10"/>
        <v>update</v>
      </c>
      <c r="H166" t="str">
        <f t="shared" si="11"/>
        <v>update custom.c_rom set oflow_amt = oflow_amt + 0 where acid in (select acid from tbaadm.gam where foracid = '1895121000072564');</v>
      </c>
    </row>
    <row r="167" spans="1:8" hidden="1" x14ac:dyDescent="0.25">
      <c r="A167" s="1" t="s">
        <v>165</v>
      </c>
      <c r="B167" s="2">
        <v>1036424</v>
      </c>
      <c r="C167" s="2">
        <f>IF(ISNA(VLOOKUP(A167,vlookup_a!A:B,2,FALSE)),0,(VLOOKUP(A167,vlookup_a!A:B,2,FALSE)))</f>
        <v>1036424</v>
      </c>
      <c r="D167" s="2">
        <f>VLOOKUP(A167,vlookup_a!C:D,2,FALSE)</f>
        <v>0</v>
      </c>
      <c r="E167" s="2">
        <f t="shared" si="8"/>
        <v>0</v>
      </c>
      <c r="F167" t="str">
        <f t="shared" si="9"/>
        <v>aman</v>
      </c>
      <c r="G167" t="str">
        <f t="shared" si="10"/>
        <v>update</v>
      </c>
      <c r="H167" t="str">
        <f t="shared" si="11"/>
        <v>update custom.c_rom set oflow_amt = oflow_amt + 0 where acid in (select acid from tbaadm.gam where foracid = '1895121000066272');</v>
      </c>
    </row>
    <row r="168" spans="1:8" hidden="1" x14ac:dyDescent="0.25">
      <c r="A168" s="1" t="s">
        <v>166</v>
      </c>
      <c r="B168" s="2">
        <v>23802</v>
      </c>
      <c r="C168" s="2">
        <f>IF(ISNA(VLOOKUP(A168,vlookup_a!A:B,2,FALSE)),0,(VLOOKUP(A168,vlookup_a!A:B,2,FALSE)))</f>
        <v>23802</v>
      </c>
      <c r="D168" s="2">
        <f>VLOOKUP(A168,vlookup_a!C:D,2,FALSE)</f>
        <v>0</v>
      </c>
      <c r="E168" s="2">
        <f t="shared" si="8"/>
        <v>0</v>
      </c>
      <c r="F168" t="str">
        <f t="shared" si="9"/>
        <v>aman</v>
      </c>
      <c r="G168" t="str">
        <f t="shared" si="10"/>
        <v>update</v>
      </c>
      <c r="H168" t="str">
        <f t="shared" si="11"/>
        <v>update custom.c_rom set oflow_amt = oflow_amt + 0 where acid in (select acid from tbaadm.gam where foracid = '1895121000123773');</v>
      </c>
    </row>
    <row r="169" spans="1:8" hidden="1" x14ac:dyDescent="0.25">
      <c r="A169" s="1" t="s">
        <v>167</v>
      </c>
      <c r="B169" s="2">
        <v>600457</v>
      </c>
      <c r="C169" s="2">
        <f>IF(ISNA(VLOOKUP(A169,vlookup_a!A:B,2,FALSE)),0,(VLOOKUP(A169,vlookup_a!A:B,2,FALSE)))</f>
        <v>600457</v>
      </c>
      <c r="D169" s="2">
        <f>VLOOKUP(A169,vlookup_a!C:D,2,FALSE)</f>
        <v>0</v>
      </c>
      <c r="E169" s="2">
        <f t="shared" si="8"/>
        <v>0</v>
      </c>
      <c r="F169" t="str">
        <f t="shared" si="9"/>
        <v>aman</v>
      </c>
      <c r="G169" t="str">
        <f t="shared" si="10"/>
        <v>update</v>
      </c>
      <c r="H169" t="str">
        <f t="shared" si="11"/>
        <v>update custom.c_rom set oflow_amt = oflow_amt + 0 where acid in (select acid from tbaadm.gam where foracid = '1895121000150305');</v>
      </c>
    </row>
    <row r="170" spans="1:8" hidden="1" x14ac:dyDescent="0.25">
      <c r="A170" s="1" t="s">
        <v>168</v>
      </c>
      <c r="B170" s="2">
        <v>1175000</v>
      </c>
      <c r="C170" s="2">
        <f>IF(ISNA(VLOOKUP(A170,vlookup_a!A:B,2,FALSE)),0,(VLOOKUP(A170,vlookup_a!A:B,2,FALSE)))</f>
        <v>1175000</v>
      </c>
      <c r="D170" s="2">
        <f>VLOOKUP(A170,vlookup_a!C:D,2,FALSE)</f>
        <v>0</v>
      </c>
      <c r="E170" s="2">
        <f t="shared" si="8"/>
        <v>0</v>
      </c>
      <c r="F170" t="str">
        <f t="shared" si="9"/>
        <v>aman</v>
      </c>
      <c r="G170" t="str">
        <f t="shared" si="10"/>
        <v>update</v>
      </c>
      <c r="H170" t="str">
        <f t="shared" si="11"/>
        <v>update custom.c_rom set oflow_amt = oflow_amt + 0 where acid in (select acid from tbaadm.gam where foracid = '1895121000261551');</v>
      </c>
    </row>
    <row r="171" spans="1:8" hidden="1" x14ac:dyDescent="0.25">
      <c r="A171" s="1" t="s">
        <v>169</v>
      </c>
      <c r="B171" s="2">
        <v>139127</v>
      </c>
      <c r="C171" s="2">
        <f>IF(ISNA(VLOOKUP(A171,vlookup_a!A:B,2,FALSE)),0,(VLOOKUP(A171,vlookup_a!A:B,2,FALSE)))</f>
        <v>139127</v>
      </c>
      <c r="D171" s="2">
        <f>VLOOKUP(A171,vlookup_a!C:D,2,FALSE)</f>
        <v>0</v>
      </c>
      <c r="E171" s="2">
        <f t="shared" si="8"/>
        <v>0</v>
      </c>
      <c r="F171" t="str">
        <f t="shared" si="9"/>
        <v>aman</v>
      </c>
      <c r="G171" t="str">
        <f t="shared" si="10"/>
        <v>update</v>
      </c>
      <c r="H171" t="str">
        <f t="shared" si="11"/>
        <v>update custom.c_rom set oflow_amt = oflow_amt + 0 where acid in (select acid from tbaadm.gam where foracid = '1895121000128292');</v>
      </c>
    </row>
    <row r="172" spans="1:8" hidden="1" x14ac:dyDescent="0.25">
      <c r="A172" s="1" t="s">
        <v>170</v>
      </c>
      <c r="B172" s="2">
        <v>100000</v>
      </c>
      <c r="C172" s="2">
        <f>IF(ISNA(VLOOKUP(A172,vlookup_a!A:B,2,FALSE)),0,(VLOOKUP(A172,vlookup_a!A:B,2,FALSE)))</f>
        <v>100000</v>
      </c>
      <c r="D172" s="2">
        <f>VLOOKUP(A172,vlookup_a!C:D,2,FALSE)</f>
        <v>0</v>
      </c>
      <c r="E172" s="2">
        <f t="shared" si="8"/>
        <v>0</v>
      </c>
      <c r="F172" t="str">
        <f t="shared" si="9"/>
        <v>aman</v>
      </c>
      <c r="G172" t="str">
        <f t="shared" si="10"/>
        <v>update</v>
      </c>
      <c r="H172" t="str">
        <f t="shared" si="11"/>
        <v>update custom.c_rom set oflow_amt = oflow_amt + 0 where acid in (select acid from tbaadm.gam where foracid = '1895121000182295');</v>
      </c>
    </row>
    <row r="173" spans="1:8" hidden="1" x14ac:dyDescent="0.25">
      <c r="A173" s="1" t="s">
        <v>171</v>
      </c>
      <c r="B173" s="2">
        <v>2124000</v>
      </c>
      <c r="C173" s="2">
        <f>IF(ISNA(VLOOKUP(A173,vlookup_a!A:B,2,FALSE)),0,(VLOOKUP(A173,vlookup_a!A:B,2,FALSE)))</f>
        <v>2124000</v>
      </c>
      <c r="D173" s="2">
        <f>VLOOKUP(A173,vlookup_a!C:D,2,FALSE)</f>
        <v>0</v>
      </c>
      <c r="E173" s="2">
        <f t="shared" si="8"/>
        <v>0</v>
      </c>
      <c r="F173" t="str">
        <f t="shared" si="9"/>
        <v>aman</v>
      </c>
      <c r="G173" t="str">
        <f t="shared" si="10"/>
        <v>update</v>
      </c>
      <c r="H173" t="str">
        <f t="shared" si="11"/>
        <v>update custom.c_rom set oflow_amt = oflow_amt + 0 where acid in (select acid from tbaadm.gam where foracid = '1895121000068858');</v>
      </c>
    </row>
    <row r="174" spans="1:8" hidden="1" x14ac:dyDescent="0.25">
      <c r="A174" s="1" t="s">
        <v>172</v>
      </c>
      <c r="B174" s="2">
        <v>15000</v>
      </c>
      <c r="C174" s="2">
        <f>IF(ISNA(VLOOKUP(A174,vlookup_a!A:B,2,FALSE)),0,(VLOOKUP(A174,vlookup_a!A:B,2,FALSE)))</f>
        <v>15000</v>
      </c>
      <c r="D174" s="2">
        <f>VLOOKUP(A174,vlookup_a!C:D,2,FALSE)</f>
        <v>0</v>
      </c>
      <c r="E174" s="2">
        <f t="shared" si="8"/>
        <v>0</v>
      </c>
      <c r="F174" t="str">
        <f t="shared" si="9"/>
        <v>aman</v>
      </c>
      <c r="G174" t="str">
        <f t="shared" si="10"/>
        <v>update</v>
      </c>
      <c r="H174" t="str">
        <f t="shared" si="11"/>
        <v>update custom.c_rom set oflow_amt = oflow_amt + 0 where acid in (select acid from tbaadm.gam where foracid = '1895121000266509');</v>
      </c>
    </row>
    <row r="175" spans="1:8" hidden="1" x14ac:dyDescent="0.25">
      <c r="A175" s="1" t="s">
        <v>173</v>
      </c>
      <c r="B175" s="2">
        <v>250000</v>
      </c>
      <c r="C175" s="2">
        <f>IF(ISNA(VLOOKUP(A175,vlookup_a!A:B,2,FALSE)),0,(VLOOKUP(A175,vlookup_a!A:B,2,FALSE)))</f>
        <v>250000</v>
      </c>
      <c r="D175" s="2">
        <f>VLOOKUP(A175,vlookup_a!C:D,2,FALSE)</f>
        <v>0</v>
      </c>
      <c r="E175" s="2">
        <f t="shared" si="8"/>
        <v>0</v>
      </c>
      <c r="F175" t="str">
        <f t="shared" si="9"/>
        <v>aman</v>
      </c>
      <c r="G175" t="str">
        <f t="shared" si="10"/>
        <v>update</v>
      </c>
      <c r="H175" t="str">
        <f t="shared" si="11"/>
        <v>update custom.c_rom set oflow_amt = oflow_amt + 0 where acid in (select acid from tbaadm.gam where foracid = '1895121000238308');</v>
      </c>
    </row>
    <row r="176" spans="1:8" hidden="1" x14ac:dyDescent="0.25">
      <c r="A176" s="1" t="s">
        <v>174</v>
      </c>
      <c r="B176" s="2">
        <v>269664</v>
      </c>
      <c r="C176" s="2">
        <f>IF(ISNA(VLOOKUP(A176,vlookup_a!A:B,2,FALSE)),0,(VLOOKUP(A176,vlookup_a!A:B,2,FALSE)))</f>
        <v>269664</v>
      </c>
      <c r="D176" s="2">
        <f>VLOOKUP(A176,vlookup_a!C:D,2,FALSE)</f>
        <v>0</v>
      </c>
      <c r="E176" s="2">
        <f t="shared" si="8"/>
        <v>0</v>
      </c>
      <c r="F176" t="str">
        <f t="shared" si="9"/>
        <v>aman</v>
      </c>
      <c r="G176" t="str">
        <f t="shared" si="10"/>
        <v>update</v>
      </c>
      <c r="H176" t="str">
        <f t="shared" si="11"/>
        <v>update custom.c_rom set oflow_amt = oflow_amt + 0 where acid in (select acid from tbaadm.gam where foracid = '1895121000263915');</v>
      </c>
    </row>
    <row r="177" spans="1:8" hidden="1" x14ac:dyDescent="0.25">
      <c r="A177" s="1" t="s">
        <v>175</v>
      </c>
      <c r="B177" s="2">
        <v>1223022</v>
      </c>
      <c r="C177" s="2">
        <f>IF(ISNA(VLOOKUP(A177,vlookup_a!A:B,2,FALSE)),0,(VLOOKUP(A177,vlookup_a!A:B,2,FALSE)))</f>
        <v>1223022</v>
      </c>
      <c r="D177" s="2">
        <f>VLOOKUP(A177,vlookup_a!C:D,2,FALSE)</f>
        <v>0</v>
      </c>
      <c r="E177" s="2">
        <f t="shared" si="8"/>
        <v>0</v>
      </c>
      <c r="F177" t="str">
        <f t="shared" si="9"/>
        <v>aman</v>
      </c>
      <c r="G177" t="str">
        <f t="shared" si="10"/>
        <v>update</v>
      </c>
      <c r="H177" t="str">
        <f t="shared" si="11"/>
        <v>update custom.c_rom set oflow_amt = oflow_amt + 0 where acid in (select acid from tbaadm.gam where foracid = '1895121000215706');</v>
      </c>
    </row>
    <row r="178" spans="1:8" hidden="1" x14ac:dyDescent="0.25">
      <c r="A178" s="1" t="s">
        <v>176</v>
      </c>
      <c r="B178" s="2">
        <v>955800</v>
      </c>
      <c r="C178" s="2">
        <f>IF(ISNA(VLOOKUP(A178,vlookup_a!A:B,2,FALSE)),0,(VLOOKUP(A178,vlookup_a!A:B,2,FALSE)))</f>
        <v>955800</v>
      </c>
      <c r="D178" s="2">
        <f>VLOOKUP(A178,vlookup_a!C:D,2,FALSE)</f>
        <v>0</v>
      </c>
      <c r="E178" s="2">
        <f t="shared" si="8"/>
        <v>0</v>
      </c>
      <c r="F178" t="str">
        <f t="shared" si="9"/>
        <v>aman</v>
      </c>
      <c r="G178" t="str">
        <f t="shared" si="10"/>
        <v>update</v>
      </c>
      <c r="H178" t="str">
        <f t="shared" si="11"/>
        <v>update custom.c_rom set oflow_amt = oflow_amt + 0 where acid in (select acid from tbaadm.gam where foracid = '1895121000117967');</v>
      </c>
    </row>
    <row r="179" spans="1:8" hidden="1" x14ac:dyDescent="0.25">
      <c r="A179" s="1" t="s">
        <v>177</v>
      </c>
      <c r="B179" s="2">
        <v>1124600</v>
      </c>
      <c r="C179" s="2">
        <f>IF(ISNA(VLOOKUP(A179,vlookup_a!A:B,2,FALSE)),0,(VLOOKUP(A179,vlookup_a!A:B,2,FALSE)))</f>
        <v>1124600</v>
      </c>
      <c r="D179" s="2">
        <f>VLOOKUP(A179,vlookup_a!C:D,2,FALSE)</f>
        <v>0</v>
      </c>
      <c r="E179" s="2">
        <f t="shared" si="8"/>
        <v>0</v>
      </c>
      <c r="F179" t="str">
        <f t="shared" si="9"/>
        <v>aman</v>
      </c>
      <c r="G179" t="str">
        <f t="shared" si="10"/>
        <v>update</v>
      </c>
      <c r="H179" t="str">
        <f t="shared" si="11"/>
        <v>update custom.c_rom set oflow_amt = oflow_amt + 0 where acid in (select acid from tbaadm.gam where foracid = '1895121000217816');</v>
      </c>
    </row>
    <row r="180" spans="1:8" hidden="1" x14ac:dyDescent="0.25">
      <c r="A180" s="1" t="s">
        <v>178</v>
      </c>
      <c r="B180" s="2">
        <v>10000</v>
      </c>
      <c r="C180" s="2">
        <f>IF(ISNA(VLOOKUP(A180,vlookup_a!A:B,2,FALSE)),0,(VLOOKUP(A180,vlookup_a!A:B,2,FALSE)))</f>
        <v>10000</v>
      </c>
      <c r="D180" s="2">
        <f>VLOOKUP(A180,vlookup_a!C:D,2,FALSE)</f>
        <v>0</v>
      </c>
      <c r="E180" s="2">
        <f t="shared" si="8"/>
        <v>0</v>
      </c>
      <c r="F180" t="str">
        <f t="shared" si="9"/>
        <v>aman</v>
      </c>
      <c r="G180" t="str">
        <f t="shared" si="10"/>
        <v>update</v>
      </c>
      <c r="H180" t="str">
        <f t="shared" si="11"/>
        <v>update custom.c_rom set oflow_amt = oflow_amt + 0 where acid in (select acid from tbaadm.gam where foracid = '1895121000251954');</v>
      </c>
    </row>
    <row r="181" spans="1:8" hidden="1" x14ac:dyDescent="0.25">
      <c r="A181" s="1" t="s">
        <v>179</v>
      </c>
      <c r="B181" s="2">
        <v>10200</v>
      </c>
      <c r="C181" s="2">
        <f>IF(ISNA(VLOOKUP(A181,vlookup_a!A:B,2,FALSE)),0,(VLOOKUP(A181,vlookup_a!A:B,2,FALSE)))</f>
        <v>10200</v>
      </c>
      <c r="D181" s="2">
        <f>VLOOKUP(A181,vlookup_a!C:D,2,FALSE)</f>
        <v>0</v>
      </c>
      <c r="E181" s="2">
        <f t="shared" si="8"/>
        <v>0</v>
      </c>
      <c r="F181" t="str">
        <f t="shared" si="9"/>
        <v>aman</v>
      </c>
      <c r="G181" t="str">
        <f t="shared" si="10"/>
        <v>update</v>
      </c>
      <c r="H181" t="str">
        <f t="shared" si="11"/>
        <v>update custom.c_rom set oflow_amt = oflow_amt + 0 where acid in (select acid from tbaadm.gam where foracid = '1895121000078931');</v>
      </c>
    </row>
    <row r="182" spans="1:8" hidden="1" x14ac:dyDescent="0.25">
      <c r="A182" s="1" t="s">
        <v>180</v>
      </c>
      <c r="B182" s="2">
        <v>800000</v>
      </c>
      <c r="C182" s="2">
        <f>IF(ISNA(VLOOKUP(A182,vlookup_a!A:B,2,FALSE)),0,(VLOOKUP(A182,vlookup_a!A:B,2,FALSE)))</f>
        <v>800000</v>
      </c>
      <c r="D182" s="2">
        <f>VLOOKUP(A182,vlookup_a!C:D,2,FALSE)</f>
        <v>0</v>
      </c>
      <c r="E182" s="2">
        <f t="shared" si="8"/>
        <v>0</v>
      </c>
      <c r="F182" t="str">
        <f t="shared" si="9"/>
        <v>aman</v>
      </c>
      <c r="G182" t="str">
        <f t="shared" si="10"/>
        <v>update</v>
      </c>
      <c r="H182" t="str">
        <f t="shared" si="11"/>
        <v>update custom.c_rom set oflow_amt = oflow_amt + 0 where acid in (select acid from tbaadm.gam where foracid = '1895121000138713');</v>
      </c>
    </row>
    <row r="183" spans="1:8" hidden="1" x14ac:dyDescent="0.25">
      <c r="A183" s="1" t="s">
        <v>181</v>
      </c>
      <c r="B183" s="2">
        <v>1978066</v>
      </c>
      <c r="C183" s="2">
        <f>IF(ISNA(VLOOKUP(A183,vlookup_a!A:B,2,FALSE)),0,(VLOOKUP(A183,vlookup_a!A:B,2,FALSE)))</f>
        <v>1978066</v>
      </c>
      <c r="D183" s="2">
        <f>VLOOKUP(A183,vlookup_a!C:D,2,FALSE)</f>
        <v>0</v>
      </c>
      <c r="E183" s="2">
        <f t="shared" si="8"/>
        <v>0</v>
      </c>
      <c r="F183" t="str">
        <f t="shared" si="9"/>
        <v>aman</v>
      </c>
      <c r="G183" t="str">
        <f t="shared" si="10"/>
        <v>update</v>
      </c>
      <c r="H183" t="str">
        <f t="shared" si="11"/>
        <v>update custom.c_rom set oflow_amt = oflow_amt + 0 where acid in (select acid from tbaadm.gam where foracid = '1895121000137329');</v>
      </c>
    </row>
    <row r="184" spans="1:8" hidden="1" x14ac:dyDescent="0.25">
      <c r="A184" s="1" t="s">
        <v>182</v>
      </c>
      <c r="B184" s="2">
        <v>256262</v>
      </c>
      <c r="C184" s="2">
        <f>IF(ISNA(VLOOKUP(A184,vlookup_a!A:B,2,FALSE)),0,(VLOOKUP(A184,vlookup_a!A:B,2,FALSE)))</f>
        <v>256262</v>
      </c>
      <c r="D184" s="2">
        <f>VLOOKUP(A184,vlookup_a!C:D,2,FALSE)</f>
        <v>0</v>
      </c>
      <c r="E184" s="2">
        <f t="shared" si="8"/>
        <v>0</v>
      </c>
      <c r="F184" t="str">
        <f t="shared" si="9"/>
        <v>aman</v>
      </c>
      <c r="G184" t="str">
        <f t="shared" si="10"/>
        <v>update</v>
      </c>
      <c r="H184" t="str">
        <f t="shared" si="11"/>
        <v>update custom.c_rom set oflow_amt = oflow_amt + 0 where acid in (select acid from tbaadm.gam where foracid = '1895121000202329');</v>
      </c>
    </row>
    <row r="185" spans="1:8" hidden="1" x14ac:dyDescent="0.25">
      <c r="A185" s="1" t="s">
        <v>183</v>
      </c>
      <c r="B185" s="2">
        <v>922770</v>
      </c>
      <c r="C185" s="2">
        <f>IF(ISNA(VLOOKUP(A185,vlookup_a!A:B,2,FALSE)),0,(VLOOKUP(A185,vlookup_a!A:B,2,FALSE)))</f>
        <v>922770</v>
      </c>
      <c r="D185" s="2">
        <f>VLOOKUP(A185,vlookup_a!C:D,2,FALSE)</f>
        <v>0</v>
      </c>
      <c r="E185" s="2">
        <f t="shared" si="8"/>
        <v>0</v>
      </c>
      <c r="F185" t="str">
        <f t="shared" si="9"/>
        <v>aman</v>
      </c>
      <c r="G185" t="str">
        <f t="shared" si="10"/>
        <v>update</v>
      </c>
      <c r="H185" t="str">
        <f t="shared" si="11"/>
        <v>update custom.c_rom set oflow_amt = oflow_amt + 0 where acid in (select acid from tbaadm.gam where foracid = '1895121000199576');</v>
      </c>
    </row>
    <row r="186" spans="1:8" hidden="1" x14ac:dyDescent="0.25">
      <c r="A186" s="1" t="s">
        <v>184</v>
      </c>
      <c r="B186" s="2">
        <v>600000</v>
      </c>
      <c r="C186" s="2">
        <f>IF(ISNA(VLOOKUP(A186,vlookup_a!A:B,2,FALSE)),0,(VLOOKUP(A186,vlookup_a!A:B,2,FALSE)))</f>
        <v>600000</v>
      </c>
      <c r="D186" s="2">
        <f>VLOOKUP(A186,vlookup_a!C:D,2,FALSE)</f>
        <v>0</v>
      </c>
      <c r="E186" s="2">
        <f t="shared" si="8"/>
        <v>0</v>
      </c>
      <c r="F186" t="str">
        <f t="shared" si="9"/>
        <v>aman</v>
      </c>
      <c r="G186" t="str">
        <f t="shared" si="10"/>
        <v>update</v>
      </c>
      <c r="H186" t="str">
        <f t="shared" si="11"/>
        <v>update custom.c_rom set oflow_amt = oflow_amt + 0 where acid in (select acid from tbaadm.gam where foracid = '1895121000204741');</v>
      </c>
    </row>
    <row r="187" spans="1:8" hidden="1" x14ac:dyDescent="0.25">
      <c r="A187" s="1" t="s">
        <v>185</v>
      </c>
      <c r="B187" s="2">
        <v>353340</v>
      </c>
      <c r="C187" s="2">
        <f>IF(ISNA(VLOOKUP(A187,vlookup_a!A:B,2,FALSE)),0,(VLOOKUP(A187,vlookup_a!A:B,2,FALSE)))</f>
        <v>353340</v>
      </c>
      <c r="D187" s="2">
        <f>VLOOKUP(A187,vlookup_a!C:D,2,FALSE)</f>
        <v>0</v>
      </c>
      <c r="E187" s="2">
        <f t="shared" si="8"/>
        <v>0</v>
      </c>
      <c r="F187" t="str">
        <f t="shared" si="9"/>
        <v>aman</v>
      </c>
      <c r="G187" t="str">
        <f t="shared" si="10"/>
        <v>update</v>
      </c>
      <c r="H187" t="str">
        <f t="shared" si="11"/>
        <v>update custom.c_rom set oflow_amt = oflow_amt + 0 where acid in (select acid from tbaadm.gam where foracid = '1895121000216314');</v>
      </c>
    </row>
    <row r="188" spans="1:8" hidden="1" x14ac:dyDescent="0.25">
      <c r="A188" s="1" t="s">
        <v>186</v>
      </c>
      <c r="B188" s="2">
        <v>299780</v>
      </c>
      <c r="C188" s="2">
        <f>IF(ISNA(VLOOKUP(A188,vlookup_a!A:B,2,FALSE)),0,(VLOOKUP(A188,vlookup_a!A:B,2,FALSE)))</f>
        <v>299780</v>
      </c>
      <c r="D188" s="2">
        <f>VLOOKUP(A188,vlookup_a!C:D,2,FALSE)</f>
        <v>0</v>
      </c>
      <c r="E188" s="2">
        <f t="shared" si="8"/>
        <v>0</v>
      </c>
      <c r="F188" t="str">
        <f t="shared" si="9"/>
        <v>aman</v>
      </c>
      <c r="G188" t="str">
        <f t="shared" si="10"/>
        <v>update</v>
      </c>
      <c r="H188" t="str">
        <f t="shared" si="11"/>
        <v>update custom.c_rom set oflow_amt = oflow_amt + 0 where acid in (select acid from tbaadm.gam where foracid = '1895121000195623');</v>
      </c>
    </row>
    <row r="189" spans="1:8" hidden="1" x14ac:dyDescent="0.25">
      <c r="A189" s="1" t="s">
        <v>187</v>
      </c>
      <c r="B189" s="2">
        <v>491162</v>
      </c>
      <c r="C189" s="2">
        <f>IF(ISNA(VLOOKUP(A189,vlookup_a!A:B,2,FALSE)),0,(VLOOKUP(A189,vlookup_a!A:B,2,FALSE)))</f>
        <v>491162</v>
      </c>
      <c r="D189" s="2">
        <f>VLOOKUP(A189,vlookup_a!C:D,2,FALSE)</f>
        <v>0</v>
      </c>
      <c r="E189" s="2">
        <f t="shared" si="8"/>
        <v>0</v>
      </c>
      <c r="F189" t="str">
        <f t="shared" si="9"/>
        <v>aman</v>
      </c>
      <c r="G189" t="str">
        <f t="shared" si="10"/>
        <v>update</v>
      </c>
      <c r="H189" t="str">
        <f t="shared" si="11"/>
        <v>update custom.c_rom set oflow_amt = oflow_amt + 0 where acid in (select acid from tbaadm.gam where foracid = '1895121000269138');</v>
      </c>
    </row>
    <row r="190" spans="1:8" hidden="1" x14ac:dyDescent="0.25">
      <c r="A190" s="1" t="s">
        <v>188</v>
      </c>
      <c r="B190" s="2">
        <v>9552</v>
      </c>
      <c r="C190" s="2">
        <f>IF(ISNA(VLOOKUP(A190,vlookup_a!A:B,2,FALSE)),0,(VLOOKUP(A190,vlookup_a!A:B,2,FALSE)))</f>
        <v>9552</v>
      </c>
      <c r="D190" s="2">
        <f>VLOOKUP(A190,vlookup_a!C:D,2,FALSE)</f>
        <v>0</v>
      </c>
      <c r="E190" s="2">
        <f t="shared" si="8"/>
        <v>0</v>
      </c>
      <c r="F190" t="str">
        <f t="shared" si="9"/>
        <v>aman</v>
      </c>
      <c r="G190" t="str">
        <f t="shared" si="10"/>
        <v>update</v>
      </c>
      <c r="H190" t="str">
        <f t="shared" si="11"/>
        <v>update custom.c_rom set oflow_amt = oflow_amt + 0 where acid in (select acid from tbaadm.gam where foracid = '1895121000191616');</v>
      </c>
    </row>
    <row r="191" spans="1:8" hidden="1" x14ac:dyDescent="0.25">
      <c r="A191" s="1" t="s">
        <v>189</v>
      </c>
      <c r="B191" s="2">
        <v>3485359</v>
      </c>
      <c r="C191" s="2">
        <f>IF(ISNA(VLOOKUP(A191,vlookup_a!A:B,2,FALSE)),0,(VLOOKUP(A191,vlookup_a!A:B,2,FALSE)))</f>
        <v>3485359</v>
      </c>
      <c r="D191" s="2">
        <f>VLOOKUP(A191,vlookup_a!C:D,2,FALSE)</f>
        <v>0</v>
      </c>
      <c r="E191" s="2">
        <f t="shared" si="8"/>
        <v>0</v>
      </c>
      <c r="F191" t="str">
        <f t="shared" si="9"/>
        <v>aman</v>
      </c>
      <c r="G191" t="str">
        <f t="shared" si="10"/>
        <v>update</v>
      </c>
      <c r="H191" t="str">
        <f t="shared" si="11"/>
        <v>update custom.c_rom set oflow_amt = oflow_amt + 0 where acid in (select acid from tbaadm.gam where foracid = '1895121000242891');</v>
      </c>
    </row>
    <row r="192" spans="1:8" hidden="1" x14ac:dyDescent="0.25">
      <c r="A192" s="1" t="s">
        <v>190</v>
      </c>
      <c r="B192" s="2">
        <v>285000</v>
      </c>
      <c r="C192" s="2">
        <f>IF(ISNA(VLOOKUP(A192,vlookup_a!A:B,2,FALSE)),0,(VLOOKUP(A192,vlookup_a!A:B,2,FALSE)))</f>
        <v>285000</v>
      </c>
      <c r="D192" s="2">
        <f>VLOOKUP(A192,vlookup_a!C:D,2,FALSE)</f>
        <v>0</v>
      </c>
      <c r="E192" s="2">
        <f t="shared" si="8"/>
        <v>0</v>
      </c>
      <c r="F192" t="str">
        <f t="shared" si="9"/>
        <v>aman</v>
      </c>
      <c r="G192" t="str">
        <f t="shared" si="10"/>
        <v>update</v>
      </c>
      <c r="H192" t="str">
        <f t="shared" si="11"/>
        <v>update custom.c_rom set oflow_amt = oflow_amt + 0 where acid in (select acid from tbaadm.gam where foracid = '1895121000256331');</v>
      </c>
    </row>
    <row r="193" spans="1:8" hidden="1" x14ac:dyDescent="0.25">
      <c r="A193" s="1" t="s">
        <v>191</v>
      </c>
      <c r="B193" s="2">
        <v>76873</v>
      </c>
      <c r="C193" s="2">
        <f>IF(ISNA(VLOOKUP(A193,vlookup_a!A:B,2,FALSE)),0,(VLOOKUP(A193,vlookup_a!A:B,2,FALSE)))</f>
        <v>76873</v>
      </c>
      <c r="D193" s="2">
        <f>VLOOKUP(A193,vlookup_a!C:D,2,FALSE)</f>
        <v>0</v>
      </c>
      <c r="E193" s="2">
        <f t="shared" si="8"/>
        <v>0</v>
      </c>
      <c r="F193" t="str">
        <f t="shared" si="9"/>
        <v>aman</v>
      </c>
      <c r="G193" t="str">
        <f t="shared" si="10"/>
        <v>update</v>
      </c>
      <c r="H193" t="str">
        <f t="shared" si="11"/>
        <v>update custom.c_rom set oflow_amt = oflow_amt + 0 where acid in (select acid from tbaadm.gam where foracid = '1895121000190025');</v>
      </c>
    </row>
    <row r="194" spans="1:8" hidden="1" x14ac:dyDescent="0.25">
      <c r="A194" s="1" t="s">
        <v>192</v>
      </c>
      <c r="B194" s="2">
        <v>50000</v>
      </c>
      <c r="C194" s="2">
        <f>IF(ISNA(VLOOKUP(A194,vlookup_a!A:B,2,FALSE)),0,(VLOOKUP(A194,vlookup_a!A:B,2,FALSE)))</f>
        <v>50000</v>
      </c>
      <c r="D194" s="2">
        <f>VLOOKUP(A194,vlookup_a!C:D,2,FALSE)</f>
        <v>0</v>
      </c>
      <c r="E194" s="2">
        <f t="shared" si="8"/>
        <v>0</v>
      </c>
      <c r="F194" t="str">
        <f t="shared" si="9"/>
        <v>aman</v>
      </c>
      <c r="G194" t="str">
        <f t="shared" si="10"/>
        <v>update</v>
      </c>
      <c r="H194" t="str">
        <f t="shared" si="11"/>
        <v>update custom.c_rom set oflow_amt = oflow_amt + 0 where acid in (select acid from tbaadm.gam where foracid = '1895121000106284');</v>
      </c>
    </row>
    <row r="195" spans="1:8" hidden="1" x14ac:dyDescent="0.25">
      <c r="A195" s="1" t="s">
        <v>193</v>
      </c>
      <c r="B195" s="2">
        <v>257397</v>
      </c>
      <c r="C195" s="2">
        <f>IF(ISNA(VLOOKUP(A195,vlookup_a!A:B,2,FALSE)),0,(VLOOKUP(A195,vlookup_a!A:B,2,FALSE)))</f>
        <v>257397</v>
      </c>
      <c r="D195" s="2">
        <f>VLOOKUP(A195,vlookup_a!C:D,2,FALSE)</f>
        <v>0</v>
      </c>
      <c r="E195" s="2">
        <f t="shared" ref="E195:E258" si="12">B195-C195</f>
        <v>0</v>
      </c>
      <c r="F195" t="str">
        <f t="shared" ref="F195:F258" si="13">IF(B195=C195,"aman",IF(B195&lt;C195,"aman","cek"))</f>
        <v>aman</v>
      </c>
      <c r="G195" t="str">
        <f t="shared" ref="G195:G258" si="14">IF(D195=B195,"no update","update")</f>
        <v>update</v>
      </c>
      <c r="H195" t="str">
        <f t="shared" ref="H195:H258" si="15">CONCATENATE("update custom.c_rom set oflow_amt = oflow_amt + ",E195," where acid in (select acid from tbaadm.gam where foracid = '",A195,"');")</f>
        <v>update custom.c_rom set oflow_amt = oflow_amt + 0 where acid in (select acid from tbaadm.gam where foracid = '1895121000307972');</v>
      </c>
    </row>
    <row r="196" spans="1:8" hidden="1" x14ac:dyDescent="0.25">
      <c r="A196" s="1" t="s">
        <v>194</v>
      </c>
      <c r="B196" s="2">
        <v>634579</v>
      </c>
      <c r="C196" s="2">
        <f>IF(ISNA(VLOOKUP(A196,vlookup_a!A:B,2,FALSE)),0,(VLOOKUP(A196,vlookup_a!A:B,2,FALSE)))</f>
        <v>634579</v>
      </c>
      <c r="D196" s="2">
        <f>VLOOKUP(A196,vlookup_a!C:D,2,FALSE)</f>
        <v>0</v>
      </c>
      <c r="E196" s="2">
        <f t="shared" si="12"/>
        <v>0</v>
      </c>
      <c r="F196" t="str">
        <f t="shared" si="13"/>
        <v>aman</v>
      </c>
      <c r="G196" t="str">
        <f t="shared" si="14"/>
        <v>update</v>
      </c>
      <c r="H196" t="str">
        <f t="shared" si="15"/>
        <v>update custom.c_rom set oflow_amt = oflow_amt + 0 where acid in (select acid from tbaadm.gam where foracid = '1895121000151347');</v>
      </c>
    </row>
    <row r="197" spans="1:8" hidden="1" x14ac:dyDescent="0.25">
      <c r="A197" s="1" t="s">
        <v>195</v>
      </c>
      <c r="B197" s="2">
        <v>600000</v>
      </c>
      <c r="C197" s="2">
        <f>IF(ISNA(VLOOKUP(A197,vlookup_a!A:B,2,FALSE)),0,(VLOOKUP(A197,vlookup_a!A:B,2,FALSE)))</f>
        <v>600000</v>
      </c>
      <c r="D197" s="2">
        <f>VLOOKUP(A197,vlookup_a!C:D,2,FALSE)</f>
        <v>0</v>
      </c>
      <c r="E197" s="2">
        <f t="shared" si="12"/>
        <v>0</v>
      </c>
      <c r="F197" t="str">
        <f t="shared" si="13"/>
        <v>aman</v>
      </c>
      <c r="G197" t="str">
        <f t="shared" si="14"/>
        <v>update</v>
      </c>
      <c r="H197" t="str">
        <f t="shared" si="15"/>
        <v>update custom.c_rom set oflow_amt = oflow_amt + 0 where acid in (select acid from tbaadm.gam where foracid = '1895121000208815');</v>
      </c>
    </row>
    <row r="198" spans="1:8" hidden="1" x14ac:dyDescent="0.25">
      <c r="A198" s="1" t="s">
        <v>196</v>
      </c>
      <c r="B198" s="2">
        <v>291000</v>
      </c>
      <c r="C198" s="2">
        <f>IF(ISNA(VLOOKUP(A198,vlookup_a!A:B,2,FALSE)),0,(VLOOKUP(A198,vlookup_a!A:B,2,FALSE)))</f>
        <v>291000</v>
      </c>
      <c r="D198" s="2">
        <f>VLOOKUP(A198,vlookup_a!C:D,2,FALSE)</f>
        <v>0</v>
      </c>
      <c r="E198" s="2">
        <f t="shared" si="12"/>
        <v>0</v>
      </c>
      <c r="F198" t="str">
        <f t="shared" si="13"/>
        <v>aman</v>
      </c>
      <c r="G198" t="str">
        <f t="shared" si="14"/>
        <v>update</v>
      </c>
      <c r="H198" t="str">
        <f t="shared" si="15"/>
        <v>update custom.c_rom set oflow_amt = oflow_amt + 0 where acid in (select acid from tbaadm.gam where foracid = '1895121000199399');</v>
      </c>
    </row>
    <row r="199" spans="1:8" hidden="1" x14ac:dyDescent="0.25">
      <c r="A199" s="1" t="s">
        <v>197</v>
      </c>
      <c r="B199" s="2">
        <v>331800</v>
      </c>
      <c r="C199" s="2">
        <f>IF(ISNA(VLOOKUP(A199,vlookup_a!A:B,2,FALSE)),0,(VLOOKUP(A199,vlookup_a!A:B,2,FALSE)))</f>
        <v>331800</v>
      </c>
      <c r="D199" s="2">
        <f>VLOOKUP(A199,vlookup_a!C:D,2,FALSE)</f>
        <v>0</v>
      </c>
      <c r="E199" s="2">
        <f t="shared" si="12"/>
        <v>0</v>
      </c>
      <c r="F199" t="str">
        <f t="shared" si="13"/>
        <v>aman</v>
      </c>
      <c r="G199" t="str">
        <f t="shared" si="14"/>
        <v>update</v>
      </c>
      <c r="H199" t="str">
        <f t="shared" si="15"/>
        <v>update custom.c_rom set oflow_amt = oflow_amt + 0 where acid in (select acid from tbaadm.gam where foracid = '1895121000116984');</v>
      </c>
    </row>
    <row r="200" spans="1:8" hidden="1" x14ac:dyDescent="0.25">
      <c r="A200" s="1" t="s">
        <v>198</v>
      </c>
      <c r="B200" s="2">
        <v>25000</v>
      </c>
      <c r="C200" s="2">
        <f>IF(ISNA(VLOOKUP(A200,vlookup_a!A:B,2,FALSE)),0,(VLOOKUP(A200,vlookup_a!A:B,2,FALSE)))</f>
        <v>25000</v>
      </c>
      <c r="D200" s="2">
        <f>VLOOKUP(A200,vlookup_a!C:D,2,FALSE)</f>
        <v>0</v>
      </c>
      <c r="E200" s="2">
        <f t="shared" si="12"/>
        <v>0</v>
      </c>
      <c r="F200" t="str">
        <f t="shared" si="13"/>
        <v>aman</v>
      </c>
      <c r="G200" t="str">
        <f t="shared" si="14"/>
        <v>update</v>
      </c>
      <c r="H200" t="str">
        <f t="shared" si="15"/>
        <v>update custom.c_rom set oflow_amt = oflow_amt + 0 where acid in (select acid from tbaadm.gam where foracid = '1895121000010135');</v>
      </c>
    </row>
    <row r="201" spans="1:8" hidden="1" x14ac:dyDescent="0.25">
      <c r="A201" s="1" t="s">
        <v>199</v>
      </c>
      <c r="B201" s="2">
        <v>322160</v>
      </c>
      <c r="C201" s="2">
        <f>IF(ISNA(VLOOKUP(A201,vlookup_a!A:B,2,FALSE)),0,(VLOOKUP(A201,vlookup_a!A:B,2,FALSE)))</f>
        <v>322160</v>
      </c>
      <c r="D201" s="2">
        <f>VLOOKUP(A201,vlookup_a!C:D,2,FALSE)</f>
        <v>0</v>
      </c>
      <c r="E201" s="2">
        <f t="shared" si="12"/>
        <v>0</v>
      </c>
      <c r="F201" t="str">
        <f t="shared" si="13"/>
        <v>aman</v>
      </c>
      <c r="G201" t="str">
        <f t="shared" si="14"/>
        <v>update</v>
      </c>
      <c r="H201" t="str">
        <f t="shared" si="15"/>
        <v>update custom.c_rom set oflow_amt = oflow_amt + 0 where acid in (select acid from tbaadm.gam where foracid = '1895121000194291');</v>
      </c>
    </row>
    <row r="202" spans="1:8" hidden="1" x14ac:dyDescent="0.25">
      <c r="A202" s="1" t="s">
        <v>200</v>
      </c>
      <c r="B202" s="2">
        <v>832831</v>
      </c>
      <c r="C202" s="2">
        <f>IF(ISNA(VLOOKUP(A202,vlookup_a!A:B,2,FALSE)),0,(VLOOKUP(A202,vlookup_a!A:B,2,FALSE)))</f>
        <v>832831</v>
      </c>
      <c r="D202" s="2">
        <f>VLOOKUP(A202,vlookup_a!C:D,2,FALSE)</f>
        <v>0</v>
      </c>
      <c r="E202" s="2">
        <f t="shared" si="12"/>
        <v>0</v>
      </c>
      <c r="F202" t="str">
        <f t="shared" si="13"/>
        <v>aman</v>
      </c>
      <c r="G202" t="str">
        <f t="shared" si="14"/>
        <v>update</v>
      </c>
      <c r="H202" t="str">
        <f t="shared" si="15"/>
        <v>update custom.c_rom set oflow_amt = oflow_amt + 0 where acid in (select acid from tbaadm.gam where foracid = '1895121000282928');</v>
      </c>
    </row>
    <row r="203" spans="1:8" hidden="1" x14ac:dyDescent="0.25">
      <c r="A203" s="1" t="s">
        <v>201</v>
      </c>
      <c r="B203" s="2">
        <v>41206</v>
      </c>
      <c r="C203" s="2">
        <f>IF(ISNA(VLOOKUP(A203,vlookup_a!A:B,2,FALSE)),0,(VLOOKUP(A203,vlookup_a!A:B,2,FALSE)))</f>
        <v>41206</v>
      </c>
      <c r="D203" s="2">
        <f>VLOOKUP(A203,vlookup_a!C:D,2,FALSE)</f>
        <v>0</v>
      </c>
      <c r="E203" s="2">
        <f t="shared" si="12"/>
        <v>0</v>
      </c>
      <c r="F203" t="str">
        <f t="shared" si="13"/>
        <v>aman</v>
      </c>
      <c r="G203" t="str">
        <f t="shared" si="14"/>
        <v>update</v>
      </c>
      <c r="H203" t="str">
        <f t="shared" si="15"/>
        <v>update custom.c_rom set oflow_amt = oflow_amt + 0 where acid in (select acid from tbaadm.gam where foracid = '1895121000314435');</v>
      </c>
    </row>
    <row r="204" spans="1:8" hidden="1" x14ac:dyDescent="0.25">
      <c r="A204" s="1" t="s">
        <v>202</v>
      </c>
      <c r="B204" s="2">
        <v>15000</v>
      </c>
      <c r="C204" s="2">
        <f>IF(ISNA(VLOOKUP(A204,vlookup_a!A:B,2,FALSE)),0,(VLOOKUP(A204,vlookup_a!A:B,2,FALSE)))</f>
        <v>15000</v>
      </c>
      <c r="D204" s="2">
        <f>VLOOKUP(A204,vlookup_a!C:D,2,FALSE)</f>
        <v>0</v>
      </c>
      <c r="E204" s="2">
        <f t="shared" si="12"/>
        <v>0</v>
      </c>
      <c r="F204" t="str">
        <f t="shared" si="13"/>
        <v>aman</v>
      </c>
      <c r="G204" t="str">
        <f t="shared" si="14"/>
        <v>update</v>
      </c>
      <c r="H204" t="str">
        <f t="shared" si="15"/>
        <v>update custom.c_rom set oflow_amt = oflow_amt + 0 where acid in (select acid from tbaadm.gam where foracid = '1895121000258653');</v>
      </c>
    </row>
    <row r="205" spans="1:8" hidden="1" x14ac:dyDescent="0.25">
      <c r="A205" s="1" t="s">
        <v>203</v>
      </c>
      <c r="B205" s="2">
        <v>100000</v>
      </c>
      <c r="C205" s="2">
        <f>IF(ISNA(VLOOKUP(A205,vlookup_a!A:B,2,FALSE)),0,(VLOOKUP(A205,vlookup_a!A:B,2,FALSE)))</f>
        <v>100000</v>
      </c>
      <c r="D205" s="2">
        <f>VLOOKUP(A205,vlookup_a!C:D,2,FALSE)</f>
        <v>0</v>
      </c>
      <c r="E205" s="2">
        <f t="shared" si="12"/>
        <v>0</v>
      </c>
      <c r="F205" t="str">
        <f t="shared" si="13"/>
        <v>aman</v>
      </c>
      <c r="G205" t="str">
        <f t="shared" si="14"/>
        <v>update</v>
      </c>
      <c r="H205" t="str">
        <f t="shared" si="15"/>
        <v>update custom.c_rom set oflow_amt = oflow_amt + 0 where acid in (select acid from tbaadm.gam where foracid = '1895121000011270');</v>
      </c>
    </row>
    <row r="206" spans="1:8" hidden="1" x14ac:dyDescent="0.25">
      <c r="A206" s="1" t="s">
        <v>204</v>
      </c>
      <c r="B206" s="2">
        <v>413645</v>
      </c>
      <c r="C206" s="2">
        <f>IF(ISNA(VLOOKUP(A206,vlookup_a!A:B,2,FALSE)),0,(VLOOKUP(A206,vlookup_a!A:B,2,FALSE)))</f>
        <v>413645</v>
      </c>
      <c r="D206" s="2">
        <f>VLOOKUP(A206,vlookup_a!C:D,2,FALSE)</f>
        <v>0</v>
      </c>
      <c r="E206" s="2">
        <f t="shared" si="12"/>
        <v>0</v>
      </c>
      <c r="F206" t="str">
        <f t="shared" si="13"/>
        <v>aman</v>
      </c>
      <c r="G206" t="str">
        <f t="shared" si="14"/>
        <v>update</v>
      </c>
      <c r="H206" t="str">
        <f t="shared" si="15"/>
        <v>update custom.c_rom set oflow_amt = oflow_amt + 0 where acid in (select acid from tbaadm.gam where foracid = '1895121000219225');</v>
      </c>
    </row>
    <row r="207" spans="1:8" hidden="1" x14ac:dyDescent="0.25">
      <c r="A207" s="1" t="s">
        <v>205</v>
      </c>
      <c r="B207" s="2">
        <v>1200000</v>
      </c>
      <c r="C207" s="2">
        <f>IF(ISNA(VLOOKUP(A207,vlookup_a!A:B,2,FALSE)),0,(VLOOKUP(A207,vlookup_a!A:B,2,FALSE)))</f>
        <v>1200000</v>
      </c>
      <c r="D207" s="2">
        <f>VLOOKUP(A207,vlookup_a!C:D,2,FALSE)</f>
        <v>0</v>
      </c>
      <c r="E207" s="2">
        <f t="shared" si="12"/>
        <v>0</v>
      </c>
      <c r="F207" t="str">
        <f t="shared" si="13"/>
        <v>aman</v>
      </c>
      <c r="G207" t="str">
        <f t="shared" si="14"/>
        <v>update</v>
      </c>
      <c r="H207" t="str">
        <f t="shared" si="15"/>
        <v>update custom.c_rom set oflow_amt = oflow_amt + 0 where acid in (select acid from tbaadm.gam where foracid = '1895121000301278');</v>
      </c>
    </row>
    <row r="208" spans="1:8" hidden="1" x14ac:dyDescent="0.25">
      <c r="A208" s="1" t="s">
        <v>206</v>
      </c>
      <c r="B208" s="2">
        <v>1016437</v>
      </c>
      <c r="C208" s="2">
        <f>IF(ISNA(VLOOKUP(A208,vlookup_a!A:B,2,FALSE)),0,(VLOOKUP(A208,vlookup_a!A:B,2,FALSE)))</f>
        <v>1016437</v>
      </c>
      <c r="D208" s="2">
        <f>VLOOKUP(A208,vlookup_a!C:D,2,FALSE)</f>
        <v>0</v>
      </c>
      <c r="E208" s="2">
        <f t="shared" si="12"/>
        <v>0</v>
      </c>
      <c r="F208" t="str">
        <f t="shared" si="13"/>
        <v>aman</v>
      </c>
      <c r="G208" t="str">
        <f t="shared" si="14"/>
        <v>update</v>
      </c>
      <c r="H208" t="str">
        <f t="shared" si="15"/>
        <v>update custom.c_rom set oflow_amt = oflow_amt + 0 where acid in (select acid from tbaadm.gam where foracid = '1895121000199391');</v>
      </c>
    </row>
    <row r="209" spans="1:8" hidden="1" x14ac:dyDescent="0.25">
      <c r="A209" s="1" t="s">
        <v>207</v>
      </c>
      <c r="B209" s="2">
        <v>971730</v>
      </c>
      <c r="C209" s="2">
        <f>IF(ISNA(VLOOKUP(A209,vlookup_a!A:B,2,FALSE)),0,(VLOOKUP(A209,vlookup_a!A:B,2,FALSE)))</f>
        <v>971730</v>
      </c>
      <c r="D209" s="2">
        <f>VLOOKUP(A209,vlookup_a!C:D,2,FALSE)</f>
        <v>0</v>
      </c>
      <c r="E209" s="2">
        <f t="shared" si="12"/>
        <v>0</v>
      </c>
      <c r="F209" t="str">
        <f t="shared" si="13"/>
        <v>aman</v>
      </c>
      <c r="G209" t="str">
        <f t="shared" si="14"/>
        <v>update</v>
      </c>
      <c r="H209" t="str">
        <f t="shared" si="15"/>
        <v>update custom.c_rom set oflow_amt = oflow_amt + 0 where acid in (select acid from tbaadm.gam where foracid = '1895121000237151');</v>
      </c>
    </row>
    <row r="210" spans="1:8" hidden="1" x14ac:dyDescent="0.25">
      <c r="A210" s="1" t="s">
        <v>208</v>
      </c>
      <c r="B210" s="2">
        <v>1574466</v>
      </c>
      <c r="C210" s="2">
        <f>IF(ISNA(VLOOKUP(A210,vlookup_a!A:B,2,FALSE)),0,(VLOOKUP(A210,vlookup_a!A:B,2,FALSE)))</f>
        <v>1574466</v>
      </c>
      <c r="D210" s="2">
        <f>VLOOKUP(A210,vlookup_a!C:D,2,FALSE)</f>
        <v>0</v>
      </c>
      <c r="E210" s="2">
        <f t="shared" si="12"/>
        <v>0</v>
      </c>
      <c r="F210" t="str">
        <f t="shared" si="13"/>
        <v>aman</v>
      </c>
      <c r="G210" t="str">
        <f t="shared" si="14"/>
        <v>update</v>
      </c>
      <c r="H210" t="str">
        <f t="shared" si="15"/>
        <v>update custom.c_rom set oflow_amt = oflow_amt + 0 where acid in (select acid from tbaadm.gam where foracid = '1895121000138514');</v>
      </c>
    </row>
    <row r="211" spans="1:8" hidden="1" x14ac:dyDescent="0.25">
      <c r="A211" s="1" t="s">
        <v>209</v>
      </c>
      <c r="B211" s="2">
        <v>10000</v>
      </c>
      <c r="C211" s="2">
        <f>IF(ISNA(VLOOKUP(A211,vlookup_a!A:B,2,FALSE)),0,(VLOOKUP(A211,vlookup_a!A:B,2,FALSE)))</f>
        <v>10000</v>
      </c>
      <c r="D211" s="2">
        <f>VLOOKUP(A211,vlookup_a!C:D,2,FALSE)</f>
        <v>0</v>
      </c>
      <c r="E211" s="2">
        <f t="shared" si="12"/>
        <v>0</v>
      </c>
      <c r="F211" t="str">
        <f t="shared" si="13"/>
        <v>aman</v>
      </c>
      <c r="G211" t="str">
        <f t="shared" si="14"/>
        <v>update</v>
      </c>
      <c r="H211" t="str">
        <f t="shared" si="15"/>
        <v>update custom.c_rom set oflow_amt = oflow_amt + 0 where acid in (select acid from tbaadm.gam where foracid = '1895121000262327');</v>
      </c>
    </row>
    <row r="212" spans="1:8" hidden="1" x14ac:dyDescent="0.25">
      <c r="A212" s="1" t="s">
        <v>210</v>
      </c>
      <c r="B212" s="2">
        <v>569820</v>
      </c>
      <c r="C212" s="2">
        <f>IF(ISNA(VLOOKUP(A212,vlookup_a!A:B,2,FALSE)),0,(VLOOKUP(A212,vlookup_a!A:B,2,FALSE)))</f>
        <v>569820</v>
      </c>
      <c r="D212" s="2">
        <f>VLOOKUP(A212,vlookup_a!C:D,2,FALSE)</f>
        <v>0</v>
      </c>
      <c r="E212" s="2">
        <f t="shared" si="12"/>
        <v>0</v>
      </c>
      <c r="F212" t="str">
        <f t="shared" si="13"/>
        <v>aman</v>
      </c>
      <c r="G212" t="str">
        <f t="shared" si="14"/>
        <v>update</v>
      </c>
      <c r="H212" t="str">
        <f t="shared" si="15"/>
        <v>update custom.c_rom set oflow_amt = oflow_amt + 0 where acid in (select acid from tbaadm.gam where foracid = '1895121000118625');</v>
      </c>
    </row>
    <row r="213" spans="1:8" hidden="1" x14ac:dyDescent="0.25">
      <c r="A213" s="1" t="s">
        <v>211</v>
      </c>
      <c r="B213" s="2">
        <v>2387000</v>
      </c>
      <c r="C213" s="2">
        <f>IF(ISNA(VLOOKUP(A213,vlookup_a!A:B,2,FALSE)),0,(VLOOKUP(A213,vlookup_a!A:B,2,FALSE)))</f>
        <v>2387000</v>
      </c>
      <c r="D213" s="2">
        <f>VLOOKUP(A213,vlookup_a!C:D,2,FALSE)</f>
        <v>0</v>
      </c>
      <c r="E213" s="2">
        <f t="shared" si="12"/>
        <v>0</v>
      </c>
      <c r="F213" t="str">
        <f t="shared" si="13"/>
        <v>aman</v>
      </c>
      <c r="G213" t="str">
        <f t="shared" si="14"/>
        <v>update</v>
      </c>
      <c r="H213" t="str">
        <f t="shared" si="15"/>
        <v>update custom.c_rom set oflow_amt = oflow_amt + 0 where acid in (select acid from tbaadm.gam where foracid = '1895121000010084');</v>
      </c>
    </row>
    <row r="214" spans="1:8" hidden="1" x14ac:dyDescent="0.25">
      <c r="A214" s="1" t="s">
        <v>212</v>
      </c>
      <c r="B214" s="2">
        <v>17283</v>
      </c>
      <c r="C214" s="2">
        <f>IF(ISNA(VLOOKUP(A214,vlookup_a!A:B,2,FALSE)),0,(VLOOKUP(A214,vlookup_a!A:B,2,FALSE)))</f>
        <v>17283</v>
      </c>
      <c r="D214" s="2">
        <f>VLOOKUP(A214,vlookup_a!C:D,2,FALSE)</f>
        <v>0</v>
      </c>
      <c r="E214" s="2">
        <f t="shared" si="12"/>
        <v>0</v>
      </c>
      <c r="F214" t="str">
        <f t="shared" si="13"/>
        <v>aman</v>
      </c>
      <c r="G214" t="str">
        <f t="shared" si="14"/>
        <v>update</v>
      </c>
      <c r="H214" t="str">
        <f t="shared" si="15"/>
        <v>update custom.c_rom set oflow_amt = oflow_amt + 0 where acid in (select acid from tbaadm.gam where foracid = '1895121000285744');</v>
      </c>
    </row>
    <row r="215" spans="1:8" hidden="1" x14ac:dyDescent="0.25">
      <c r="A215" s="1" t="s">
        <v>213</v>
      </c>
      <c r="B215" s="2">
        <v>15000</v>
      </c>
      <c r="C215" s="2">
        <f>IF(ISNA(VLOOKUP(A215,vlookup_a!A:B,2,FALSE)),0,(VLOOKUP(A215,vlookup_a!A:B,2,FALSE)))</f>
        <v>15000</v>
      </c>
      <c r="D215" s="2">
        <f>VLOOKUP(A215,vlookup_a!C:D,2,FALSE)</f>
        <v>0</v>
      </c>
      <c r="E215" s="2">
        <f t="shared" si="12"/>
        <v>0</v>
      </c>
      <c r="F215" t="str">
        <f t="shared" si="13"/>
        <v>aman</v>
      </c>
      <c r="G215" t="str">
        <f t="shared" si="14"/>
        <v>update</v>
      </c>
      <c r="H215" t="str">
        <f t="shared" si="15"/>
        <v>update custom.c_rom set oflow_amt = oflow_amt + 0 where acid in (select acid from tbaadm.gam where foracid = '1895121000257033');</v>
      </c>
    </row>
    <row r="216" spans="1:8" hidden="1" x14ac:dyDescent="0.25">
      <c r="A216" s="1" t="s">
        <v>214</v>
      </c>
      <c r="B216" s="2">
        <v>1079876</v>
      </c>
      <c r="C216" s="2">
        <f>IF(ISNA(VLOOKUP(A216,vlookup_a!A:B,2,FALSE)),0,(VLOOKUP(A216,vlookup_a!A:B,2,FALSE)))</f>
        <v>1079876</v>
      </c>
      <c r="D216" s="2">
        <f>VLOOKUP(A216,vlookup_a!C:D,2,FALSE)</f>
        <v>0</v>
      </c>
      <c r="E216" s="2">
        <f t="shared" si="12"/>
        <v>0</v>
      </c>
      <c r="F216" t="str">
        <f t="shared" si="13"/>
        <v>aman</v>
      </c>
      <c r="G216" t="str">
        <f t="shared" si="14"/>
        <v>update</v>
      </c>
      <c r="H216" t="str">
        <f t="shared" si="15"/>
        <v>update custom.c_rom set oflow_amt = oflow_amt + 0 where acid in (select acid from tbaadm.gam where foracid = '1895121000231472');</v>
      </c>
    </row>
    <row r="217" spans="1:8" hidden="1" x14ac:dyDescent="0.25">
      <c r="A217" s="1" t="s">
        <v>215</v>
      </c>
      <c r="B217" s="2">
        <v>200000</v>
      </c>
      <c r="C217" s="2">
        <f>IF(ISNA(VLOOKUP(A217,vlookup_a!A:B,2,FALSE)),0,(VLOOKUP(A217,vlookup_a!A:B,2,FALSE)))</f>
        <v>200000</v>
      </c>
      <c r="D217" s="2">
        <f>VLOOKUP(A217,vlookup_a!C:D,2,FALSE)</f>
        <v>0</v>
      </c>
      <c r="E217" s="2">
        <f t="shared" si="12"/>
        <v>0</v>
      </c>
      <c r="F217" t="str">
        <f t="shared" si="13"/>
        <v>aman</v>
      </c>
      <c r="G217" t="str">
        <f t="shared" si="14"/>
        <v>update</v>
      </c>
      <c r="H217" t="str">
        <f t="shared" si="15"/>
        <v>update custom.c_rom set oflow_amt = oflow_amt + 0 where acid in (select acid from tbaadm.gam where foracid = '1895121000203731');</v>
      </c>
    </row>
    <row r="218" spans="1:8" hidden="1" x14ac:dyDescent="0.25">
      <c r="A218" s="1" t="s">
        <v>216</v>
      </c>
      <c r="B218" s="2">
        <v>900000</v>
      </c>
      <c r="C218" s="2">
        <f>IF(ISNA(VLOOKUP(A218,vlookup_a!A:B,2,FALSE)),0,(VLOOKUP(A218,vlookup_a!A:B,2,FALSE)))</f>
        <v>900000</v>
      </c>
      <c r="D218" s="2">
        <f>VLOOKUP(A218,vlookup_a!C:D,2,FALSE)</f>
        <v>0</v>
      </c>
      <c r="E218" s="2">
        <f t="shared" si="12"/>
        <v>0</v>
      </c>
      <c r="F218" t="str">
        <f t="shared" si="13"/>
        <v>aman</v>
      </c>
      <c r="G218" t="str">
        <f t="shared" si="14"/>
        <v>update</v>
      </c>
      <c r="H218" t="str">
        <f t="shared" si="15"/>
        <v>update custom.c_rom set oflow_amt = oflow_amt + 0 where acid in (select acid from tbaadm.gam where foracid = '1895121000239956');</v>
      </c>
    </row>
    <row r="219" spans="1:8" hidden="1" x14ac:dyDescent="0.25">
      <c r="A219" s="1" t="s">
        <v>217</v>
      </c>
      <c r="B219" s="2">
        <v>433778</v>
      </c>
      <c r="C219" s="2">
        <f>IF(ISNA(VLOOKUP(A219,vlookup_a!A:B,2,FALSE)),0,(VLOOKUP(A219,vlookup_a!A:B,2,FALSE)))</f>
        <v>433778</v>
      </c>
      <c r="D219" s="2">
        <f>VLOOKUP(A219,vlookup_a!C:D,2,FALSE)</f>
        <v>0</v>
      </c>
      <c r="E219" s="2">
        <f t="shared" si="12"/>
        <v>0</v>
      </c>
      <c r="F219" t="str">
        <f t="shared" si="13"/>
        <v>aman</v>
      </c>
      <c r="G219" t="str">
        <f t="shared" si="14"/>
        <v>update</v>
      </c>
      <c r="H219" t="str">
        <f t="shared" si="15"/>
        <v>update custom.c_rom set oflow_amt = oflow_amt + 0 where acid in (select acid from tbaadm.gam where foracid = '1895121000299178');</v>
      </c>
    </row>
    <row r="220" spans="1:8" hidden="1" x14ac:dyDescent="0.25">
      <c r="A220" s="1" t="s">
        <v>218</v>
      </c>
      <c r="B220" s="2">
        <v>85712</v>
      </c>
      <c r="C220" s="2">
        <f>IF(ISNA(VLOOKUP(A220,vlookup_a!A:B,2,FALSE)),0,(VLOOKUP(A220,vlookup_a!A:B,2,FALSE)))</f>
        <v>85712</v>
      </c>
      <c r="D220" s="2">
        <f>VLOOKUP(A220,vlookup_a!C:D,2,FALSE)</f>
        <v>0</v>
      </c>
      <c r="E220" s="2">
        <f t="shared" si="12"/>
        <v>0</v>
      </c>
      <c r="F220" t="str">
        <f t="shared" si="13"/>
        <v>aman</v>
      </c>
      <c r="G220" t="str">
        <f t="shared" si="14"/>
        <v>update</v>
      </c>
      <c r="H220" t="str">
        <f t="shared" si="15"/>
        <v>update custom.c_rom set oflow_amt = oflow_amt + 0 where acid in (select acid from tbaadm.gam where foracid = '1895121000313627');</v>
      </c>
    </row>
    <row r="221" spans="1:8" hidden="1" x14ac:dyDescent="0.25">
      <c r="A221" s="1" t="s">
        <v>219</v>
      </c>
      <c r="B221" s="2">
        <v>1007500</v>
      </c>
      <c r="C221" s="2">
        <f>IF(ISNA(VLOOKUP(A221,vlookup_a!A:B,2,FALSE)),0,(VLOOKUP(A221,vlookup_a!A:B,2,FALSE)))</f>
        <v>1007500</v>
      </c>
      <c r="D221" s="2">
        <f>VLOOKUP(A221,vlookup_a!C:D,2,FALSE)</f>
        <v>0</v>
      </c>
      <c r="E221" s="2">
        <f t="shared" si="12"/>
        <v>0</v>
      </c>
      <c r="F221" t="str">
        <f t="shared" si="13"/>
        <v>aman</v>
      </c>
      <c r="G221" t="str">
        <f t="shared" si="14"/>
        <v>update</v>
      </c>
      <c r="H221" t="str">
        <f t="shared" si="15"/>
        <v>update custom.c_rom set oflow_amt = oflow_amt + 0 where acid in (select acid from tbaadm.gam where foracid = '1895121000106334');</v>
      </c>
    </row>
    <row r="222" spans="1:8" hidden="1" x14ac:dyDescent="0.25">
      <c r="A222" s="1" t="s">
        <v>220</v>
      </c>
      <c r="B222" s="2">
        <v>421899</v>
      </c>
      <c r="C222" s="2">
        <f>IF(ISNA(VLOOKUP(A222,vlookup_a!A:B,2,FALSE)),0,(VLOOKUP(A222,vlookup_a!A:B,2,FALSE)))</f>
        <v>421899</v>
      </c>
      <c r="D222" s="2">
        <f>VLOOKUP(A222,vlookup_a!C:D,2,FALSE)</f>
        <v>0</v>
      </c>
      <c r="E222" s="2">
        <f t="shared" si="12"/>
        <v>0</v>
      </c>
      <c r="F222" t="str">
        <f t="shared" si="13"/>
        <v>aman</v>
      </c>
      <c r="G222" t="str">
        <f t="shared" si="14"/>
        <v>update</v>
      </c>
      <c r="H222" t="str">
        <f t="shared" si="15"/>
        <v>update custom.c_rom set oflow_amt = oflow_amt + 0 where acid in (select acid from tbaadm.gam where foracid = '1895121000118444');</v>
      </c>
    </row>
    <row r="223" spans="1:8" hidden="1" x14ac:dyDescent="0.25">
      <c r="A223" s="1" t="s">
        <v>221</v>
      </c>
      <c r="B223" s="2">
        <v>962750</v>
      </c>
      <c r="C223" s="2">
        <f>IF(ISNA(VLOOKUP(A223,vlookup_a!A:B,2,FALSE)),0,(VLOOKUP(A223,vlookup_a!A:B,2,FALSE)))</f>
        <v>962750</v>
      </c>
      <c r="D223" s="2">
        <f>VLOOKUP(A223,vlookup_a!C:D,2,FALSE)</f>
        <v>0</v>
      </c>
      <c r="E223" s="2">
        <f t="shared" si="12"/>
        <v>0</v>
      </c>
      <c r="F223" t="str">
        <f t="shared" si="13"/>
        <v>aman</v>
      </c>
      <c r="G223" t="str">
        <f t="shared" si="14"/>
        <v>update</v>
      </c>
      <c r="H223" t="str">
        <f t="shared" si="15"/>
        <v>update custom.c_rom set oflow_amt = oflow_amt + 0 where acid in (select acid from tbaadm.gam where foracid = '1895121000232819');</v>
      </c>
    </row>
    <row r="224" spans="1:8" hidden="1" x14ac:dyDescent="0.25">
      <c r="A224" s="1" t="s">
        <v>222</v>
      </c>
      <c r="B224" s="2">
        <v>205686</v>
      </c>
      <c r="C224" s="2">
        <f>IF(ISNA(VLOOKUP(A224,vlookup_a!A:B,2,FALSE)),0,(VLOOKUP(A224,vlookup_a!A:B,2,FALSE)))</f>
        <v>205686</v>
      </c>
      <c r="D224" s="2">
        <f>VLOOKUP(A224,vlookup_a!C:D,2,FALSE)</f>
        <v>0</v>
      </c>
      <c r="E224" s="2">
        <f t="shared" si="12"/>
        <v>0</v>
      </c>
      <c r="F224" t="str">
        <f t="shared" si="13"/>
        <v>aman</v>
      </c>
      <c r="G224" t="str">
        <f t="shared" si="14"/>
        <v>update</v>
      </c>
      <c r="H224" t="str">
        <f t="shared" si="15"/>
        <v>update custom.c_rom set oflow_amt = oflow_amt + 0 where acid in (select acid from tbaadm.gam where foracid = '1895121000296451');</v>
      </c>
    </row>
    <row r="225" spans="1:8" hidden="1" x14ac:dyDescent="0.25">
      <c r="A225" s="1" t="s">
        <v>223</v>
      </c>
      <c r="B225" s="2">
        <v>879221</v>
      </c>
      <c r="C225" s="2">
        <f>IF(ISNA(VLOOKUP(A225,vlookup_a!A:B,2,FALSE)),0,(VLOOKUP(A225,vlookup_a!A:B,2,FALSE)))</f>
        <v>879221</v>
      </c>
      <c r="D225" s="2">
        <f>VLOOKUP(A225,vlookup_a!C:D,2,FALSE)</f>
        <v>0</v>
      </c>
      <c r="E225" s="2">
        <f t="shared" si="12"/>
        <v>0</v>
      </c>
      <c r="F225" t="str">
        <f t="shared" si="13"/>
        <v>aman</v>
      </c>
      <c r="G225" t="str">
        <f t="shared" si="14"/>
        <v>update</v>
      </c>
      <c r="H225" t="str">
        <f t="shared" si="15"/>
        <v>update custom.c_rom set oflow_amt = oflow_amt + 0 where acid in (select acid from tbaadm.gam where foracid = '1895121000135483');</v>
      </c>
    </row>
    <row r="226" spans="1:8" hidden="1" x14ac:dyDescent="0.25">
      <c r="A226" s="1" t="s">
        <v>224</v>
      </c>
      <c r="B226" s="2">
        <v>110000</v>
      </c>
      <c r="C226" s="2">
        <f>IF(ISNA(VLOOKUP(A226,vlookup_a!A:B,2,FALSE)),0,(VLOOKUP(A226,vlookup_a!A:B,2,FALSE)))</f>
        <v>110000</v>
      </c>
      <c r="D226" s="2">
        <f>VLOOKUP(A226,vlookup_a!C:D,2,FALSE)</f>
        <v>0</v>
      </c>
      <c r="E226" s="2">
        <f t="shared" si="12"/>
        <v>0</v>
      </c>
      <c r="F226" t="str">
        <f t="shared" si="13"/>
        <v>aman</v>
      </c>
      <c r="G226" t="str">
        <f t="shared" si="14"/>
        <v>update</v>
      </c>
      <c r="H226" t="str">
        <f t="shared" si="15"/>
        <v>update custom.c_rom set oflow_amt = oflow_amt + 0 where acid in (select acid from tbaadm.gam where foracid = '1895121000227252');</v>
      </c>
    </row>
    <row r="227" spans="1:8" hidden="1" x14ac:dyDescent="0.25">
      <c r="A227" s="1" t="s">
        <v>225</v>
      </c>
      <c r="B227" s="2">
        <v>1535205</v>
      </c>
      <c r="C227" s="2">
        <f>IF(ISNA(VLOOKUP(A227,vlookup_a!A:B,2,FALSE)),0,(VLOOKUP(A227,vlookup_a!A:B,2,FALSE)))</f>
        <v>1535205</v>
      </c>
      <c r="D227" s="2">
        <f>VLOOKUP(A227,vlookup_a!C:D,2,FALSE)</f>
        <v>0</v>
      </c>
      <c r="E227" s="2">
        <f t="shared" si="12"/>
        <v>0</v>
      </c>
      <c r="F227" t="str">
        <f t="shared" si="13"/>
        <v>aman</v>
      </c>
      <c r="G227" t="str">
        <f t="shared" si="14"/>
        <v>update</v>
      </c>
      <c r="H227" t="str">
        <f t="shared" si="15"/>
        <v>update custom.c_rom set oflow_amt = oflow_amt + 0 where acid in (select acid from tbaadm.gam where foracid = '1895121000143023');</v>
      </c>
    </row>
    <row r="228" spans="1:8" hidden="1" x14ac:dyDescent="0.25">
      <c r="A228" s="1" t="s">
        <v>226</v>
      </c>
      <c r="B228" s="2">
        <v>245000</v>
      </c>
      <c r="C228" s="2">
        <f>IF(ISNA(VLOOKUP(A228,vlookup_a!A:B,2,FALSE)),0,(VLOOKUP(A228,vlookup_a!A:B,2,FALSE)))</f>
        <v>245000</v>
      </c>
      <c r="D228" s="2">
        <f>VLOOKUP(A228,vlookup_a!C:D,2,FALSE)</f>
        <v>0</v>
      </c>
      <c r="E228" s="2">
        <f t="shared" si="12"/>
        <v>0</v>
      </c>
      <c r="F228" t="str">
        <f t="shared" si="13"/>
        <v>aman</v>
      </c>
      <c r="G228" t="str">
        <f t="shared" si="14"/>
        <v>update</v>
      </c>
      <c r="H228" t="str">
        <f t="shared" si="15"/>
        <v>update custom.c_rom set oflow_amt = oflow_amt + 0 where acid in (select acid from tbaadm.gam where foracid = '1895121000197508');</v>
      </c>
    </row>
    <row r="229" spans="1:8" hidden="1" x14ac:dyDescent="0.25">
      <c r="A229" s="1" t="s">
        <v>227</v>
      </c>
      <c r="B229" s="2">
        <v>1218506</v>
      </c>
      <c r="C229" s="2">
        <f>IF(ISNA(VLOOKUP(A229,vlookup_a!A:B,2,FALSE)),0,(VLOOKUP(A229,vlookup_a!A:B,2,FALSE)))</f>
        <v>1218506</v>
      </c>
      <c r="D229" s="2">
        <f>VLOOKUP(A229,vlookup_a!C:D,2,FALSE)</f>
        <v>0</v>
      </c>
      <c r="E229" s="2">
        <f t="shared" si="12"/>
        <v>0</v>
      </c>
      <c r="F229" t="str">
        <f t="shared" si="13"/>
        <v>aman</v>
      </c>
      <c r="G229" t="str">
        <f t="shared" si="14"/>
        <v>update</v>
      </c>
      <c r="H229" t="str">
        <f t="shared" si="15"/>
        <v>update custom.c_rom set oflow_amt = oflow_amt + 0 where acid in (select acid from tbaadm.gam where foracid = '1895121000240528');</v>
      </c>
    </row>
    <row r="230" spans="1:8" hidden="1" x14ac:dyDescent="0.25">
      <c r="A230" s="1" t="s">
        <v>228</v>
      </c>
      <c r="B230" s="2">
        <v>420000</v>
      </c>
      <c r="C230" s="2">
        <f>IF(ISNA(VLOOKUP(A230,vlookup_a!A:B,2,FALSE)),0,(VLOOKUP(A230,vlookup_a!A:B,2,FALSE)))</f>
        <v>420000</v>
      </c>
      <c r="D230" s="2">
        <f>VLOOKUP(A230,vlookup_a!C:D,2,FALSE)</f>
        <v>0</v>
      </c>
      <c r="E230" s="2">
        <f t="shared" si="12"/>
        <v>0</v>
      </c>
      <c r="F230" t="str">
        <f t="shared" si="13"/>
        <v>aman</v>
      </c>
      <c r="G230" t="str">
        <f t="shared" si="14"/>
        <v>update</v>
      </c>
      <c r="H230" t="str">
        <f t="shared" si="15"/>
        <v>update custom.c_rom set oflow_amt = oflow_amt + 0 where acid in (select acid from tbaadm.gam where foracid = '1895121000097873');</v>
      </c>
    </row>
    <row r="231" spans="1:8" hidden="1" x14ac:dyDescent="0.25">
      <c r="A231" s="1" t="s">
        <v>229</v>
      </c>
      <c r="B231" s="2">
        <v>85072</v>
      </c>
      <c r="C231" s="2">
        <f>IF(ISNA(VLOOKUP(A231,vlookup_a!A:B,2,FALSE)),0,(VLOOKUP(A231,vlookup_a!A:B,2,FALSE)))</f>
        <v>85072</v>
      </c>
      <c r="D231" s="2">
        <f>VLOOKUP(A231,vlookup_a!C:D,2,FALSE)</f>
        <v>0</v>
      </c>
      <c r="E231" s="2">
        <f t="shared" si="12"/>
        <v>0</v>
      </c>
      <c r="F231" t="str">
        <f t="shared" si="13"/>
        <v>aman</v>
      </c>
      <c r="G231" t="str">
        <f t="shared" si="14"/>
        <v>update</v>
      </c>
      <c r="H231" t="str">
        <f t="shared" si="15"/>
        <v>update custom.c_rom set oflow_amt = oflow_amt + 0 where acid in (select acid from tbaadm.gam where foracid = '1895121000228906');</v>
      </c>
    </row>
    <row r="232" spans="1:8" hidden="1" x14ac:dyDescent="0.25">
      <c r="A232" s="1" t="s">
        <v>230</v>
      </c>
      <c r="B232" s="2">
        <v>485875</v>
      </c>
      <c r="C232" s="2">
        <f>IF(ISNA(VLOOKUP(A232,vlookup_a!A:B,2,FALSE)),0,(VLOOKUP(A232,vlookup_a!A:B,2,FALSE)))</f>
        <v>485875</v>
      </c>
      <c r="D232" s="2">
        <f>VLOOKUP(A232,vlookup_a!C:D,2,FALSE)</f>
        <v>0</v>
      </c>
      <c r="E232" s="2">
        <f t="shared" si="12"/>
        <v>0</v>
      </c>
      <c r="F232" t="str">
        <f t="shared" si="13"/>
        <v>aman</v>
      </c>
      <c r="G232" t="str">
        <f t="shared" si="14"/>
        <v>update</v>
      </c>
      <c r="H232" t="str">
        <f t="shared" si="15"/>
        <v>update custom.c_rom set oflow_amt = oflow_amt + 0 where acid in (select acid from tbaadm.gam where foracid = '1895121000111911');</v>
      </c>
    </row>
    <row r="233" spans="1:8" hidden="1" x14ac:dyDescent="0.25">
      <c r="A233" s="1" t="s">
        <v>231</v>
      </c>
      <c r="B233" s="2">
        <v>521206</v>
      </c>
      <c r="C233" s="2">
        <f>IF(ISNA(VLOOKUP(A233,vlookup_a!A:B,2,FALSE)),0,(VLOOKUP(A233,vlookup_a!A:B,2,FALSE)))</f>
        <v>521206</v>
      </c>
      <c r="D233" s="2">
        <f>VLOOKUP(A233,vlookup_a!C:D,2,FALSE)</f>
        <v>0</v>
      </c>
      <c r="E233" s="2">
        <f t="shared" si="12"/>
        <v>0</v>
      </c>
      <c r="F233" t="str">
        <f t="shared" si="13"/>
        <v>aman</v>
      </c>
      <c r="G233" t="str">
        <f t="shared" si="14"/>
        <v>update</v>
      </c>
      <c r="H233" t="str">
        <f t="shared" si="15"/>
        <v>update custom.c_rom set oflow_amt = oflow_amt + 0 where acid in (select acid from tbaadm.gam where foracid = '1895121000120397');</v>
      </c>
    </row>
    <row r="234" spans="1:8" hidden="1" x14ac:dyDescent="0.25">
      <c r="A234" s="1" t="s">
        <v>232</v>
      </c>
      <c r="B234" s="2">
        <v>313334</v>
      </c>
      <c r="C234" s="2">
        <f>IF(ISNA(VLOOKUP(A234,vlookup_a!A:B,2,FALSE)),0,(VLOOKUP(A234,vlookup_a!A:B,2,FALSE)))</f>
        <v>313334</v>
      </c>
      <c r="D234" s="2">
        <f>VLOOKUP(A234,vlookup_a!C:D,2,FALSE)</f>
        <v>0</v>
      </c>
      <c r="E234" s="2">
        <f t="shared" si="12"/>
        <v>0</v>
      </c>
      <c r="F234" t="str">
        <f t="shared" si="13"/>
        <v>aman</v>
      </c>
      <c r="G234" t="str">
        <f t="shared" si="14"/>
        <v>update</v>
      </c>
      <c r="H234" t="str">
        <f t="shared" si="15"/>
        <v>update custom.c_rom set oflow_amt = oflow_amt + 0 where acid in (select acid from tbaadm.gam where foracid = '1895121000152800');</v>
      </c>
    </row>
    <row r="235" spans="1:8" hidden="1" x14ac:dyDescent="0.25">
      <c r="A235" s="1" t="s">
        <v>233</v>
      </c>
      <c r="B235" s="2">
        <v>32920</v>
      </c>
      <c r="C235" s="2">
        <f>IF(ISNA(VLOOKUP(A235,vlookup_a!A:B,2,FALSE)),0,(VLOOKUP(A235,vlookup_a!A:B,2,FALSE)))</f>
        <v>32920</v>
      </c>
      <c r="D235" s="2">
        <f>VLOOKUP(A235,vlookup_a!C:D,2,FALSE)</f>
        <v>0</v>
      </c>
      <c r="E235" s="2">
        <f t="shared" si="12"/>
        <v>0</v>
      </c>
      <c r="F235" t="str">
        <f t="shared" si="13"/>
        <v>aman</v>
      </c>
      <c r="G235" t="str">
        <f t="shared" si="14"/>
        <v>update</v>
      </c>
      <c r="H235" t="str">
        <f t="shared" si="15"/>
        <v>update custom.c_rom set oflow_amt = oflow_amt + 0 where acid in (select acid from tbaadm.gam where foracid = '1895121000202116');</v>
      </c>
    </row>
    <row r="236" spans="1:8" hidden="1" x14ac:dyDescent="0.25">
      <c r="A236" s="1" t="s">
        <v>234</v>
      </c>
      <c r="B236" s="2">
        <v>2389500</v>
      </c>
      <c r="C236" s="2">
        <f>IF(ISNA(VLOOKUP(A236,vlookup_a!A:B,2,FALSE)),0,(VLOOKUP(A236,vlookup_a!A:B,2,FALSE)))</f>
        <v>2389500</v>
      </c>
      <c r="D236" s="2">
        <f>VLOOKUP(A236,vlookup_a!C:D,2,FALSE)</f>
        <v>0</v>
      </c>
      <c r="E236" s="2">
        <f t="shared" si="12"/>
        <v>0</v>
      </c>
      <c r="F236" t="str">
        <f t="shared" si="13"/>
        <v>aman</v>
      </c>
      <c r="G236" t="str">
        <f t="shared" si="14"/>
        <v>update</v>
      </c>
      <c r="H236" t="str">
        <f t="shared" si="15"/>
        <v>update custom.c_rom set oflow_amt = oflow_amt + 0 where acid in (select acid from tbaadm.gam where foracid = '1895121000087152');</v>
      </c>
    </row>
    <row r="237" spans="1:8" hidden="1" x14ac:dyDescent="0.25">
      <c r="A237" s="1" t="s">
        <v>235</v>
      </c>
      <c r="B237" s="2">
        <v>903238</v>
      </c>
      <c r="C237" s="2">
        <f>IF(ISNA(VLOOKUP(A237,vlookup_a!A:B,2,FALSE)),0,(VLOOKUP(A237,vlookup_a!A:B,2,FALSE)))</f>
        <v>903238</v>
      </c>
      <c r="D237" s="2">
        <f>VLOOKUP(A237,vlookup_a!C:D,2,FALSE)</f>
        <v>0</v>
      </c>
      <c r="E237" s="2">
        <f t="shared" si="12"/>
        <v>0</v>
      </c>
      <c r="F237" t="str">
        <f t="shared" si="13"/>
        <v>aman</v>
      </c>
      <c r="G237" t="str">
        <f t="shared" si="14"/>
        <v>update</v>
      </c>
      <c r="H237" t="str">
        <f t="shared" si="15"/>
        <v>update custom.c_rom set oflow_amt = oflow_amt + 0 where acid in (select acid from tbaadm.gam where foracid = '1895121000296886');</v>
      </c>
    </row>
    <row r="238" spans="1:8" hidden="1" x14ac:dyDescent="0.25">
      <c r="A238" s="1" t="s">
        <v>236</v>
      </c>
      <c r="B238" s="2">
        <v>531000</v>
      </c>
      <c r="C238" s="2">
        <f>IF(ISNA(VLOOKUP(A238,vlookup_a!A:B,2,FALSE)),0,(VLOOKUP(A238,vlookup_a!A:B,2,FALSE)))</f>
        <v>531000</v>
      </c>
      <c r="D238" s="2">
        <f>VLOOKUP(A238,vlookup_a!C:D,2,FALSE)</f>
        <v>0</v>
      </c>
      <c r="E238" s="2">
        <f t="shared" si="12"/>
        <v>0</v>
      </c>
      <c r="F238" t="str">
        <f t="shared" si="13"/>
        <v>aman</v>
      </c>
      <c r="G238" t="str">
        <f t="shared" si="14"/>
        <v>update</v>
      </c>
      <c r="H238" t="str">
        <f t="shared" si="15"/>
        <v>update custom.c_rom set oflow_amt = oflow_amt + 0 where acid in (select acid from tbaadm.gam where foracid = '1895121000087662');</v>
      </c>
    </row>
    <row r="239" spans="1:8" hidden="1" x14ac:dyDescent="0.25">
      <c r="A239" s="1" t="s">
        <v>237</v>
      </c>
      <c r="B239" s="2">
        <v>350000</v>
      </c>
      <c r="C239" s="2">
        <f>IF(ISNA(VLOOKUP(A239,vlookup_a!A:B,2,FALSE)),0,(VLOOKUP(A239,vlookup_a!A:B,2,FALSE)))</f>
        <v>350000</v>
      </c>
      <c r="D239" s="2">
        <f>VLOOKUP(A239,vlookup_a!C:D,2,FALSE)</f>
        <v>0</v>
      </c>
      <c r="E239" s="2">
        <f t="shared" si="12"/>
        <v>0</v>
      </c>
      <c r="F239" t="str">
        <f t="shared" si="13"/>
        <v>aman</v>
      </c>
      <c r="G239" t="str">
        <f t="shared" si="14"/>
        <v>update</v>
      </c>
      <c r="H239" t="str">
        <f t="shared" si="15"/>
        <v>update custom.c_rom set oflow_amt = oflow_amt + 0 where acid in (select acid from tbaadm.gam where foracid = '1895121000248474');</v>
      </c>
    </row>
    <row r="240" spans="1:8" hidden="1" x14ac:dyDescent="0.25">
      <c r="A240" s="1" t="s">
        <v>238</v>
      </c>
      <c r="B240" s="2">
        <v>832137</v>
      </c>
      <c r="C240" s="2">
        <f>IF(ISNA(VLOOKUP(A240,vlookup_a!A:B,2,FALSE)),0,(VLOOKUP(A240,vlookup_a!A:B,2,FALSE)))</f>
        <v>832137</v>
      </c>
      <c r="D240" s="2">
        <f>VLOOKUP(A240,vlookup_a!C:D,2,FALSE)</f>
        <v>0</v>
      </c>
      <c r="E240" s="2">
        <f t="shared" si="12"/>
        <v>0</v>
      </c>
      <c r="F240" t="str">
        <f t="shared" si="13"/>
        <v>aman</v>
      </c>
      <c r="G240" t="str">
        <f t="shared" si="14"/>
        <v>update</v>
      </c>
      <c r="H240" t="str">
        <f t="shared" si="15"/>
        <v>update custom.c_rom set oflow_amt = oflow_amt + 0 where acid in (select acid from tbaadm.gam where foracid = '1895121000177923');</v>
      </c>
    </row>
    <row r="241" spans="1:8" hidden="1" x14ac:dyDescent="0.25">
      <c r="A241" s="1" t="s">
        <v>239</v>
      </c>
      <c r="B241" s="2">
        <v>10000</v>
      </c>
      <c r="C241" s="2">
        <f>IF(ISNA(VLOOKUP(A241,vlookup_a!A:B,2,FALSE)),0,(VLOOKUP(A241,vlookup_a!A:B,2,FALSE)))</f>
        <v>10000</v>
      </c>
      <c r="D241" s="2">
        <f>VLOOKUP(A241,vlookup_a!C:D,2,FALSE)</f>
        <v>0</v>
      </c>
      <c r="E241" s="2">
        <f t="shared" si="12"/>
        <v>0</v>
      </c>
      <c r="F241" t="str">
        <f t="shared" si="13"/>
        <v>aman</v>
      </c>
      <c r="G241" t="str">
        <f t="shared" si="14"/>
        <v>update</v>
      </c>
      <c r="H241" t="str">
        <f t="shared" si="15"/>
        <v>update custom.c_rom set oflow_amt = oflow_amt + 0 where acid in (select acid from tbaadm.gam where foracid = '1895121000234379');</v>
      </c>
    </row>
    <row r="242" spans="1:8" hidden="1" x14ac:dyDescent="0.25">
      <c r="A242" s="1" t="s">
        <v>240</v>
      </c>
      <c r="B242" s="2">
        <v>832809</v>
      </c>
      <c r="C242" s="2">
        <f>IF(ISNA(VLOOKUP(A242,vlookup_a!A:B,2,FALSE)),0,(VLOOKUP(A242,vlookup_a!A:B,2,FALSE)))</f>
        <v>832809</v>
      </c>
      <c r="D242" s="2">
        <f>VLOOKUP(A242,vlookup_a!C:D,2,FALSE)</f>
        <v>0</v>
      </c>
      <c r="E242" s="2">
        <f t="shared" si="12"/>
        <v>0</v>
      </c>
      <c r="F242" t="str">
        <f t="shared" si="13"/>
        <v>aman</v>
      </c>
      <c r="G242" t="str">
        <f t="shared" si="14"/>
        <v>update</v>
      </c>
      <c r="H242" t="str">
        <f t="shared" si="15"/>
        <v>update custom.c_rom set oflow_amt = oflow_amt + 0 where acid in (select acid from tbaadm.gam where foracid = '1895121000234296');</v>
      </c>
    </row>
    <row r="243" spans="1:8" hidden="1" x14ac:dyDescent="0.25">
      <c r="A243" s="1" t="s">
        <v>241</v>
      </c>
      <c r="B243" s="2">
        <v>48000</v>
      </c>
      <c r="C243" s="2">
        <f>IF(ISNA(VLOOKUP(A243,vlookup_a!A:B,2,FALSE)),0,(VLOOKUP(A243,vlookup_a!A:B,2,FALSE)))</f>
        <v>48000</v>
      </c>
      <c r="D243" s="2">
        <f>VLOOKUP(A243,vlookup_a!C:D,2,FALSE)</f>
        <v>0</v>
      </c>
      <c r="E243" s="2">
        <f t="shared" si="12"/>
        <v>0</v>
      </c>
      <c r="F243" t="str">
        <f t="shared" si="13"/>
        <v>aman</v>
      </c>
      <c r="G243" t="str">
        <f t="shared" si="14"/>
        <v>update</v>
      </c>
      <c r="H243" t="str">
        <f t="shared" si="15"/>
        <v>update custom.c_rom set oflow_amt = oflow_amt + 0 where acid in (select acid from tbaadm.gam where foracid = '1895121000238506');</v>
      </c>
    </row>
    <row r="244" spans="1:8" hidden="1" x14ac:dyDescent="0.25">
      <c r="A244" s="1" t="s">
        <v>242</v>
      </c>
      <c r="B244" s="2">
        <v>200000</v>
      </c>
      <c r="C244" s="2">
        <f>IF(ISNA(VLOOKUP(A244,vlookup_a!A:B,2,FALSE)),0,(VLOOKUP(A244,vlookup_a!A:B,2,FALSE)))</f>
        <v>200000</v>
      </c>
      <c r="D244" s="2">
        <f>VLOOKUP(A244,vlookup_a!C:D,2,FALSE)</f>
        <v>0</v>
      </c>
      <c r="E244" s="2">
        <f t="shared" si="12"/>
        <v>0</v>
      </c>
      <c r="F244" t="str">
        <f t="shared" si="13"/>
        <v>aman</v>
      </c>
      <c r="G244" t="str">
        <f t="shared" si="14"/>
        <v>update</v>
      </c>
      <c r="H244" t="str">
        <f t="shared" si="15"/>
        <v>update custom.c_rom set oflow_amt = oflow_amt + 0 where acid in (select acid from tbaadm.gam where foracid = '1895121000278332');</v>
      </c>
    </row>
    <row r="245" spans="1:8" hidden="1" x14ac:dyDescent="0.25">
      <c r="A245" s="1" t="s">
        <v>243</v>
      </c>
      <c r="B245" s="2">
        <v>89946</v>
      </c>
      <c r="C245" s="2">
        <f>IF(ISNA(VLOOKUP(A245,vlookup_a!A:B,2,FALSE)),0,(VLOOKUP(A245,vlookup_a!A:B,2,FALSE)))</f>
        <v>89946</v>
      </c>
      <c r="D245" s="2">
        <f>VLOOKUP(A245,vlookup_a!C:D,2,FALSE)</f>
        <v>0</v>
      </c>
      <c r="E245" s="2">
        <f t="shared" si="12"/>
        <v>0</v>
      </c>
      <c r="F245" t="str">
        <f t="shared" si="13"/>
        <v>aman</v>
      </c>
      <c r="G245" t="str">
        <f t="shared" si="14"/>
        <v>update</v>
      </c>
      <c r="H245" t="str">
        <f t="shared" si="15"/>
        <v>update custom.c_rom set oflow_amt = oflow_amt + 0 where acid in (select acid from tbaadm.gam where foracid = '1895121000239222');</v>
      </c>
    </row>
    <row r="246" spans="1:8" hidden="1" x14ac:dyDescent="0.25">
      <c r="A246" s="1" t="s">
        <v>244</v>
      </c>
      <c r="B246" s="2">
        <v>425314</v>
      </c>
      <c r="C246" s="2">
        <f>IF(ISNA(VLOOKUP(A246,vlookup_a!A:B,2,FALSE)),0,(VLOOKUP(A246,vlookup_a!A:B,2,FALSE)))</f>
        <v>425314</v>
      </c>
      <c r="D246" s="2">
        <f>VLOOKUP(A246,vlookup_a!C:D,2,FALSE)</f>
        <v>0</v>
      </c>
      <c r="E246" s="2">
        <f t="shared" si="12"/>
        <v>0</v>
      </c>
      <c r="F246" t="str">
        <f t="shared" si="13"/>
        <v>aman</v>
      </c>
      <c r="G246" t="str">
        <f t="shared" si="14"/>
        <v>update</v>
      </c>
      <c r="H246" t="str">
        <f t="shared" si="15"/>
        <v>update custom.c_rom set oflow_amt = oflow_amt + 0 where acid in (select acid from tbaadm.gam where foracid = '1895121000153559');</v>
      </c>
    </row>
    <row r="247" spans="1:8" hidden="1" x14ac:dyDescent="0.25">
      <c r="A247" s="1" t="s">
        <v>245</v>
      </c>
      <c r="B247" s="2">
        <v>527381</v>
      </c>
      <c r="C247" s="2">
        <f>IF(ISNA(VLOOKUP(A247,vlookup_a!A:B,2,FALSE)),0,(VLOOKUP(A247,vlookup_a!A:B,2,FALSE)))</f>
        <v>527381</v>
      </c>
      <c r="D247" s="2">
        <f>VLOOKUP(A247,vlookup_a!C:D,2,FALSE)</f>
        <v>0</v>
      </c>
      <c r="E247" s="2">
        <f t="shared" si="12"/>
        <v>0</v>
      </c>
      <c r="F247" t="str">
        <f t="shared" si="13"/>
        <v>aman</v>
      </c>
      <c r="G247" t="str">
        <f t="shared" si="14"/>
        <v>update</v>
      </c>
      <c r="H247" t="str">
        <f t="shared" si="15"/>
        <v>update custom.c_rom set oflow_amt = oflow_amt + 0 where acid in (select acid from tbaadm.gam where foracid = '1895121000072868');</v>
      </c>
    </row>
    <row r="248" spans="1:8" hidden="1" x14ac:dyDescent="0.25">
      <c r="A248" s="1" t="s">
        <v>246</v>
      </c>
      <c r="B248" s="2">
        <v>1168200</v>
      </c>
      <c r="C248" s="2">
        <f>IF(ISNA(VLOOKUP(A248,vlookup_a!A:B,2,FALSE)),0,(VLOOKUP(A248,vlookup_a!A:B,2,FALSE)))</f>
        <v>1168200</v>
      </c>
      <c r="D248" s="2">
        <f>VLOOKUP(A248,vlookup_a!C:D,2,FALSE)</f>
        <v>0</v>
      </c>
      <c r="E248" s="2">
        <f t="shared" si="12"/>
        <v>0</v>
      </c>
      <c r="F248" t="str">
        <f t="shared" si="13"/>
        <v>aman</v>
      </c>
      <c r="G248" t="str">
        <f t="shared" si="14"/>
        <v>update</v>
      </c>
      <c r="H248" t="str">
        <f t="shared" si="15"/>
        <v>update custom.c_rom set oflow_amt = oflow_amt + 0 where acid in (select acid from tbaadm.gam where foracid = '1895121000298109');</v>
      </c>
    </row>
    <row r="249" spans="1:8" hidden="1" x14ac:dyDescent="0.25">
      <c r="A249" s="1" t="s">
        <v>247</v>
      </c>
      <c r="B249" s="2">
        <v>280000</v>
      </c>
      <c r="C249" s="2">
        <f>IF(ISNA(VLOOKUP(A249,vlookup_a!A:B,2,FALSE)),0,(VLOOKUP(A249,vlookup_a!A:B,2,FALSE)))</f>
        <v>280000</v>
      </c>
      <c r="D249" s="2">
        <f>VLOOKUP(A249,vlookup_a!C:D,2,FALSE)</f>
        <v>0</v>
      </c>
      <c r="E249" s="2">
        <f t="shared" si="12"/>
        <v>0</v>
      </c>
      <c r="F249" t="str">
        <f t="shared" si="13"/>
        <v>aman</v>
      </c>
      <c r="G249" t="str">
        <f t="shared" si="14"/>
        <v>update</v>
      </c>
      <c r="H249" t="str">
        <f t="shared" si="15"/>
        <v>update custom.c_rom set oflow_amt = oflow_amt + 0 where acid in (select acid from tbaadm.gam where foracid = '1895121000263353');</v>
      </c>
    </row>
    <row r="250" spans="1:8" hidden="1" x14ac:dyDescent="0.25">
      <c r="A250" s="1" t="s">
        <v>248</v>
      </c>
      <c r="B250" s="2">
        <v>145867</v>
      </c>
      <c r="C250" s="2">
        <f>IF(ISNA(VLOOKUP(A250,vlookup_a!A:B,2,FALSE)),0,(VLOOKUP(A250,vlookup_a!A:B,2,FALSE)))</f>
        <v>145867</v>
      </c>
      <c r="D250" s="2">
        <f>VLOOKUP(A250,vlookup_a!C:D,2,FALSE)</f>
        <v>0</v>
      </c>
      <c r="E250" s="2">
        <f t="shared" si="12"/>
        <v>0</v>
      </c>
      <c r="F250" t="str">
        <f t="shared" si="13"/>
        <v>aman</v>
      </c>
      <c r="G250" t="str">
        <f t="shared" si="14"/>
        <v>update</v>
      </c>
      <c r="H250" t="str">
        <f t="shared" si="15"/>
        <v>update custom.c_rom set oflow_amt = oflow_amt + 0 where acid in (select acid from tbaadm.gam where foracid = '1895121000100343');</v>
      </c>
    </row>
    <row r="251" spans="1:8" hidden="1" x14ac:dyDescent="0.25">
      <c r="A251" s="1" t="s">
        <v>249</v>
      </c>
      <c r="B251" s="2">
        <v>611054</v>
      </c>
      <c r="C251" s="2">
        <f>IF(ISNA(VLOOKUP(A251,vlookup_a!A:B,2,FALSE)),0,(VLOOKUP(A251,vlookup_a!A:B,2,FALSE)))</f>
        <v>611054</v>
      </c>
      <c r="D251" s="2">
        <f>VLOOKUP(A251,vlookup_a!C:D,2,FALSE)</f>
        <v>0</v>
      </c>
      <c r="E251" s="2">
        <f t="shared" si="12"/>
        <v>0</v>
      </c>
      <c r="F251" t="str">
        <f t="shared" si="13"/>
        <v>aman</v>
      </c>
      <c r="G251" t="str">
        <f t="shared" si="14"/>
        <v>update</v>
      </c>
      <c r="H251" t="str">
        <f t="shared" si="15"/>
        <v>update custom.c_rom set oflow_amt = oflow_amt + 0 where acid in (select acid from tbaadm.gam where foracid = '1895121000128291');</v>
      </c>
    </row>
    <row r="252" spans="1:8" hidden="1" x14ac:dyDescent="0.25">
      <c r="A252" s="1" t="s">
        <v>250</v>
      </c>
      <c r="B252" s="2">
        <v>50000</v>
      </c>
      <c r="C252" s="2">
        <f>IF(ISNA(VLOOKUP(A252,vlookup_a!A:B,2,FALSE)),0,(VLOOKUP(A252,vlookup_a!A:B,2,FALSE)))</f>
        <v>50000</v>
      </c>
      <c r="D252" s="2">
        <f>VLOOKUP(A252,vlookup_a!C:D,2,FALSE)</f>
        <v>0</v>
      </c>
      <c r="E252" s="2">
        <f t="shared" si="12"/>
        <v>0</v>
      </c>
      <c r="F252" t="str">
        <f t="shared" si="13"/>
        <v>aman</v>
      </c>
      <c r="G252" t="str">
        <f t="shared" si="14"/>
        <v>update</v>
      </c>
      <c r="H252" t="str">
        <f t="shared" si="15"/>
        <v>update custom.c_rom set oflow_amt = oflow_amt + 0 where acid in (select acid from tbaadm.gam where foracid = '1895121000132974');</v>
      </c>
    </row>
    <row r="253" spans="1:8" hidden="1" x14ac:dyDescent="0.25">
      <c r="A253" s="1" t="s">
        <v>251</v>
      </c>
      <c r="B253" s="2">
        <v>200000</v>
      </c>
      <c r="C253" s="2">
        <f>IF(ISNA(VLOOKUP(A253,vlookup_a!A:B,2,FALSE)),0,(VLOOKUP(A253,vlookup_a!A:B,2,FALSE)))</f>
        <v>200000</v>
      </c>
      <c r="D253" s="2">
        <f>VLOOKUP(A253,vlookup_a!C:D,2,FALSE)</f>
        <v>0</v>
      </c>
      <c r="E253" s="2">
        <f t="shared" si="12"/>
        <v>0</v>
      </c>
      <c r="F253" t="str">
        <f t="shared" si="13"/>
        <v>aman</v>
      </c>
      <c r="G253" t="str">
        <f t="shared" si="14"/>
        <v>update</v>
      </c>
      <c r="H253" t="str">
        <f t="shared" si="15"/>
        <v>update custom.c_rom set oflow_amt = oflow_amt + 0 where acid in (select acid from tbaadm.gam where foracid = '1895121000178483');</v>
      </c>
    </row>
    <row r="254" spans="1:8" hidden="1" x14ac:dyDescent="0.25">
      <c r="A254" s="1" t="s">
        <v>252</v>
      </c>
      <c r="B254" s="2">
        <v>1593407</v>
      </c>
      <c r="C254" s="2">
        <f>IF(ISNA(VLOOKUP(A254,vlookup_a!A:B,2,FALSE)),0,(VLOOKUP(A254,vlookup_a!A:B,2,FALSE)))</f>
        <v>1593407</v>
      </c>
      <c r="D254" s="2">
        <f>VLOOKUP(A254,vlookup_a!C:D,2,FALSE)</f>
        <v>0</v>
      </c>
      <c r="E254" s="2">
        <f t="shared" si="12"/>
        <v>0</v>
      </c>
      <c r="F254" t="str">
        <f t="shared" si="13"/>
        <v>aman</v>
      </c>
      <c r="G254" t="str">
        <f t="shared" si="14"/>
        <v>update</v>
      </c>
      <c r="H254" t="str">
        <f t="shared" si="15"/>
        <v>update custom.c_rom set oflow_amt = oflow_amt + 0 where acid in (select acid from tbaadm.gam where foracid = '1895121000182616');</v>
      </c>
    </row>
    <row r="255" spans="1:8" hidden="1" x14ac:dyDescent="0.25">
      <c r="A255" s="1" t="s">
        <v>253</v>
      </c>
      <c r="B255" s="2">
        <v>482875</v>
      </c>
      <c r="C255" s="2">
        <f>IF(ISNA(VLOOKUP(A255,vlookup_a!A:B,2,FALSE)),0,(VLOOKUP(A255,vlookup_a!A:B,2,FALSE)))</f>
        <v>482875</v>
      </c>
      <c r="D255" s="2">
        <f>VLOOKUP(A255,vlookup_a!C:D,2,FALSE)</f>
        <v>0</v>
      </c>
      <c r="E255" s="2">
        <f t="shared" si="12"/>
        <v>0</v>
      </c>
      <c r="F255" t="str">
        <f t="shared" si="13"/>
        <v>aman</v>
      </c>
      <c r="G255" t="str">
        <f t="shared" si="14"/>
        <v>update</v>
      </c>
      <c r="H255" t="str">
        <f t="shared" si="15"/>
        <v>update custom.c_rom set oflow_amt = oflow_amt + 0 where acid in (select acid from tbaadm.gam where foracid = '1895121000159937');</v>
      </c>
    </row>
    <row r="256" spans="1:8" hidden="1" x14ac:dyDescent="0.25">
      <c r="A256" s="1" t="s">
        <v>254</v>
      </c>
      <c r="B256" s="2">
        <v>747374</v>
      </c>
      <c r="C256" s="2">
        <f>IF(ISNA(VLOOKUP(A256,vlookup_a!A:B,2,FALSE)),0,(VLOOKUP(A256,vlookup_a!A:B,2,FALSE)))</f>
        <v>747374</v>
      </c>
      <c r="D256" s="2">
        <f>VLOOKUP(A256,vlookup_a!C:D,2,FALSE)</f>
        <v>0</v>
      </c>
      <c r="E256" s="2">
        <f t="shared" si="12"/>
        <v>0</v>
      </c>
      <c r="F256" t="str">
        <f t="shared" si="13"/>
        <v>aman</v>
      </c>
      <c r="G256" t="str">
        <f t="shared" si="14"/>
        <v>update</v>
      </c>
      <c r="H256" t="str">
        <f t="shared" si="15"/>
        <v>update custom.c_rom set oflow_amt = oflow_amt + 0 where acid in (select acid from tbaadm.gam where foracid = '1895121000231000');</v>
      </c>
    </row>
    <row r="257" spans="1:8" hidden="1" x14ac:dyDescent="0.25">
      <c r="A257" s="1" t="s">
        <v>255</v>
      </c>
      <c r="B257" s="2">
        <v>180667</v>
      </c>
      <c r="C257" s="2">
        <f>IF(ISNA(VLOOKUP(A257,vlookup_a!A:B,2,FALSE)),0,(VLOOKUP(A257,vlookup_a!A:B,2,FALSE)))</f>
        <v>180667</v>
      </c>
      <c r="D257" s="2">
        <f>VLOOKUP(A257,vlookup_a!C:D,2,FALSE)</f>
        <v>0</v>
      </c>
      <c r="E257" s="2">
        <f t="shared" si="12"/>
        <v>0</v>
      </c>
      <c r="F257" t="str">
        <f t="shared" si="13"/>
        <v>aman</v>
      </c>
      <c r="G257" t="str">
        <f t="shared" si="14"/>
        <v>update</v>
      </c>
      <c r="H257" t="str">
        <f t="shared" si="15"/>
        <v>update custom.c_rom set oflow_amt = oflow_amt + 0 where acid in (select acid from tbaadm.gam where foracid = '1895121000193452');</v>
      </c>
    </row>
    <row r="258" spans="1:8" hidden="1" x14ac:dyDescent="0.25">
      <c r="A258" s="1" t="s">
        <v>256</v>
      </c>
      <c r="B258" s="2">
        <v>831300</v>
      </c>
      <c r="C258" s="2">
        <f>IF(ISNA(VLOOKUP(A258,vlookup_a!A:B,2,FALSE)),0,(VLOOKUP(A258,vlookup_a!A:B,2,FALSE)))</f>
        <v>831300</v>
      </c>
      <c r="D258" s="2">
        <f>VLOOKUP(A258,vlookup_a!C:D,2,FALSE)</f>
        <v>0</v>
      </c>
      <c r="E258" s="2">
        <f t="shared" si="12"/>
        <v>0</v>
      </c>
      <c r="F258" t="str">
        <f t="shared" si="13"/>
        <v>aman</v>
      </c>
      <c r="G258" t="str">
        <f t="shared" si="14"/>
        <v>update</v>
      </c>
      <c r="H258" t="str">
        <f t="shared" si="15"/>
        <v>update custom.c_rom set oflow_amt = oflow_amt + 0 where acid in (select acid from tbaadm.gam where foracid = '1895121000230670');</v>
      </c>
    </row>
    <row r="259" spans="1:8" hidden="1" x14ac:dyDescent="0.25">
      <c r="A259" s="1" t="s">
        <v>257</v>
      </c>
      <c r="B259" s="2">
        <v>575825</v>
      </c>
      <c r="C259" s="2">
        <f>IF(ISNA(VLOOKUP(A259,vlookup_a!A:B,2,FALSE)),0,(VLOOKUP(A259,vlookup_a!A:B,2,FALSE)))</f>
        <v>575825</v>
      </c>
      <c r="D259" s="2">
        <f>VLOOKUP(A259,vlookup_a!C:D,2,FALSE)</f>
        <v>0</v>
      </c>
      <c r="E259" s="2">
        <f t="shared" ref="E259:E322" si="16">B259-C259</f>
        <v>0</v>
      </c>
      <c r="F259" t="str">
        <f t="shared" ref="F259:F322" si="17">IF(B259=C259,"aman",IF(B259&lt;C259,"aman","cek"))</f>
        <v>aman</v>
      </c>
      <c r="G259" t="str">
        <f t="shared" ref="G259:G322" si="18">IF(D259=B259,"no update","update")</f>
        <v>update</v>
      </c>
      <c r="H259" t="str">
        <f t="shared" ref="H259:H322" si="19">CONCATENATE("update custom.c_rom set oflow_amt = oflow_amt + ",E259," where acid in (select acid from tbaadm.gam where foracid = '",A259,"');")</f>
        <v>update custom.c_rom set oflow_amt = oflow_amt + 0 where acid in (select acid from tbaadm.gam where foracid = '1895121000214787');</v>
      </c>
    </row>
    <row r="260" spans="1:8" hidden="1" x14ac:dyDescent="0.25">
      <c r="A260" s="1" t="s">
        <v>258</v>
      </c>
      <c r="B260" s="2">
        <v>811079</v>
      </c>
      <c r="C260" s="2">
        <f>IF(ISNA(VLOOKUP(A260,vlookup_a!A:B,2,FALSE)),0,(VLOOKUP(A260,vlookup_a!A:B,2,FALSE)))</f>
        <v>811079</v>
      </c>
      <c r="D260" s="2">
        <f>VLOOKUP(A260,vlookup_a!C:D,2,FALSE)</f>
        <v>0</v>
      </c>
      <c r="E260" s="2">
        <f t="shared" si="16"/>
        <v>0</v>
      </c>
      <c r="F260" t="str">
        <f t="shared" si="17"/>
        <v>aman</v>
      </c>
      <c r="G260" t="str">
        <f t="shared" si="18"/>
        <v>update</v>
      </c>
      <c r="H260" t="str">
        <f t="shared" si="19"/>
        <v>update custom.c_rom set oflow_amt = oflow_amt + 0 where acid in (select acid from tbaadm.gam where foracid = '1895121000078619');</v>
      </c>
    </row>
    <row r="261" spans="1:8" hidden="1" x14ac:dyDescent="0.25">
      <c r="A261" s="1" t="s">
        <v>259</v>
      </c>
      <c r="B261" s="2">
        <v>126019</v>
      </c>
      <c r="C261" s="2">
        <f>IF(ISNA(VLOOKUP(A261,vlookup_a!A:B,2,FALSE)),0,(VLOOKUP(A261,vlookup_a!A:B,2,FALSE)))</f>
        <v>126019</v>
      </c>
      <c r="D261" s="2">
        <f>VLOOKUP(A261,vlookup_a!C:D,2,FALSE)</f>
        <v>0</v>
      </c>
      <c r="E261" s="2">
        <f t="shared" si="16"/>
        <v>0</v>
      </c>
      <c r="F261" t="str">
        <f t="shared" si="17"/>
        <v>aman</v>
      </c>
      <c r="G261" t="str">
        <f t="shared" si="18"/>
        <v>update</v>
      </c>
      <c r="H261" t="str">
        <f t="shared" si="19"/>
        <v>update custom.c_rom set oflow_amt = oflow_amt + 0 where acid in (select acid from tbaadm.gam where foracid = '1895121000091962');</v>
      </c>
    </row>
    <row r="262" spans="1:8" hidden="1" x14ac:dyDescent="0.25">
      <c r="A262" s="1" t="s">
        <v>260</v>
      </c>
      <c r="B262" s="2">
        <v>1029437</v>
      </c>
      <c r="C262" s="2">
        <f>IF(ISNA(VLOOKUP(A262,vlookup_a!A:B,2,FALSE)),0,(VLOOKUP(A262,vlookup_a!A:B,2,FALSE)))</f>
        <v>1029437</v>
      </c>
      <c r="D262" s="2">
        <f>VLOOKUP(A262,vlookup_a!C:D,2,FALSE)</f>
        <v>0</v>
      </c>
      <c r="E262" s="2">
        <f t="shared" si="16"/>
        <v>0</v>
      </c>
      <c r="F262" t="str">
        <f t="shared" si="17"/>
        <v>aman</v>
      </c>
      <c r="G262" t="str">
        <f t="shared" si="18"/>
        <v>update</v>
      </c>
      <c r="H262" t="str">
        <f t="shared" si="19"/>
        <v>update custom.c_rom set oflow_amt = oflow_amt + 0 where acid in (select acid from tbaadm.gam where foracid = '1895121000121826');</v>
      </c>
    </row>
    <row r="263" spans="1:8" hidden="1" x14ac:dyDescent="0.25">
      <c r="A263" s="1" t="s">
        <v>261</v>
      </c>
      <c r="B263" s="2">
        <v>379124</v>
      </c>
      <c r="C263" s="2">
        <f>IF(ISNA(VLOOKUP(A263,vlookup_a!A:B,2,FALSE)),0,(VLOOKUP(A263,vlookup_a!A:B,2,FALSE)))</f>
        <v>379124</v>
      </c>
      <c r="D263" s="2">
        <f>VLOOKUP(A263,vlookup_a!C:D,2,FALSE)</f>
        <v>0</v>
      </c>
      <c r="E263" s="2">
        <f t="shared" si="16"/>
        <v>0</v>
      </c>
      <c r="F263" t="str">
        <f t="shared" si="17"/>
        <v>aman</v>
      </c>
      <c r="G263" t="str">
        <f t="shared" si="18"/>
        <v>update</v>
      </c>
      <c r="H263" t="str">
        <f t="shared" si="19"/>
        <v>update custom.c_rom set oflow_amt = oflow_amt + 0 where acid in (select acid from tbaadm.gam where foracid = '1895121000220237');</v>
      </c>
    </row>
    <row r="264" spans="1:8" hidden="1" x14ac:dyDescent="0.25">
      <c r="A264" s="1" t="s">
        <v>262</v>
      </c>
      <c r="B264" s="2">
        <v>535569</v>
      </c>
      <c r="C264" s="2">
        <f>IF(ISNA(VLOOKUP(A264,vlookup_a!A:B,2,FALSE)),0,(VLOOKUP(A264,vlookup_a!A:B,2,FALSE)))</f>
        <v>535569</v>
      </c>
      <c r="D264" s="2">
        <f>VLOOKUP(A264,vlookup_a!C:D,2,FALSE)</f>
        <v>0</v>
      </c>
      <c r="E264" s="2">
        <f t="shared" si="16"/>
        <v>0</v>
      </c>
      <c r="F264" t="str">
        <f t="shared" si="17"/>
        <v>aman</v>
      </c>
      <c r="G264" t="str">
        <f t="shared" si="18"/>
        <v>update</v>
      </c>
      <c r="H264" t="str">
        <f t="shared" si="19"/>
        <v>update custom.c_rom set oflow_amt = oflow_amt + 0 where acid in (select acid from tbaadm.gam where foracid = '1895121000122374');</v>
      </c>
    </row>
    <row r="265" spans="1:8" hidden="1" x14ac:dyDescent="0.25">
      <c r="A265" s="1" t="s">
        <v>263</v>
      </c>
      <c r="B265" s="2">
        <v>105418</v>
      </c>
      <c r="C265" s="2">
        <f>IF(ISNA(VLOOKUP(A265,vlookup_a!A:B,2,FALSE)),0,(VLOOKUP(A265,vlookup_a!A:B,2,FALSE)))</f>
        <v>105418</v>
      </c>
      <c r="D265" s="2">
        <f>VLOOKUP(A265,vlookup_a!C:D,2,FALSE)</f>
        <v>0</v>
      </c>
      <c r="E265" s="2">
        <f t="shared" si="16"/>
        <v>0</v>
      </c>
      <c r="F265" t="str">
        <f t="shared" si="17"/>
        <v>aman</v>
      </c>
      <c r="G265" t="str">
        <f t="shared" si="18"/>
        <v>update</v>
      </c>
      <c r="H265" t="str">
        <f t="shared" si="19"/>
        <v>update custom.c_rom set oflow_amt = oflow_amt + 0 where acid in (select acid from tbaadm.gam where foracid = '1895121000101800');</v>
      </c>
    </row>
    <row r="266" spans="1:8" hidden="1" x14ac:dyDescent="0.25">
      <c r="A266" s="1" t="s">
        <v>264</v>
      </c>
      <c r="B266" s="2">
        <v>1466600</v>
      </c>
      <c r="C266" s="2">
        <f>IF(ISNA(VLOOKUP(A266,vlookup_a!A:B,2,FALSE)),0,(VLOOKUP(A266,vlookup_a!A:B,2,FALSE)))</f>
        <v>1466600</v>
      </c>
      <c r="D266" s="2">
        <f>VLOOKUP(A266,vlookup_a!C:D,2,FALSE)</f>
        <v>0</v>
      </c>
      <c r="E266" s="2">
        <f t="shared" si="16"/>
        <v>0</v>
      </c>
      <c r="F266" t="str">
        <f t="shared" si="17"/>
        <v>aman</v>
      </c>
      <c r="G266" t="str">
        <f t="shared" si="18"/>
        <v>update</v>
      </c>
      <c r="H266" t="str">
        <f t="shared" si="19"/>
        <v>update custom.c_rom set oflow_amt = oflow_amt + 0 where acid in (select acid from tbaadm.gam where foracid = '1895121000048564');</v>
      </c>
    </row>
    <row r="267" spans="1:8" hidden="1" x14ac:dyDescent="0.25">
      <c r="A267" s="1" t="s">
        <v>265</v>
      </c>
      <c r="B267" s="2">
        <v>699143</v>
      </c>
      <c r="C267" s="2">
        <f>IF(ISNA(VLOOKUP(A267,vlookup_a!A:B,2,FALSE)),0,(VLOOKUP(A267,vlookup_a!A:B,2,FALSE)))</f>
        <v>699143</v>
      </c>
      <c r="D267" s="2">
        <f>VLOOKUP(A267,vlookup_a!C:D,2,FALSE)</f>
        <v>0</v>
      </c>
      <c r="E267" s="2">
        <f t="shared" si="16"/>
        <v>0</v>
      </c>
      <c r="F267" t="str">
        <f t="shared" si="17"/>
        <v>aman</v>
      </c>
      <c r="G267" t="str">
        <f t="shared" si="18"/>
        <v>update</v>
      </c>
      <c r="H267" t="str">
        <f t="shared" si="19"/>
        <v>update custom.c_rom set oflow_amt = oflow_amt + 0 where acid in (select acid from tbaadm.gam where foracid = '1895121000101470');</v>
      </c>
    </row>
    <row r="268" spans="1:8" hidden="1" x14ac:dyDescent="0.25">
      <c r="A268" s="1" t="s">
        <v>266</v>
      </c>
      <c r="B268" s="2">
        <v>884284</v>
      </c>
      <c r="C268" s="2">
        <f>IF(ISNA(VLOOKUP(A268,vlookup_a!A:B,2,FALSE)),0,(VLOOKUP(A268,vlookup_a!A:B,2,FALSE)))</f>
        <v>884284</v>
      </c>
      <c r="D268" s="2">
        <f>VLOOKUP(A268,vlookup_a!C:D,2,FALSE)</f>
        <v>0</v>
      </c>
      <c r="E268" s="2">
        <f t="shared" si="16"/>
        <v>0</v>
      </c>
      <c r="F268" t="str">
        <f t="shared" si="17"/>
        <v>aman</v>
      </c>
      <c r="G268" t="str">
        <f t="shared" si="18"/>
        <v>update</v>
      </c>
      <c r="H268" t="str">
        <f t="shared" si="19"/>
        <v>update custom.c_rom set oflow_amt = oflow_amt + 0 where acid in (select acid from tbaadm.gam where foracid = '1895121000174508');</v>
      </c>
    </row>
    <row r="269" spans="1:8" hidden="1" x14ac:dyDescent="0.25">
      <c r="A269" s="1" t="s">
        <v>267</v>
      </c>
      <c r="B269" s="2">
        <v>250000</v>
      </c>
      <c r="C269" s="2">
        <f>IF(ISNA(VLOOKUP(A269,vlookup_a!A:B,2,FALSE)),0,(VLOOKUP(A269,vlookup_a!A:B,2,FALSE)))</f>
        <v>250000</v>
      </c>
      <c r="D269" s="2">
        <f>VLOOKUP(A269,vlookup_a!C:D,2,FALSE)</f>
        <v>0</v>
      </c>
      <c r="E269" s="2">
        <f t="shared" si="16"/>
        <v>0</v>
      </c>
      <c r="F269" t="str">
        <f t="shared" si="17"/>
        <v>aman</v>
      </c>
      <c r="G269" t="str">
        <f t="shared" si="18"/>
        <v>update</v>
      </c>
      <c r="H269" t="str">
        <f t="shared" si="19"/>
        <v>update custom.c_rom set oflow_amt = oflow_amt + 0 where acid in (select acid from tbaadm.gam where foracid = '1895121000143108');</v>
      </c>
    </row>
    <row r="270" spans="1:8" hidden="1" x14ac:dyDescent="0.25">
      <c r="A270" s="1" t="s">
        <v>268</v>
      </c>
      <c r="B270" s="2">
        <v>1784352</v>
      </c>
      <c r="C270" s="2">
        <f>IF(ISNA(VLOOKUP(A270,vlookup_a!A:B,2,FALSE)),0,(VLOOKUP(A270,vlookup_a!A:B,2,FALSE)))</f>
        <v>1784352</v>
      </c>
      <c r="D270" s="2">
        <f>VLOOKUP(A270,vlookup_a!C:D,2,FALSE)</f>
        <v>0</v>
      </c>
      <c r="E270" s="2">
        <f t="shared" si="16"/>
        <v>0</v>
      </c>
      <c r="F270" t="str">
        <f t="shared" si="17"/>
        <v>aman</v>
      </c>
      <c r="G270" t="str">
        <f t="shared" si="18"/>
        <v>update</v>
      </c>
      <c r="H270" t="str">
        <f t="shared" si="19"/>
        <v>update custom.c_rom set oflow_amt = oflow_amt + 0 where acid in (select acid from tbaadm.gam where foracid = '1895121000230388');</v>
      </c>
    </row>
    <row r="271" spans="1:8" hidden="1" x14ac:dyDescent="0.25">
      <c r="A271" s="1" t="s">
        <v>269</v>
      </c>
      <c r="B271" s="2">
        <v>250000</v>
      </c>
      <c r="C271" s="2">
        <f>IF(ISNA(VLOOKUP(A271,vlookup_a!A:B,2,FALSE)),0,(VLOOKUP(A271,vlookup_a!A:B,2,FALSE)))</f>
        <v>250000</v>
      </c>
      <c r="D271" s="2">
        <f>VLOOKUP(A271,vlookup_a!C:D,2,FALSE)</f>
        <v>0</v>
      </c>
      <c r="E271" s="2">
        <f t="shared" si="16"/>
        <v>0</v>
      </c>
      <c r="F271" t="str">
        <f t="shared" si="17"/>
        <v>aman</v>
      </c>
      <c r="G271" t="str">
        <f t="shared" si="18"/>
        <v>update</v>
      </c>
      <c r="H271" t="str">
        <f t="shared" si="19"/>
        <v>update custom.c_rom set oflow_amt = oflow_amt + 0 where acid in (select acid from tbaadm.gam where foracid = '1895121000200457');</v>
      </c>
    </row>
    <row r="272" spans="1:8" hidden="1" x14ac:dyDescent="0.25">
      <c r="A272" s="1" t="s">
        <v>270</v>
      </c>
      <c r="B272" s="2">
        <v>291500</v>
      </c>
      <c r="C272" s="2">
        <f>IF(ISNA(VLOOKUP(A272,vlookup_a!A:B,2,FALSE)),0,(VLOOKUP(A272,vlookup_a!A:B,2,FALSE)))</f>
        <v>291500</v>
      </c>
      <c r="D272" s="2">
        <f>VLOOKUP(A272,vlookup_a!C:D,2,FALSE)</f>
        <v>0</v>
      </c>
      <c r="E272" s="2">
        <f t="shared" si="16"/>
        <v>0</v>
      </c>
      <c r="F272" t="str">
        <f t="shared" si="17"/>
        <v>aman</v>
      </c>
      <c r="G272" t="str">
        <f t="shared" si="18"/>
        <v>update</v>
      </c>
      <c r="H272" t="str">
        <f t="shared" si="19"/>
        <v>update custom.c_rom set oflow_amt = oflow_amt + 0 where acid in (select acid from tbaadm.gam where foracid = '1895121000143320');</v>
      </c>
    </row>
    <row r="273" spans="1:8" hidden="1" x14ac:dyDescent="0.25">
      <c r="A273" s="1" t="s">
        <v>271</v>
      </c>
      <c r="B273" s="2">
        <v>62000</v>
      </c>
      <c r="C273" s="2">
        <f>IF(ISNA(VLOOKUP(A273,vlookup_a!A:B,2,FALSE)),0,(VLOOKUP(A273,vlookup_a!A:B,2,FALSE)))</f>
        <v>62000</v>
      </c>
      <c r="D273" s="2">
        <f>VLOOKUP(A273,vlookup_a!C:D,2,FALSE)</f>
        <v>0</v>
      </c>
      <c r="E273" s="2">
        <f t="shared" si="16"/>
        <v>0</v>
      </c>
      <c r="F273" t="str">
        <f t="shared" si="17"/>
        <v>aman</v>
      </c>
      <c r="G273" t="str">
        <f t="shared" si="18"/>
        <v>update</v>
      </c>
      <c r="H273" t="str">
        <f t="shared" si="19"/>
        <v>update custom.c_rom set oflow_amt = oflow_amt + 0 where acid in (select acid from tbaadm.gam where foracid = '1895121000038835');</v>
      </c>
    </row>
    <row r="274" spans="1:8" hidden="1" x14ac:dyDescent="0.25">
      <c r="A274" s="1" t="s">
        <v>272</v>
      </c>
      <c r="B274" s="2">
        <v>941000</v>
      </c>
      <c r="C274" s="2">
        <f>IF(ISNA(VLOOKUP(A274,vlookup_a!A:B,2,FALSE)),0,(VLOOKUP(A274,vlookup_a!A:B,2,FALSE)))</f>
        <v>941000</v>
      </c>
      <c r="D274" s="2">
        <f>VLOOKUP(A274,vlookup_a!C:D,2,FALSE)</f>
        <v>0</v>
      </c>
      <c r="E274" s="2">
        <f t="shared" si="16"/>
        <v>0</v>
      </c>
      <c r="F274" t="str">
        <f t="shared" si="17"/>
        <v>aman</v>
      </c>
      <c r="G274" t="str">
        <f t="shared" si="18"/>
        <v>update</v>
      </c>
      <c r="H274" t="str">
        <f t="shared" si="19"/>
        <v>update custom.c_rom set oflow_amt = oflow_amt + 0 where acid in (select acid from tbaadm.gam where foracid = '1895121000270467');</v>
      </c>
    </row>
    <row r="275" spans="1:8" hidden="1" x14ac:dyDescent="0.25">
      <c r="A275" s="1" t="s">
        <v>273</v>
      </c>
      <c r="B275" s="2">
        <v>1199944</v>
      </c>
      <c r="C275" s="2">
        <f>IF(ISNA(VLOOKUP(A275,vlookup_a!A:B,2,FALSE)),0,(VLOOKUP(A275,vlookup_a!A:B,2,FALSE)))</f>
        <v>1199944</v>
      </c>
      <c r="D275" s="2">
        <f>VLOOKUP(A275,vlookup_a!C:D,2,FALSE)</f>
        <v>0</v>
      </c>
      <c r="E275" s="2">
        <f t="shared" si="16"/>
        <v>0</v>
      </c>
      <c r="F275" t="str">
        <f t="shared" si="17"/>
        <v>aman</v>
      </c>
      <c r="G275" t="str">
        <f t="shared" si="18"/>
        <v>update</v>
      </c>
      <c r="H275" t="str">
        <f t="shared" si="19"/>
        <v>update custom.c_rom set oflow_amt = oflow_amt + 0 where acid in (select acid from tbaadm.gam where foracid = '1895121000158175');</v>
      </c>
    </row>
    <row r="276" spans="1:8" hidden="1" x14ac:dyDescent="0.25">
      <c r="A276" s="1" t="s">
        <v>274</v>
      </c>
      <c r="B276" s="2">
        <v>5000</v>
      </c>
      <c r="C276" s="2">
        <f>IF(ISNA(VLOOKUP(A276,vlookup_a!A:B,2,FALSE)),0,(VLOOKUP(A276,vlookup_a!A:B,2,FALSE)))</f>
        <v>5000</v>
      </c>
      <c r="D276" s="2">
        <f>VLOOKUP(A276,vlookup_a!C:D,2,FALSE)</f>
        <v>0</v>
      </c>
      <c r="E276" s="2">
        <f t="shared" si="16"/>
        <v>0</v>
      </c>
      <c r="F276" t="str">
        <f t="shared" si="17"/>
        <v>aman</v>
      </c>
      <c r="G276" t="str">
        <f t="shared" si="18"/>
        <v>update</v>
      </c>
      <c r="H276" t="str">
        <f t="shared" si="19"/>
        <v>update custom.c_rom set oflow_amt = oflow_amt + 0 where acid in (select acid from tbaadm.gam where foracid = '1895121000213750');</v>
      </c>
    </row>
    <row r="277" spans="1:8" hidden="1" x14ac:dyDescent="0.25">
      <c r="A277" s="1" t="s">
        <v>275</v>
      </c>
      <c r="B277" s="2">
        <v>397116</v>
      </c>
      <c r="C277" s="2">
        <f>IF(ISNA(VLOOKUP(A277,vlookup_a!A:B,2,FALSE)),0,(VLOOKUP(A277,vlookup_a!A:B,2,FALSE)))</f>
        <v>397116</v>
      </c>
      <c r="D277" s="2">
        <f>VLOOKUP(A277,vlookup_a!C:D,2,FALSE)</f>
        <v>0</v>
      </c>
      <c r="E277" s="2">
        <f t="shared" si="16"/>
        <v>0</v>
      </c>
      <c r="F277" t="str">
        <f t="shared" si="17"/>
        <v>aman</v>
      </c>
      <c r="G277" t="str">
        <f t="shared" si="18"/>
        <v>update</v>
      </c>
      <c r="H277" t="str">
        <f t="shared" si="19"/>
        <v>update custom.c_rom set oflow_amt = oflow_amt + 0 where acid in (select acid from tbaadm.gam where foracid = '1895121000273041');</v>
      </c>
    </row>
    <row r="278" spans="1:8" hidden="1" x14ac:dyDescent="0.25">
      <c r="A278" s="1" t="s">
        <v>276</v>
      </c>
      <c r="B278" s="2">
        <v>1342018</v>
      </c>
      <c r="C278" s="2">
        <f>IF(ISNA(VLOOKUP(A278,vlookup_a!A:B,2,FALSE)),0,(VLOOKUP(A278,vlookup_a!A:B,2,FALSE)))</f>
        <v>1342018</v>
      </c>
      <c r="D278" s="2">
        <f>VLOOKUP(A278,vlookup_a!C:D,2,FALSE)</f>
        <v>0</v>
      </c>
      <c r="E278" s="2">
        <f t="shared" si="16"/>
        <v>0</v>
      </c>
      <c r="F278" t="str">
        <f t="shared" si="17"/>
        <v>aman</v>
      </c>
      <c r="G278" t="str">
        <f t="shared" si="18"/>
        <v>update</v>
      </c>
      <c r="H278" t="str">
        <f t="shared" si="19"/>
        <v>update custom.c_rom set oflow_amt = oflow_amt + 0 where acid in (select acid from tbaadm.gam where foracid = '1895121000115773');</v>
      </c>
    </row>
    <row r="279" spans="1:8" hidden="1" x14ac:dyDescent="0.25">
      <c r="A279" s="1" t="s">
        <v>277</v>
      </c>
      <c r="B279" s="2">
        <v>615966</v>
      </c>
      <c r="C279" s="2">
        <f>IF(ISNA(VLOOKUP(A279,vlookup_a!A:B,2,FALSE)),0,(VLOOKUP(A279,vlookup_a!A:B,2,FALSE)))</f>
        <v>615966</v>
      </c>
      <c r="D279" s="2">
        <f>VLOOKUP(A279,vlookup_a!C:D,2,FALSE)</f>
        <v>0</v>
      </c>
      <c r="E279" s="2">
        <f t="shared" si="16"/>
        <v>0</v>
      </c>
      <c r="F279" t="str">
        <f t="shared" si="17"/>
        <v>aman</v>
      </c>
      <c r="G279" t="str">
        <f t="shared" si="18"/>
        <v>update</v>
      </c>
      <c r="H279" t="str">
        <f t="shared" si="19"/>
        <v>update custom.c_rom set oflow_amt = oflow_amt + 0 where acid in (select acid from tbaadm.gam where foracid = '1895121000118424');</v>
      </c>
    </row>
    <row r="280" spans="1:8" hidden="1" x14ac:dyDescent="0.25">
      <c r="A280" s="1" t="s">
        <v>278</v>
      </c>
      <c r="B280" s="2">
        <v>346837</v>
      </c>
      <c r="C280" s="2">
        <f>IF(ISNA(VLOOKUP(A280,vlookup_a!A:B,2,FALSE)),0,(VLOOKUP(A280,vlookup_a!A:B,2,FALSE)))</f>
        <v>346837</v>
      </c>
      <c r="D280" s="2">
        <f>VLOOKUP(A280,vlookup_a!C:D,2,FALSE)</f>
        <v>0</v>
      </c>
      <c r="E280" s="2">
        <f t="shared" si="16"/>
        <v>0</v>
      </c>
      <c r="F280" t="str">
        <f t="shared" si="17"/>
        <v>aman</v>
      </c>
      <c r="G280" t="str">
        <f t="shared" si="18"/>
        <v>update</v>
      </c>
      <c r="H280" t="str">
        <f t="shared" si="19"/>
        <v>update custom.c_rom set oflow_amt = oflow_amt + 0 where acid in (select acid from tbaadm.gam where foracid = '1895121000258713');</v>
      </c>
    </row>
    <row r="281" spans="1:8" hidden="1" x14ac:dyDescent="0.25">
      <c r="A281" s="1" t="s">
        <v>279</v>
      </c>
      <c r="B281" s="2">
        <v>895672</v>
      </c>
      <c r="C281" s="2">
        <f>IF(ISNA(VLOOKUP(A281,vlookup_a!A:B,2,FALSE)),0,(VLOOKUP(A281,vlookup_a!A:B,2,FALSE)))</f>
        <v>895672</v>
      </c>
      <c r="D281" s="2">
        <f>VLOOKUP(A281,vlookup_a!C:D,2,FALSE)</f>
        <v>0</v>
      </c>
      <c r="E281" s="2">
        <f t="shared" si="16"/>
        <v>0</v>
      </c>
      <c r="F281" t="str">
        <f t="shared" si="17"/>
        <v>aman</v>
      </c>
      <c r="G281" t="str">
        <f t="shared" si="18"/>
        <v>update</v>
      </c>
      <c r="H281" t="str">
        <f t="shared" si="19"/>
        <v>update custom.c_rom set oflow_amt = oflow_amt + 0 where acid in (select acid from tbaadm.gam where foracid = '1895121000229786');</v>
      </c>
    </row>
    <row r="282" spans="1:8" hidden="1" x14ac:dyDescent="0.25">
      <c r="A282" s="1" t="s">
        <v>280</v>
      </c>
      <c r="B282" s="2">
        <v>387918</v>
      </c>
      <c r="C282" s="2">
        <f>IF(ISNA(VLOOKUP(A282,vlookup_a!A:B,2,FALSE)),0,(VLOOKUP(A282,vlookup_a!A:B,2,FALSE)))</f>
        <v>387918</v>
      </c>
      <c r="D282" s="2">
        <f>VLOOKUP(A282,vlookup_a!C:D,2,FALSE)</f>
        <v>0</v>
      </c>
      <c r="E282" s="2">
        <f t="shared" si="16"/>
        <v>0</v>
      </c>
      <c r="F282" t="str">
        <f t="shared" si="17"/>
        <v>aman</v>
      </c>
      <c r="G282" t="str">
        <f t="shared" si="18"/>
        <v>update</v>
      </c>
      <c r="H282" t="str">
        <f t="shared" si="19"/>
        <v>update custom.c_rom set oflow_amt = oflow_amt + 0 where acid in (select acid from tbaadm.gam where foracid = '1895121000306604');</v>
      </c>
    </row>
    <row r="283" spans="1:8" hidden="1" x14ac:dyDescent="0.25">
      <c r="A283" s="1" t="s">
        <v>281</v>
      </c>
      <c r="B283" s="2">
        <v>2459000</v>
      </c>
      <c r="C283" s="2">
        <f>IF(ISNA(VLOOKUP(A283,vlookup_a!A:B,2,FALSE)),0,(VLOOKUP(A283,vlookup_a!A:B,2,FALSE)))</f>
        <v>2459000</v>
      </c>
      <c r="D283" s="2">
        <f>VLOOKUP(A283,vlookup_a!C:D,2,FALSE)</f>
        <v>0</v>
      </c>
      <c r="E283" s="2">
        <f t="shared" si="16"/>
        <v>0</v>
      </c>
      <c r="F283" t="str">
        <f t="shared" si="17"/>
        <v>aman</v>
      </c>
      <c r="G283" t="str">
        <f t="shared" si="18"/>
        <v>update</v>
      </c>
      <c r="H283" t="str">
        <f t="shared" si="19"/>
        <v>update custom.c_rom set oflow_amt = oflow_amt + 0 where acid in (select acid from tbaadm.gam where foracid = '1895121000262644');</v>
      </c>
    </row>
    <row r="284" spans="1:8" hidden="1" x14ac:dyDescent="0.25">
      <c r="A284" s="1" t="s">
        <v>282</v>
      </c>
      <c r="B284" s="2">
        <v>1661511</v>
      </c>
      <c r="C284" s="2">
        <f>IF(ISNA(VLOOKUP(A284,vlookup_a!A:B,2,FALSE)),0,(VLOOKUP(A284,vlookup_a!A:B,2,FALSE)))</f>
        <v>1661511</v>
      </c>
      <c r="D284" s="2">
        <f>VLOOKUP(A284,vlookup_a!C:D,2,FALSE)</f>
        <v>0</v>
      </c>
      <c r="E284" s="2">
        <f t="shared" si="16"/>
        <v>0</v>
      </c>
      <c r="F284" t="str">
        <f t="shared" si="17"/>
        <v>aman</v>
      </c>
      <c r="G284" t="str">
        <f t="shared" si="18"/>
        <v>update</v>
      </c>
      <c r="H284" t="str">
        <f t="shared" si="19"/>
        <v>update custom.c_rom set oflow_amt = oflow_amt + 0 where acid in (select acid from tbaadm.gam where foracid = '1895121000213958');</v>
      </c>
    </row>
    <row r="285" spans="1:8" hidden="1" x14ac:dyDescent="0.25">
      <c r="A285" s="1" t="s">
        <v>283</v>
      </c>
      <c r="B285" s="2">
        <v>200000</v>
      </c>
      <c r="C285" s="2">
        <f>IF(ISNA(VLOOKUP(A285,vlookup_a!A:B,2,FALSE)),0,(VLOOKUP(A285,vlookup_a!A:B,2,FALSE)))</f>
        <v>200000</v>
      </c>
      <c r="D285" s="2">
        <f>VLOOKUP(A285,vlookup_a!C:D,2,FALSE)</f>
        <v>0</v>
      </c>
      <c r="E285" s="2">
        <f t="shared" si="16"/>
        <v>0</v>
      </c>
      <c r="F285" t="str">
        <f t="shared" si="17"/>
        <v>aman</v>
      </c>
      <c r="G285" t="str">
        <f t="shared" si="18"/>
        <v>update</v>
      </c>
      <c r="H285" t="str">
        <f t="shared" si="19"/>
        <v>update custom.c_rom set oflow_amt = oflow_amt + 0 where acid in (select acid from tbaadm.gam where foracid = '1895121000151579');</v>
      </c>
    </row>
    <row r="286" spans="1:8" hidden="1" x14ac:dyDescent="0.25">
      <c r="A286" s="1" t="s">
        <v>284</v>
      </c>
      <c r="B286" s="2">
        <v>565416</v>
      </c>
      <c r="C286" s="2">
        <f>IF(ISNA(VLOOKUP(A286,vlookup_a!A:B,2,FALSE)),0,(VLOOKUP(A286,vlookup_a!A:B,2,FALSE)))</f>
        <v>565416</v>
      </c>
      <c r="D286" s="2">
        <f>VLOOKUP(A286,vlookup_a!C:D,2,FALSE)</f>
        <v>0</v>
      </c>
      <c r="E286" s="2">
        <f t="shared" si="16"/>
        <v>0</v>
      </c>
      <c r="F286" t="str">
        <f t="shared" si="17"/>
        <v>aman</v>
      </c>
      <c r="G286" t="str">
        <f t="shared" si="18"/>
        <v>update</v>
      </c>
      <c r="H286" t="str">
        <f t="shared" si="19"/>
        <v>update custom.c_rom set oflow_amt = oflow_amt + 0 where acid in (select acid from tbaadm.gam where foracid = '1895121000140742');</v>
      </c>
    </row>
    <row r="287" spans="1:8" hidden="1" x14ac:dyDescent="0.25">
      <c r="A287" s="1" t="s">
        <v>285</v>
      </c>
      <c r="B287" s="2">
        <v>1165898</v>
      </c>
      <c r="C287" s="2">
        <f>IF(ISNA(VLOOKUP(A287,vlookup_a!A:B,2,FALSE)),0,(VLOOKUP(A287,vlookup_a!A:B,2,FALSE)))</f>
        <v>1165898</v>
      </c>
      <c r="D287" s="2">
        <f>VLOOKUP(A287,vlookup_a!C:D,2,FALSE)</f>
        <v>0</v>
      </c>
      <c r="E287" s="2">
        <f t="shared" si="16"/>
        <v>0</v>
      </c>
      <c r="F287" t="str">
        <f t="shared" si="17"/>
        <v>aman</v>
      </c>
      <c r="G287" t="str">
        <f t="shared" si="18"/>
        <v>update</v>
      </c>
      <c r="H287" t="str">
        <f t="shared" si="19"/>
        <v>update custom.c_rom set oflow_amt = oflow_amt + 0 where acid in (select acid from tbaadm.gam where foracid = '1895121000281436');</v>
      </c>
    </row>
    <row r="288" spans="1:8" hidden="1" x14ac:dyDescent="0.25">
      <c r="A288" s="1" t="s">
        <v>286</v>
      </c>
      <c r="B288" s="2">
        <v>1007784</v>
      </c>
      <c r="C288" s="2">
        <f>IF(ISNA(VLOOKUP(A288,vlookup_a!A:B,2,FALSE)),0,(VLOOKUP(A288,vlookup_a!A:B,2,FALSE)))</f>
        <v>1007784</v>
      </c>
      <c r="D288" s="2">
        <f>VLOOKUP(A288,vlookup_a!C:D,2,FALSE)</f>
        <v>0</v>
      </c>
      <c r="E288" s="2">
        <f t="shared" si="16"/>
        <v>0</v>
      </c>
      <c r="F288" t="str">
        <f t="shared" si="17"/>
        <v>aman</v>
      </c>
      <c r="G288" t="str">
        <f t="shared" si="18"/>
        <v>update</v>
      </c>
      <c r="H288" t="str">
        <f t="shared" si="19"/>
        <v>update custom.c_rom set oflow_amt = oflow_amt + 0 where acid in (select acid from tbaadm.gam where foracid = '1895121000219292');</v>
      </c>
    </row>
    <row r="289" spans="1:8" hidden="1" x14ac:dyDescent="0.25">
      <c r="A289" s="1" t="s">
        <v>287</v>
      </c>
      <c r="B289" s="2">
        <v>10000</v>
      </c>
      <c r="C289" s="2">
        <f>IF(ISNA(VLOOKUP(A289,vlookup_a!A:B,2,FALSE)),0,(VLOOKUP(A289,vlookup_a!A:B,2,FALSE)))</f>
        <v>10000</v>
      </c>
      <c r="D289" s="2">
        <f>VLOOKUP(A289,vlookup_a!C:D,2,FALSE)</f>
        <v>0</v>
      </c>
      <c r="E289" s="2">
        <f t="shared" si="16"/>
        <v>0</v>
      </c>
      <c r="F289" t="str">
        <f t="shared" si="17"/>
        <v>aman</v>
      </c>
      <c r="G289" t="str">
        <f t="shared" si="18"/>
        <v>update</v>
      </c>
      <c r="H289" t="str">
        <f t="shared" si="19"/>
        <v>update custom.c_rom set oflow_amt = oflow_amt + 0 where acid in (select acid from tbaadm.gam where foracid = '1895121000179637');</v>
      </c>
    </row>
    <row r="290" spans="1:8" hidden="1" x14ac:dyDescent="0.25">
      <c r="A290" s="1" t="s">
        <v>288</v>
      </c>
      <c r="B290" s="2">
        <v>21918</v>
      </c>
      <c r="C290" s="2">
        <f>IF(ISNA(VLOOKUP(A290,vlookup_a!A:B,2,FALSE)),0,(VLOOKUP(A290,vlookup_a!A:B,2,FALSE)))</f>
        <v>21918</v>
      </c>
      <c r="D290" s="2">
        <f>VLOOKUP(A290,vlookup_a!C:D,2,FALSE)</f>
        <v>0</v>
      </c>
      <c r="E290" s="2">
        <f t="shared" si="16"/>
        <v>0</v>
      </c>
      <c r="F290" t="str">
        <f t="shared" si="17"/>
        <v>aman</v>
      </c>
      <c r="G290" t="str">
        <f t="shared" si="18"/>
        <v>update</v>
      </c>
      <c r="H290" t="str">
        <f t="shared" si="19"/>
        <v>update custom.c_rom set oflow_amt = oflow_amt + 0 where acid in (select acid from tbaadm.gam where foracid = '1895121000194437');</v>
      </c>
    </row>
    <row r="291" spans="1:8" hidden="1" x14ac:dyDescent="0.25">
      <c r="A291" s="1" t="s">
        <v>289</v>
      </c>
      <c r="B291" s="2">
        <v>1063756</v>
      </c>
      <c r="C291" s="2">
        <f>IF(ISNA(VLOOKUP(A291,vlookup_a!A:B,2,FALSE)),0,(VLOOKUP(A291,vlookup_a!A:B,2,FALSE)))</f>
        <v>1063756</v>
      </c>
      <c r="D291" s="2">
        <f>VLOOKUP(A291,vlookup_a!C:D,2,FALSE)</f>
        <v>0</v>
      </c>
      <c r="E291" s="2">
        <f t="shared" si="16"/>
        <v>0</v>
      </c>
      <c r="F291" t="str">
        <f t="shared" si="17"/>
        <v>aman</v>
      </c>
      <c r="G291" t="str">
        <f t="shared" si="18"/>
        <v>update</v>
      </c>
      <c r="H291" t="str">
        <f t="shared" si="19"/>
        <v>update custom.c_rom set oflow_amt = oflow_amt + 0 where acid in (select acid from tbaadm.gam where foracid = '1895121000187579');</v>
      </c>
    </row>
    <row r="292" spans="1:8" hidden="1" x14ac:dyDescent="0.25">
      <c r="A292" s="1" t="s">
        <v>290</v>
      </c>
      <c r="B292" s="2">
        <v>937596</v>
      </c>
      <c r="C292" s="2">
        <f>IF(ISNA(VLOOKUP(A292,vlookup_a!A:B,2,FALSE)),0,(VLOOKUP(A292,vlookup_a!A:B,2,FALSE)))</f>
        <v>937596</v>
      </c>
      <c r="D292" s="2">
        <f>VLOOKUP(A292,vlookup_a!C:D,2,FALSE)</f>
        <v>1</v>
      </c>
      <c r="E292" s="2">
        <f t="shared" si="16"/>
        <v>0</v>
      </c>
      <c r="F292" t="str">
        <f t="shared" si="17"/>
        <v>aman</v>
      </c>
      <c r="G292" t="str">
        <f t="shared" si="18"/>
        <v>update</v>
      </c>
      <c r="H292" t="str">
        <f t="shared" si="19"/>
        <v>update custom.c_rom set oflow_amt = oflow_amt + 0 where acid in (select acid from tbaadm.gam where foracid = '1895121000222620');</v>
      </c>
    </row>
    <row r="293" spans="1:8" hidden="1" x14ac:dyDescent="0.25">
      <c r="A293" s="1" t="s">
        <v>291</v>
      </c>
      <c r="B293" s="2">
        <v>20000</v>
      </c>
      <c r="C293" s="2">
        <f>IF(ISNA(VLOOKUP(A293,vlookup_a!A:B,2,FALSE)),0,(VLOOKUP(A293,vlookup_a!A:B,2,FALSE)))</f>
        <v>20000</v>
      </c>
      <c r="D293" s="2">
        <f>VLOOKUP(A293,vlookup_a!C:D,2,FALSE)</f>
        <v>0</v>
      </c>
      <c r="E293" s="2">
        <f t="shared" si="16"/>
        <v>0</v>
      </c>
      <c r="F293" t="str">
        <f t="shared" si="17"/>
        <v>aman</v>
      </c>
      <c r="G293" t="str">
        <f t="shared" si="18"/>
        <v>update</v>
      </c>
      <c r="H293" t="str">
        <f t="shared" si="19"/>
        <v>update custom.c_rom set oflow_amt = oflow_amt + 0 where acid in (select acid from tbaadm.gam where foracid = '1895121000234009');</v>
      </c>
    </row>
    <row r="294" spans="1:8" hidden="1" x14ac:dyDescent="0.25">
      <c r="A294" s="1" t="s">
        <v>292</v>
      </c>
      <c r="B294" s="2">
        <v>325519</v>
      </c>
      <c r="C294" s="2">
        <f>IF(ISNA(VLOOKUP(A294,vlookup_a!A:B,2,FALSE)),0,(VLOOKUP(A294,vlookup_a!A:B,2,FALSE)))</f>
        <v>325519</v>
      </c>
      <c r="D294" s="2">
        <f>VLOOKUP(A294,vlookup_a!C:D,2,FALSE)</f>
        <v>0</v>
      </c>
      <c r="E294" s="2">
        <f t="shared" si="16"/>
        <v>0</v>
      </c>
      <c r="F294" t="str">
        <f t="shared" si="17"/>
        <v>aman</v>
      </c>
      <c r="G294" t="str">
        <f t="shared" si="18"/>
        <v>update</v>
      </c>
      <c r="H294" t="str">
        <f t="shared" si="19"/>
        <v>update custom.c_rom set oflow_amt = oflow_amt + 0 where acid in (select acid from tbaadm.gam where foracid = '1895121000161443');</v>
      </c>
    </row>
    <row r="295" spans="1:8" hidden="1" x14ac:dyDescent="0.25">
      <c r="A295" s="1" t="s">
        <v>293</v>
      </c>
      <c r="B295" s="2">
        <v>238520</v>
      </c>
      <c r="C295" s="2">
        <f>IF(ISNA(VLOOKUP(A295,vlookup_a!A:B,2,FALSE)),0,(VLOOKUP(A295,vlookup_a!A:B,2,FALSE)))</f>
        <v>238520</v>
      </c>
      <c r="D295" s="2">
        <f>VLOOKUP(A295,vlookup_a!C:D,2,FALSE)</f>
        <v>0</v>
      </c>
      <c r="E295" s="2">
        <f t="shared" si="16"/>
        <v>0</v>
      </c>
      <c r="F295" t="str">
        <f t="shared" si="17"/>
        <v>aman</v>
      </c>
      <c r="G295" t="str">
        <f t="shared" si="18"/>
        <v>update</v>
      </c>
      <c r="H295" t="str">
        <f t="shared" si="19"/>
        <v>update custom.c_rom set oflow_amt = oflow_amt + 0 where acid in (select acid from tbaadm.gam where foracid = '1895121000302424');</v>
      </c>
    </row>
    <row r="296" spans="1:8" hidden="1" x14ac:dyDescent="0.25">
      <c r="A296" s="1" t="s">
        <v>294</v>
      </c>
      <c r="B296" s="2">
        <v>15000</v>
      </c>
      <c r="C296" s="2">
        <f>IF(ISNA(VLOOKUP(A296,vlookup_a!A:B,2,FALSE)),0,(VLOOKUP(A296,vlookup_a!A:B,2,FALSE)))</f>
        <v>15000</v>
      </c>
      <c r="D296" s="2">
        <f>VLOOKUP(A296,vlookup_a!C:D,2,FALSE)</f>
        <v>0</v>
      </c>
      <c r="E296" s="2">
        <f t="shared" si="16"/>
        <v>0</v>
      </c>
      <c r="F296" t="str">
        <f t="shared" si="17"/>
        <v>aman</v>
      </c>
      <c r="G296" t="str">
        <f t="shared" si="18"/>
        <v>update</v>
      </c>
      <c r="H296" t="str">
        <f t="shared" si="19"/>
        <v>update custom.c_rom set oflow_amt = oflow_amt + 0 where acid in (select acid from tbaadm.gam where foracid = '1895121000071696');</v>
      </c>
    </row>
    <row r="297" spans="1:8" hidden="1" x14ac:dyDescent="0.25">
      <c r="A297" s="1" t="s">
        <v>295</v>
      </c>
      <c r="B297" s="2">
        <v>318480</v>
      </c>
      <c r="C297" s="2">
        <f>IF(ISNA(VLOOKUP(A297,vlookup_a!A:B,2,FALSE)),0,(VLOOKUP(A297,vlookup_a!A:B,2,FALSE)))</f>
        <v>318480</v>
      </c>
      <c r="D297" s="2">
        <f>VLOOKUP(A297,vlookup_a!C:D,2,FALSE)</f>
        <v>0</v>
      </c>
      <c r="E297" s="2">
        <f t="shared" si="16"/>
        <v>0</v>
      </c>
      <c r="F297" t="str">
        <f t="shared" si="17"/>
        <v>aman</v>
      </c>
      <c r="G297" t="str">
        <f t="shared" si="18"/>
        <v>update</v>
      </c>
      <c r="H297" t="str">
        <f t="shared" si="19"/>
        <v>update custom.c_rom set oflow_amt = oflow_amt + 0 where acid in (select acid from tbaadm.gam where foracid = '1895121000183419');</v>
      </c>
    </row>
    <row r="298" spans="1:8" hidden="1" x14ac:dyDescent="0.25">
      <c r="A298" s="1" t="s">
        <v>296</v>
      </c>
      <c r="B298" s="2">
        <v>536595</v>
      </c>
      <c r="C298" s="2">
        <f>IF(ISNA(VLOOKUP(A298,vlookup_a!A:B,2,FALSE)),0,(VLOOKUP(A298,vlookup_a!A:B,2,FALSE)))</f>
        <v>536595</v>
      </c>
      <c r="D298" s="2">
        <f>VLOOKUP(A298,vlookup_a!C:D,2,FALSE)</f>
        <v>0</v>
      </c>
      <c r="E298" s="2">
        <f t="shared" si="16"/>
        <v>0</v>
      </c>
      <c r="F298" t="str">
        <f t="shared" si="17"/>
        <v>aman</v>
      </c>
      <c r="G298" t="str">
        <f t="shared" si="18"/>
        <v>update</v>
      </c>
      <c r="H298" t="str">
        <f t="shared" si="19"/>
        <v>update custom.c_rom set oflow_amt = oflow_amt + 0 where acid in (select acid from tbaadm.gam where foracid = '1895121000215972');</v>
      </c>
    </row>
    <row r="299" spans="1:8" hidden="1" x14ac:dyDescent="0.25">
      <c r="A299" s="1" t="s">
        <v>297</v>
      </c>
      <c r="B299" s="2">
        <v>4381</v>
      </c>
      <c r="C299" s="2">
        <f>IF(ISNA(VLOOKUP(A299,vlookup_a!A:B,2,FALSE)),0,(VLOOKUP(A299,vlookup_a!A:B,2,FALSE)))</f>
        <v>4381</v>
      </c>
      <c r="D299" s="2">
        <f>VLOOKUP(A299,vlookup_a!C:D,2,FALSE)</f>
        <v>0</v>
      </c>
      <c r="E299" s="2">
        <f t="shared" si="16"/>
        <v>0</v>
      </c>
      <c r="F299" t="str">
        <f t="shared" si="17"/>
        <v>aman</v>
      </c>
      <c r="G299" t="str">
        <f t="shared" si="18"/>
        <v>update</v>
      </c>
      <c r="H299" t="str">
        <f t="shared" si="19"/>
        <v>update custom.c_rom set oflow_amt = oflow_amt + 0 where acid in (select acid from tbaadm.gam where foracid = '1895121000267174');</v>
      </c>
    </row>
    <row r="300" spans="1:8" hidden="1" x14ac:dyDescent="0.25">
      <c r="A300" s="1" t="s">
        <v>298</v>
      </c>
      <c r="B300" s="2">
        <v>1143498</v>
      </c>
      <c r="C300" s="2">
        <f>IF(ISNA(VLOOKUP(A300,vlookup_a!A:B,2,FALSE)),0,(VLOOKUP(A300,vlookup_a!A:B,2,FALSE)))</f>
        <v>1143498</v>
      </c>
      <c r="D300" s="2">
        <f>VLOOKUP(A300,vlookup_a!C:D,2,FALSE)</f>
        <v>0</v>
      </c>
      <c r="E300" s="2">
        <f t="shared" si="16"/>
        <v>0</v>
      </c>
      <c r="F300" t="str">
        <f t="shared" si="17"/>
        <v>aman</v>
      </c>
      <c r="G300" t="str">
        <f t="shared" si="18"/>
        <v>update</v>
      </c>
      <c r="H300" t="str">
        <f t="shared" si="19"/>
        <v>update custom.c_rom set oflow_amt = oflow_amt + 0 where acid in (select acid from tbaadm.gam where foracid = '1895121000198391');</v>
      </c>
    </row>
    <row r="301" spans="1:8" hidden="1" x14ac:dyDescent="0.25">
      <c r="A301" s="1" t="s">
        <v>299</v>
      </c>
      <c r="B301" s="2">
        <v>10412</v>
      </c>
      <c r="C301" s="2">
        <f>IF(ISNA(VLOOKUP(A301,vlookup_a!A:B,2,FALSE)),0,(VLOOKUP(A301,vlookup_a!A:B,2,FALSE)))</f>
        <v>10412</v>
      </c>
      <c r="D301" s="2">
        <f>VLOOKUP(A301,vlookup_a!C:D,2,FALSE)</f>
        <v>0</v>
      </c>
      <c r="E301" s="2">
        <f t="shared" si="16"/>
        <v>0</v>
      </c>
      <c r="F301" t="str">
        <f t="shared" si="17"/>
        <v>aman</v>
      </c>
      <c r="G301" t="str">
        <f t="shared" si="18"/>
        <v>update</v>
      </c>
      <c r="H301" t="str">
        <f t="shared" si="19"/>
        <v>update custom.c_rom set oflow_amt = oflow_amt + 0 where acid in (select acid from tbaadm.gam where foracid = '1895121000277820');</v>
      </c>
    </row>
    <row r="302" spans="1:8" hidden="1" x14ac:dyDescent="0.25">
      <c r="A302" s="1" t="s">
        <v>300</v>
      </c>
      <c r="B302" s="2">
        <v>487898</v>
      </c>
      <c r="C302" s="2">
        <f>IF(ISNA(VLOOKUP(A302,vlookup_a!A:B,2,FALSE)),0,(VLOOKUP(A302,vlookup_a!A:B,2,FALSE)))</f>
        <v>487898</v>
      </c>
      <c r="D302" s="2">
        <f>VLOOKUP(A302,vlookup_a!C:D,2,FALSE)</f>
        <v>0</v>
      </c>
      <c r="E302" s="2">
        <f t="shared" si="16"/>
        <v>0</v>
      </c>
      <c r="F302" t="str">
        <f t="shared" si="17"/>
        <v>aman</v>
      </c>
      <c r="G302" t="str">
        <f t="shared" si="18"/>
        <v>update</v>
      </c>
      <c r="H302" t="str">
        <f t="shared" si="19"/>
        <v>update custom.c_rom set oflow_amt = oflow_amt + 0 where acid in (select acid from tbaadm.gam where foracid = '1895121000236668');</v>
      </c>
    </row>
    <row r="303" spans="1:8" hidden="1" x14ac:dyDescent="0.25">
      <c r="A303" s="1" t="s">
        <v>301</v>
      </c>
      <c r="B303" s="2">
        <v>2602870</v>
      </c>
      <c r="C303" s="2">
        <f>IF(ISNA(VLOOKUP(A303,vlookup_a!A:B,2,FALSE)),0,(VLOOKUP(A303,vlookup_a!A:B,2,FALSE)))</f>
        <v>2602870</v>
      </c>
      <c r="D303" s="2">
        <f>VLOOKUP(A303,vlookup_a!C:D,2,FALSE)</f>
        <v>0</v>
      </c>
      <c r="E303" s="2">
        <f t="shared" si="16"/>
        <v>0</v>
      </c>
      <c r="F303" t="str">
        <f t="shared" si="17"/>
        <v>aman</v>
      </c>
      <c r="G303" t="str">
        <f t="shared" si="18"/>
        <v>update</v>
      </c>
      <c r="H303" t="str">
        <f t="shared" si="19"/>
        <v>update custom.c_rom set oflow_amt = oflow_amt + 0 where acid in (select acid from tbaadm.gam where foracid = '1895121000123426');</v>
      </c>
    </row>
    <row r="304" spans="1:8" hidden="1" x14ac:dyDescent="0.25">
      <c r="A304" s="1" t="s">
        <v>302</v>
      </c>
      <c r="B304" s="2">
        <v>621270</v>
      </c>
      <c r="C304" s="2">
        <f>IF(ISNA(VLOOKUP(A304,vlookup_a!A:B,2,FALSE)),0,(VLOOKUP(A304,vlookup_a!A:B,2,FALSE)))</f>
        <v>621270</v>
      </c>
      <c r="D304" s="2">
        <f>VLOOKUP(A304,vlookup_a!C:D,2,FALSE)</f>
        <v>0</v>
      </c>
      <c r="E304" s="2">
        <f t="shared" si="16"/>
        <v>0</v>
      </c>
      <c r="F304" t="str">
        <f t="shared" si="17"/>
        <v>aman</v>
      </c>
      <c r="G304" t="str">
        <f t="shared" si="18"/>
        <v>update</v>
      </c>
      <c r="H304" t="str">
        <f t="shared" si="19"/>
        <v>update custom.c_rom set oflow_amt = oflow_amt + 0 where acid in (select acid from tbaadm.gam where foracid = '1895121000079355');</v>
      </c>
    </row>
    <row r="305" spans="1:8" hidden="1" x14ac:dyDescent="0.25">
      <c r="A305" s="1" t="s">
        <v>303</v>
      </c>
      <c r="B305" s="2">
        <v>286617</v>
      </c>
      <c r="C305" s="2">
        <f>IF(ISNA(VLOOKUP(A305,vlookup_a!A:B,2,FALSE)),0,(VLOOKUP(A305,vlookup_a!A:B,2,FALSE)))</f>
        <v>286617</v>
      </c>
      <c r="D305" s="2">
        <f>VLOOKUP(A305,vlookup_a!C:D,2,FALSE)</f>
        <v>0</v>
      </c>
      <c r="E305" s="2">
        <f t="shared" si="16"/>
        <v>0</v>
      </c>
      <c r="F305" t="str">
        <f t="shared" si="17"/>
        <v>aman</v>
      </c>
      <c r="G305" t="str">
        <f t="shared" si="18"/>
        <v>update</v>
      </c>
      <c r="H305" t="str">
        <f t="shared" si="19"/>
        <v>update custom.c_rom set oflow_amt = oflow_amt + 0 where acid in (select acid from tbaadm.gam where foracid = '1895121000169050');</v>
      </c>
    </row>
    <row r="306" spans="1:8" hidden="1" x14ac:dyDescent="0.25">
      <c r="A306" s="1" t="s">
        <v>304</v>
      </c>
      <c r="B306" s="2">
        <v>1785740</v>
      </c>
      <c r="C306" s="2">
        <f>IF(ISNA(VLOOKUP(A306,vlookup_a!A:B,2,FALSE)),0,(VLOOKUP(A306,vlookup_a!A:B,2,FALSE)))</f>
        <v>1785740</v>
      </c>
      <c r="D306" s="2">
        <f>VLOOKUP(A306,vlookup_a!C:D,2,FALSE)</f>
        <v>0</v>
      </c>
      <c r="E306" s="2">
        <f t="shared" si="16"/>
        <v>0</v>
      </c>
      <c r="F306" t="str">
        <f t="shared" si="17"/>
        <v>aman</v>
      </c>
      <c r="G306" t="str">
        <f t="shared" si="18"/>
        <v>update</v>
      </c>
      <c r="H306" t="str">
        <f t="shared" si="19"/>
        <v>update custom.c_rom set oflow_amt = oflow_amt + 0 where acid in (select acid from tbaadm.gam where foracid = '1895121000294375');</v>
      </c>
    </row>
    <row r="307" spans="1:8" hidden="1" x14ac:dyDescent="0.25">
      <c r="A307" s="1" t="s">
        <v>305</v>
      </c>
      <c r="B307" s="2">
        <v>669123</v>
      </c>
      <c r="C307" s="2">
        <f>IF(ISNA(VLOOKUP(A307,vlookup_a!A:B,2,FALSE)),0,(VLOOKUP(A307,vlookup_a!A:B,2,FALSE)))</f>
        <v>669123</v>
      </c>
      <c r="D307" s="2">
        <f>VLOOKUP(A307,vlookup_a!C:D,2,FALSE)</f>
        <v>0</v>
      </c>
      <c r="E307" s="2">
        <f t="shared" si="16"/>
        <v>0</v>
      </c>
      <c r="F307" t="str">
        <f t="shared" si="17"/>
        <v>aman</v>
      </c>
      <c r="G307" t="str">
        <f t="shared" si="18"/>
        <v>update</v>
      </c>
      <c r="H307" t="str">
        <f t="shared" si="19"/>
        <v>update custom.c_rom set oflow_amt = oflow_amt + 0 where acid in (select acid from tbaadm.gam where foracid = '1895121000191892');</v>
      </c>
    </row>
    <row r="308" spans="1:8" hidden="1" x14ac:dyDescent="0.25">
      <c r="A308" s="1" t="s">
        <v>306</v>
      </c>
      <c r="B308" s="2">
        <v>66899</v>
      </c>
      <c r="C308" s="2">
        <f>IF(ISNA(VLOOKUP(A308,vlookup_a!A:B,2,FALSE)),0,(VLOOKUP(A308,vlookup_a!A:B,2,FALSE)))</f>
        <v>66899</v>
      </c>
      <c r="D308" s="2">
        <f>VLOOKUP(A308,vlookup_a!C:D,2,FALSE)</f>
        <v>0</v>
      </c>
      <c r="E308" s="2">
        <f t="shared" si="16"/>
        <v>0</v>
      </c>
      <c r="F308" t="str">
        <f t="shared" si="17"/>
        <v>aman</v>
      </c>
      <c r="G308" t="str">
        <f t="shared" si="18"/>
        <v>update</v>
      </c>
      <c r="H308" t="str">
        <f t="shared" si="19"/>
        <v>update custom.c_rom set oflow_amt = oflow_amt + 0 where acid in (select acid from tbaadm.gam where foracid = '1895121000214596');</v>
      </c>
    </row>
    <row r="309" spans="1:8" hidden="1" x14ac:dyDescent="0.25">
      <c r="A309" s="1" t="s">
        <v>307</v>
      </c>
      <c r="B309" s="2">
        <v>815367</v>
      </c>
      <c r="C309" s="2">
        <f>IF(ISNA(VLOOKUP(A309,vlookup_a!A:B,2,FALSE)),0,(VLOOKUP(A309,vlookup_a!A:B,2,FALSE)))</f>
        <v>815367</v>
      </c>
      <c r="D309" s="2">
        <f>VLOOKUP(A309,vlookup_a!C:D,2,FALSE)</f>
        <v>0</v>
      </c>
      <c r="E309" s="2">
        <f t="shared" si="16"/>
        <v>0</v>
      </c>
      <c r="F309" t="str">
        <f t="shared" si="17"/>
        <v>aman</v>
      </c>
      <c r="G309" t="str">
        <f t="shared" si="18"/>
        <v>update</v>
      </c>
      <c r="H309" t="str">
        <f t="shared" si="19"/>
        <v>update custom.c_rom set oflow_amt = oflow_amt + 0 where acid in (select acid from tbaadm.gam where foracid = '1895121000136580');</v>
      </c>
    </row>
    <row r="310" spans="1:8" hidden="1" x14ac:dyDescent="0.25">
      <c r="A310" s="1" t="s">
        <v>308</v>
      </c>
      <c r="B310" s="2">
        <v>1126375</v>
      </c>
      <c r="C310" s="2">
        <f>IF(ISNA(VLOOKUP(A310,vlookup_a!A:B,2,FALSE)),0,(VLOOKUP(A310,vlookup_a!A:B,2,FALSE)))</f>
        <v>1126375</v>
      </c>
      <c r="D310" s="2">
        <f>VLOOKUP(A310,vlookup_a!C:D,2,FALSE)</f>
        <v>0</v>
      </c>
      <c r="E310" s="2">
        <f t="shared" si="16"/>
        <v>0</v>
      </c>
      <c r="F310" t="str">
        <f t="shared" si="17"/>
        <v>aman</v>
      </c>
      <c r="G310" t="str">
        <f t="shared" si="18"/>
        <v>update</v>
      </c>
      <c r="H310" t="str">
        <f t="shared" si="19"/>
        <v>update custom.c_rom set oflow_amt = oflow_amt + 0 where acid in (select acid from tbaadm.gam where foracid = '1895121000049023');</v>
      </c>
    </row>
    <row r="311" spans="1:8" hidden="1" x14ac:dyDescent="0.25">
      <c r="A311" s="1" t="s">
        <v>309</v>
      </c>
      <c r="B311" s="2">
        <v>289744</v>
      </c>
      <c r="C311" s="2">
        <f>IF(ISNA(VLOOKUP(A311,vlookup_a!A:B,2,FALSE)),0,(VLOOKUP(A311,vlookup_a!A:B,2,FALSE)))</f>
        <v>289744</v>
      </c>
      <c r="D311" s="2">
        <f>VLOOKUP(A311,vlookup_a!C:D,2,FALSE)</f>
        <v>0</v>
      </c>
      <c r="E311" s="2">
        <f t="shared" si="16"/>
        <v>0</v>
      </c>
      <c r="F311" t="str">
        <f t="shared" si="17"/>
        <v>aman</v>
      </c>
      <c r="G311" t="str">
        <f t="shared" si="18"/>
        <v>update</v>
      </c>
      <c r="H311" t="str">
        <f t="shared" si="19"/>
        <v>update custom.c_rom set oflow_amt = oflow_amt + 0 where acid in (select acid from tbaadm.gam where foracid = '1895121000119215');</v>
      </c>
    </row>
    <row r="312" spans="1:8" hidden="1" x14ac:dyDescent="0.25">
      <c r="A312" s="1" t="s">
        <v>310</v>
      </c>
      <c r="B312" s="2">
        <v>460000</v>
      </c>
      <c r="C312" s="2">
        <f>IF(ISNA(VLOOKUP(A312,vlookup_a!A:B,2,FALSE)),0,(VLOOKUP(A312,vlookup_a!A:B,2,FALSE)))</f>
        <v>460000</v>
      </c>
      <c r="D312" s="2">
        <f>VLOOKUP(A312,vlookup_a!C:D,2,FALSE)</f>
        <v>0</v>
      </c>
      <c r="E312" s="2">
        <f t="shared" si="16"/>
        <v>0</v>
      </c>
      <c r="F312" t="str">
        <f t="shared" si="17"/>
        <v>aman</v>
      </c>
      <c r="G312" t="str">
        <f t="shared" si="18"/>
        <v>update</v>
      </c>
      <c r="H312" t="str">
        <f t="shared" si="19"/>
        <v>update custom.c_rom set oflow_amt = oflow_amt + 0 where acid in (select acid from tbaadm.gam where foracid = '1895121000115471');</v>
      </c>
    </row>
    <row r="313" spans="1:8" hidden="1" x14ac:dyDescent="0.25">
      <c r="A313" s="1" t="s">
        <v>311</v>
      </c>
      <c r="B313" s="2">
        <v>473963</v>
      </c>
      <c r="C313" s="2">
        <f>IF(ISNA(VLOOKUP(A313,vlookup_a!A:B,2,FALSE)),0,(VLOOKUP(A313,vlookup_a!A:B,2,FALSE)))</f>
        <v>473963</v>
      </c>
      <c r="D313" s="2">
        <f>VLOOKUP(A313,vlookup_a!C:D,2,FALSE)</f>
        <v>0</v>
      </c>
      <c r="E313" s="2">
        <f t="shared" si="16"/>
        <v>0</v>
      </c>
      <c r="F313" t="str">
        <f t="shared" si="17"/>
        <v>aman</v>
      </c>
      <c r="G313" t="str">
        <f t="shared" si="18"/>
        <v>update</v>
      </c>
      <c r="H313" t="str">
        <f t="shared" si="19"/>
        <v>update custom.c_rom set oflow_amt = oflow_amt + 0 where acid in (select acid from tbaadm.gam where foracid = '1895121000095219');</v>
      </c>
    </row>
    <row r="314" spans="1:8" hidden="1" x14ac:dyDescent="0.25">
      <c r="A314" s="1" t="s">
        <v>312</v>
      </c>
      <c r="B314" s="2">
        <v>346300</v>
      </c>
      <c r="C314" s="2">
        <f>IF(ISNA(VLOOKUP(A314,vlookup_a!A:B,2,FALSE)),0,(VLOOKUP(A314,vlookup_a!A:B,2,FALSE)))</f>
        <v>346300</v>
      </c>
      <c r="D314" s="2">
        <f>VLOOKUP(A314,vlookup_a!C:D,2,FALSE)</f>
        <v>0</v>
      </c>
      <c r="E314" s="2">
        <f t="shared" si="16"/>
        <v>0</v>
      </c>
      <c r="F314" t="str">
        <f t="shared" si="17"/>
        <v>aman</v>
      </c>
      <c r="G314" t="str">
        <f t="shared" si="18"/>
        <v>update</v>
      </c>
      <c r="H314" t="str">
        <f t="shared" si="19"/>
        <v>update custom.c_rom set oflow_amt = oflow_amt + 0 where acid in (select acid from tbaadm.gam where foracid = '1895121000296929');</v>
      </c>
    </row>
    <row r="315" spans="1:8" hidden="1" x14ac:dyDescent="0.25">
      <c r="A315" s="1" t="s">
        <v>313</v>
      </c>
      <c r="B315" s="2">
        <v>595348</v>
      </c>
      <c r="C315" s="2">
        <f>IF(ISNA(VLOOKUP(A315,vlookup_a!A:B,2,FALSE)),0,(VLOOKUP(A315,vlookup_a!A:B,2,FALSE)))</f>
        <v>595348</v>
      </c>
      <c r="D315" s="2">
        <f>VLOOKUP(A315,vlookup_a!C:D,2,FALSE)</f>
        <v>0</v>
      </c>
      <c r="E315" s="2">
        <f t="shared" si="16"/>
        <v>0</v>
      </c>
      <c r="F315" t="str">
        <f t="shared" si="17"/>
        <v>aman</v>
      </c>
      <c r="G315" t="str">
        <f t="shared" si="18"/>
        <v>update</v>
      </c>
      <c r="H315" t="str">
        <f t="shared" si="19"/>
        <v>update custom.c_rom set oflow_amt = oflow_amt + 0 where acid in (select acid from tbaadm.gam where foracid = '1895121000274702');</v>
      </c>
    </row>
    <row r="316" spans="1:8" hidden="1" x14ac:dyDescent="0.25">
      <c r="A316" s="1" t="s">
        <v>314</v>
      </c>
      <c r="B316" s="2">
        <v>873771</v>
      </c>
      <c r="C316" s="2">
        <f>IF(ISNA(VLOOKUP(A316,vlookup_a!A:B,2,FALSE)),0,(VLOOKUP(A316,vlookup_a!A:B,2,FALSE)))</f>
        <v>873771</v>
      </c>
      <c r="D316" s="2">
        <f>VLOOKUP(A316,vlookup_a!C:D,2,FALSE)</f>
        <v>0</v>
      </c>
      <c r="E316" s="2">
        <f t="shared" si="16"/>
        <v>0</v>
      </c>
      <c r="F316" t="str">
        <f t="shared" si="17"/>
        <v>aman</v>
      </c>
      <c r="G316" t="str">
        <f t="shared" si="18"/>
        <v>update</v>
      </c>
      <c r="H316" t="str">
        <f t="shared" si="19"/>
        <v>update custom.c_rom set oflow_amt = oflow_amt + 0 where acid in (select acid from tbaadm.gam where foracid = '1895121000201048');</v>
      </c>
    </row>
    <row r="317" spans="1:8" hidden="1" x14ac:dyDescent="0.25">
      <c r="A317" s="1" t="s">
        <v>315</v>
      </c>
      <c r="B317" s="2">
        <v>96651</v>
      </c>
      <c r="C317" s="2">
        <f>IF(ISNA(VLOOKUP(A317,vlookup_a!A:B,2,FALSE)),0,(VLOOKUP(A317,vlookup_a!A:B,2,FALSE)))</f>
        <v>96651</v>
      </c>
      <c r="D317" s="2">
        <f>VLOOKUP(A317,vlookup_a!C:D,2,FALSE)</f>
        <v>0</v>
      </c>
      <c r="E317" s="2">
        <f t="shared" si="16"/>
        <v>0</v>
      </c>
      <c r="F317" t="str">
        <f t="shared" si="17"/>
        <v>aman</v>
      </c>
      <c r="G317" t="str">
        <f t="shared" si="18"/>
        <v>update</v>
      </c>
      <c r="H317" t="str">
        <f t="shared" si="19"/>
        <v>update custom.c_rom set oflow_amt = oflow_amt + 0 where acid in (select acid from tbaadm.gam where foracid = '1895121000178390');</v>
      </c>
    </row>
    <row r="318" spans="1:8" hidden="1" x14ac:dyDescent="0.25">
      <c r="A318" s="1" t="s">
        <v>316</v>
      </c>
      <c r="B318" s="2">
        <v>10000</v>
      </c>
      <c r="C318" s="2">
        <f>IF(ISNA(VLOOKUP(A318,vlookup_a!A:B,2,FALSE)),0,(VLOOKUP(A318,vlookup_a!A:B,2,FALSE)))</f>
        <v>10000</v>
      </c>
      <c r="D318" s="2">
        <f>VLOOKUP(A318,vlookup_a!C:D,2,FALSE)</f>
        <v>0</v>
      </c>
      <c r="E318" s="2">
        <f t="shared" si="16"/>
        <v>0</v>
      </c>
      <c r="F318" t="str">
        <f t="shared" si="17"/>
        <v>aman</v>
      </c>
      <c r="G318" t="str">
        <f t="shared" si="18"/>
        <v>update</v>
      </c>
      <c r="H318" t="str">
        <f t="shared" si="19"/>
        <v>update custom.c_rom set oflow_amt = oflow_amt + 0 where acid in (select acid from tbaadm.gam where foracid = '1895121000203889');</v>
      </c>
    </row>
    <row r="319" spans="1:8" hidden="1" x14ac:dyDescent="0.25">
      <c r="A319" s="1" t="s">
        <v>317</v>
      </c>
      <c r="B319" s="2">
        <v>943894</v>
      </c>
      <c r="C319" s="2">
        <f>IF(ISNA(VLOOKUP(A319,vlookup_a!A:B,2,FALSE)),0,(VLOOKUP(A319,vlookup_a!A:B,2,FALSE)))</f>
        <v>943894</v>
      </c>
      <c r="D319" s="2">
        <f>VLOOKUP(A319,vlookup_a!C:D,2,FALSE)</f>
        <v>0</v>
      </c>
      <c r="E319" s="2">
        <f t="shared" si="16"/>
        <v>0</v>
      </c>
      <c r="F319" t="str">
        <f t="shared" si="17"/>
        <v>aman</v>
      </c>
      <c r="G319" t="str">
        <f t="shared" si="18"/>
        <v>update</v>
      </c>
      <c r="H319" t="str">
        <f t="shared" si="19"/>
        <v>update custom.c_rom set oflow_amt = oflow_amt + 0 where acid in (select acid from tbaadm.gam where foracid = '1895121000126530');</v>
      </c>
    </row>
    <row r="320" spans="1:8" hidden="1" x14ac:dyDescent="0.25">
      <c r="A320" s="1" t="s">
        <v>318</v>
      </c>
      <c r="B320" s="2">
        <v>655998</v>
      </c>
      <c r="C320" s="2">
        <f>IF(ISNA(VLOOKUP(A320,vlookup_a!A:B,2,FALSE)),0,(VLOOKUP(A320,vlookup_a!A:B,2,FALSE)))</f>
        <v>655998</v>
      </c>
      <c r="D320" s="2">
        <f>VLOOKUP(A320,vlookup_a!C:D,2,FALSE)</f>
        <v>0</v>
      </c>
      <c r="E320" s="2">
        <f t="shared" si="16"/>
        <v>0</v>
      </c>
      <c r="F320" t="str">
        <f t="shared" si="17"/>
        <v>aman</v>
      </c>
      <c r="G320" t="str">
        <f t="shared" si="18"/>
        <v>update</v>
      </c>
      <c r="H320" t="str">
        <f t="shared" si="19"/>
        <v>update custom.c_rom set oflow_amt = oflow_amt + 0 where acid in (select acid from tbaadm.gam where foracid = '1895121000228411');</v>
      </c>
    </row>
    <row r="321" spans="1:8" hidden="1" x14ac:dyDescent="0.25">
      <c r="A321" s="1" t="s">
        <v>319</v>
      </c>
      <c r="B321" s="2">
        <v>1068740</v>
      </c>
      <c r="C321" s="2">
        <f>IF(ISNA(VLOOKUP(A321,vlookup_a!A:B,2,FALSE)),0,(VLOOKUP(A321,vlookup_a!A:B,2,FALSE)))</f>
        <v>1068740</v>
      </c>
      <c r="D321" s="2">
        <f>VLOOKUP(A321,vlookup_a!C:D,2,FALSE)</f>
        <v>0</v>
      </c>
      <c r="E321" s="2">
        <f t="shared" si="16"/>
        <v>0</v>
      </c>
      <c r="F321" t="str">
        <f t="shared" si="17"/>
        <v>aman</v>
      </c>
      <c r="G321" t="str">
        <f t="shared" si="18"/>
        <v>update</v>
      </c>
      <c r="H321" t="str">
        <f t="shared" si="19"/>
        <v>update custom.c_rom set oflow_amt = oflow_amt + 0 where acid in (select acid from tbaadm.gam where foracid = '1895121000221542');</v>
      </c>
    </row>
    <row r="322" spans="1:8" hidden="1" x14ac:dyDescent="0.25">
      <c r="A322" s="1" t="s">
        <v>320</v>
      </c>
      <c r="B322" s="2">
        <v>50000</v>
      </c>
      <c r="C322" s="2">
        <f>IF(ISNA(VLOOKUP(A322,vlookup_a!A:B,2,FALSE)),0,(VLOOKUP(A322,vlookup_a!A:B,2,FALSE)))</f>
        <v>50000</v>
      </c>
      <c r="D322" s="2">
        <f>VLOOKUP(A322,vlookup_a!C:D,2,FALSE)</f>
        <v>0</v>
      </c>
      <c r="E322" s="2">
        <f t="shared" si="16"/>
        <v>0</v>
      </c>
      <c r="F322" t="str">
        <f t="shared" si="17"/>
        <v>aman</v>
      </c>
      <c r="G322" t="str">
        <f t="shared" si="18"/>
        <v>update</v>
      </c>
      <c r="H322" t="str">
        <f t="shared" si="19"/>
        <v>update custom.c_rom set oflow_amt = oflow_amt + 0 where acid in (select acid from tbaadm.gam where foracid = '1895121000106051');</v>
      </c>
    </row>
    <row r="323" spans="1:8" hidden="1" x14ac:dyDescent="0.25">
      <c r="A323" s="1" t="s">
        <v>321</v>
      </c>
      <c r="B323" s="2">
        <v>455879</v>
      </c>
      <c r="C323" s="2">
        <f>IF(ISNA(VLOOKUP(A323,vlookup_a!A:B,2,FALSE)),0,(VLOOKUP(A323,vlookup_a!A:B,2,FALSE)))</f>
        <v>455879</v>
      </c>
      <c r="D323" s="2">
        <f>VLOOKUP(A323,vlookup_a!C:D,2,FALSE)</f>
        <v>0</v>
      </c>
      <c r="E323" s="2">
        <f t="shared" ref="E323:E386" si="20">B323-C323</f>
        <v>0</v>
      </c>
      <c r="F323" t="str">
        <f t="shared" ref="F323:F386" si="21">IF(B323=C323,"aman",IF(B323&lt;C323,"aman","cek"))</f>
        <v>aman</v>
      </c>
      <c r="G323" t="str">
        <f t="shared" ref="G323:G386" si="22">IF(D323=B323,"no update","update")</f>
        <v>update</v>
      </c>
      <c r="H323" t="str">
        <f t="shared" ref="H323:H386" si="23">CONCATENATE("update custom.c_rom set oflow_amt = oflow_amt + ",E323," where acid in (select acid from tbaadm.gam where foracid = '",A323,"');")</f>
        <v>update custom.c_rom set oflow_amt = oflow_amt + 0 where acid in (select acid from tbaadm.gam where foracid = '1895121000142186');</v>
      </c>
    </row>
    <row r="324" spans="1:8" hidden="1" x14ac:dyDescent="0.25">
      <c r="A324" s="1" t="s">
        <v>322</v>
      </c>
      <c r="B324" s="2">
        <v>2528740</v>
      </c>
      <c r="C324" s="2">
        <f>IF(ISNA(VLOOKUP(A324,vlookup_a!A:B,2,FALSE)),0,(VLOOKUP(A324,vlookup_a!A:B,2,FALSE)))</f>
        <v>2528740</v>
      </c>
      <c r="D324" s="2">
        <f>VLOOKUP(A324,vlookup_a!C:D,2,FALSE)</f>
        <v>0</v>
      </c>
      <c r="E324" s="2">
        <f t="shared" si="20"/>
        <v>0</v>
      </c>
      <c r="F324" t="str">
        <f t="shared" si="21"/>
        <v>aman</v>
      </c>
      <c r="G324" t="str">
        <f t="shared" si="22"/>
        <v>update</v>
      </c>
      <c r="H324" t="str">
        <f t="shared" si="23"/>
        <v>update custom.c_rom set oflow_amt = oflow_amt + 0 where acid in (select acid from tbaadm.gam where foracid = '1895121000094998');</v>
      </c>
    </row>
    <row r="325" spans="1:8" hidden="1" x14ac:dyDescent="0.25">
      <c r="A325" s="1" t="s">
        <v>323</v>
      </c>
      <c r="B325" s="2">
        <v>922165</v>
      </c>
      <c r="C325" s="2">
        <f>IF(ISNA(VLOOKUP(A325,vlookup_a!A:B,2,FALSE)),0,(VLOOKUP(A325,vlookup_a!A:B,2,FALSE)))</f>
        <v>922165</v>
      </c>
      <c r="D325" s="2">
        <f>VLOOKUP(A325,vlookup_a!C:D,2,FALSE)</f>
        <v>0</v>
      </c>
      <c r="E325" s="2">
        <f t="shared" si="20"/>
        <v>0</v>
      </c>
      <c r="F325" t="str">
        <f t="shared" si="21"/>
        <v>aman</v>
      </c>
      <c r="G325" t="str">
        <f t="shared" si="22"/>
        <v>update</v>
      </c>
      <c r="H325" t="str">
        <f t="shared" si="23"/>
        <v>update custom.c_rom set oflow_amt = oflow_amt + 0 where acid in (select acid from tbaadm.gam where foracid = '1895121000174425');</v>
      </c>
    </row>
    <row r="326" spans="1:8" hidden="1" x14ac:dyDescent="0.25">
      <c r="A326" s="1" t="s">
        <v>324</v>
      </c>
      <c r="B326" s="2">
        <v>10000</v>
      </c>
      <c r="C326" s="2">
        <f>IF(ISNA(VLOOKUP(A326,vlookup_a!A:B,2,FALSE)),0,(VLOOKUP(A326,vlookup_a!A:B,2,FALSE)))</f>
        <v>10000</v>
      </c>
      <c r="D326" s="2">
        <f>VLOOKUP(A326,vlookup_a!C:D,2,FALSE)</f>
        <v>0</v>
      </c>
      <c r="E326" s="2">
        <f t="shared" si="20"/>
        <v>0</v>
      </c>
      <c r="F326" t="str">
        <f t="shared" si="21"/>
        <v>aman</v>
      </c>
      <c r="G326" t="str">
        <f t="shared" si="22"/>
        <v>update</v>
      </c>
      <c r="H326" t="str">
        <f t="shared" si="23"/>
        <v>update custom.c_rom set oflow_amt = oflow_amt + 0 where acid in (select acid from tbaadm.gam where foracid = '1895121000235575');</v>
      </c>
    </row>
    <row r="327" spans="1:8" hidden="1" x14ac:dyDescent="0.25">
      <c r="A327" s="1" t="s">
        <v>325</v>
      </c>
      <c r="B327" s="2">
        <v>20000</v>
      </c>
      <c r="C327" s="2">
        <f>IF(ISNA(VLOOKUP(A327,vlookup_a!A:B,2,FALSE)),0,(VLOOKUP(A327,vlookup_a!A:B,2,FALSE)))</f>
        <v>20000</v>
      </c>
      <c r="D327" s="2">
        <f>VLOOKUP(A327,vlookup_a!C:D,2,FALSE)</f>
        <v>0</v>
      </c>
      <c r="E327" s="2">
        <f t="shared" si="20"/>
        <v>0</v>
      </c>
      <c r="F327" t="str">
        <f t="shared" si="21"/>
        <v>aman</v>
      </c>
      <c r="G327" t="str">
        <f t="shared" si="22"/>
        <v>update</v>
      </c>
      <c r="H327" t="str">
        <f t="shared" si="23"/>
        <v>update custom.c_rom set oflow_amt = oflow_amt + 0 where acid in (select acid from tbaadm.gam where foracid = '1895121000154774');</v>
      </c>
    </row>
    <row r="328" spans="1:8" hidden="1" x14ac:dyDescent="0.25">
      <c r="A328" s="1" t="s">
        <v>326</v>
      </c>
      <c r="B328" s="2">
        <v>1391585</v>
      </c>
      <c r="C328" s="2">
        <f>IF(ISNA(VLOOKUP(A328,vlookup_a!A:B,2,FALSE)),0,(VLOOKUP(A328,vlookup_a!A:B,2,FALSE)))</f>
        <v>1391585</v>
      </c>
      <c r="D328" s="2">
        <f>VLOOKUP(A328,vlookup_a!C:D,2,FALSE)</f>
        <v>0</v>
      </c>
      <c r="E328" s="2">
        <f t="shared" si="20"/>
        <v>0</v>
      </c>
      <c r="F328" t="str">
        <f t="shared" si="21"/>
        <v>aman</v>
      </c>
      <c r="G328" t="str">
        <f t="shared" si="22"/>
        <v>update</v>
      </c>
      <c r="H328" t="str">
        <f t="shared" si="23"/>
        <v>update custom.c_rom set oflow_amt = oflow_amt + 0 where acid in (select acid from tbaadm.gam where foracid = '1895121000095931');</v>
      </c>
    </row>
    <row r="329" spans="1:8" hidden="1" x14ac:dyDescent="0.25">
      <c r="A329" s="1" t="s">
        <v>327</v>
      </c>
      <c r="B329" s="2">
        <v>85821</v>
      </c>
      <c r="C329" s="2">
        <f>IF(ISNA(VLOOKUP(A329,vlookup_a!A:B,2,FALSE)),0,(VLOOKUP(A329,vlookup_a!A:B,2,FALSE)))</f>
        <v>85821</v>
      </c>
      <c r="D329" s="2">
        <f>VLOOKUP(A329,vlookup_a!C:D,2,FALSE)</f>
        <v>0</v>
      </c>
      <c r="E329" s="2">
        <f t="shared" si="20"/>
        <v>0</v>
      </c>
      <c r="F329" t="str">
        <f t="shared" si="21"/>
        <v>aman</v>
      </c>
      <c r="G329" t="str">
        <f t="shared" si="22"/>
        <v>update</v>
      </c>
      <c r="H329" t="str">
        <f t="shared" si="23"/>
        <v>update custom.c_rom set oflow_amt = oflow_amt + 0 where acid in (select acid from tbaadm.gam where foracid = '1895121000314368');</v>
      </c>
    </row>
    <row r="330" spans="1:8" hidden="1" x14ac:dyDescent="0.25">
      <c r="A330" s="1" t="s">
        <v>328</v>
      </c>
      <c r="B330" s="2">
        <v>259919</v>
      </c>
      <c r="C330" s="2">
        <f>IF(ISNA(VLOOKUP(A330,vlookup_a!A:B,2,FALSE)),0,(VLOOKUP(A330,vlookup_a!A:B,2,FALSE)))</f>
        <v>259919</v>
      </c>
      <c r="D330" s="2">
        <f>VLOOKUP(A330,vlookup_a!C:D,2,FALSE)</f>
        <v>0</v>
      </c>
      <c r="E330" s="2">
        <f t="shared" si="20"/>
        <v>0</v>
      </c>
      <c r="F330" t="str">
        <f t="shared" si="21"/>
        <v>aman</v>
      </c>
      <c r="G330" t="str">
        <f t="shared" si="22"/>
        <v>update</v>
      </c>
      <c r="H330" t="str">
        <f t="shared" si="23"/>
        <v>update custom.c_rom set oflow_amt = oflow_amt + 0 where acid in (select acid from tbaadm.gam where foracid = '1895121000224521');</v>
      </c>
    </row>
    <row r="331" spans="1:8" hidden="1" x14ac:dyDescent="0.25">
      <c r="A331" s="1" t="s">
        <v>329</v>
      </c>
      <c r="B331" s="2">
        <v>254826</v>
      </c>
      <c r="C331" s="2">
        <f>IF(ISNA(VLOOKUP(A331,vlookup_a!A:B,2,FALSE)),0,(VLOOKUP(A331,vlookup_a!A:B,2,FALSE)))</f>
        <v>254826</v>
      </c>
      <c r="D331" s="2">
        <f>VLOOKUP(A331,vlookup_a!C:D,2,FALSE)</f>
        <v>0</v>
      </c>
      <c r="E331" s="2">
        <f t="shared" si="20"/>
        <v>0</v>
      </c>
      <c r="F331" t="str">
        <f t="shared" si="21"/>
        <v>aman</v>
      </c>
      <c r="G331" t="str">
        <f t="shared" si="22"/>
        <v>update</v>
      </c>
      <c r="H331" t="str">
        <f t="shared" si="23"/>
        <v>update custom.c_rom set oflow_amt = oflow_amt + 0 where acid in (select acid from tbaadm.gam where foracid = '1895121000152473');</v>
      </c>
    </row>
    <row r="332" spans="1:8" hidden="1" x14ac:dyDescent="0.25">
      <c r="A332" s="1" t="s">
        <v>330</v>
      </c>
      <c r="B332" s="2">
        <v>988530</v>
      </c>
      <c r="C332" s="2">
        <f>IF(ISNA(VLOOKUP(A332,vlookup_a!A:B,2,FALSE)),0,(VLOOKUP(A332,vlookup_a!A:B,2,FALSE)))</f>
        <v>988530</v>
      </c>
      <c r="D332" s="2">
        <f>VLOOKUP(A332,vlookup_a!C:D,2,FALSE)</f>
        <v>0</v>
      </c>
      <c r="E332" s="2">
        <f t="shared" si="20"/>
        <v>0</v>
      </c>
      <c r="F332" t="str">
        <f t="shared" si="21"/>
        <v>aman</v>
      </c>
      <c r="G332" t="str">
        <f t="shared" si="22"/>
        <v>update</v>
      </c>
      <c r="H332" t="str">
        <f t="shared" si="23"/>
        <v>update custom.c_rom set oflow_amt = oflow_amt + 0 where acid in (select acid from tbaadm.gam where foracid = '1895121000165795');</v>
      </c>
    </row>
    <row r="333" spans="1:8" hidden="1" x14ac:dyDescent="0.25">
      <c r="A333" s="1" t="s">
        <v>331</v>
      </c>
      <c r="B333" s="2">
        <v>80882</v>
      </c>
      <c r="C333" s="2">
        <f>IF(ISNA(VLOOKUP(A333,vlookup_a!A:B,2,FALSE)),0,(VLOOKUP(A333,vlookup_a!A:B,2,FALSE)))</f>
        <v>80882</v>
      </c>
      <c r="D333" s="2">
        <f>VLOOKUP(A333,vlookup_a!C:D,2,FALSE)</f>
        <v>0</v>
      </c>
      <c r="E333" s="2">
        <f t="shared" si="20"/>
        <v>0</v>
      </c>
      <c r="F333" t="str">
        <f t="shared" si="21"/>
        <v>aman</v>
      </c>
      <c r="G333" t="str">
        <f t="shared" si="22"/>
        <v>update</v>
      </c>
      <c r="H333" t="str">
        <f t="shared" si="23"/>
        <v>update custom.c_rom set oflow_amt = oflow_amt + 0 where acid in (select acid from tbaadm.gam where foracid = '1895121000123932');</v>
      </c>
    </row>
    <row r="334" spans="1:8" hidden="1" x14ac:dyDescent="0.25">
      <c r="A334" s="1" t="s">
        <v>332</v>
      </c>
      <c r="B334" s="2">
        <v>119855</v>
      </c>
      <c r="C334" s="2">
        <f>IF(ISNA(VLOOKUP(A334,vlookup_a!A:B,2,FALSE)),0,(VLOOKUP(A334,vlookup_a!A:B,2,FALSE)))</f>
        <v>119855</v>
      </c>
      <c r="D334" s="2">
        <f>VLOOKUP(A334,vlookup_a!C:D,2,FALSE)</f>
        <v>0</v>
      </c>
      <c r="E334" s="2">
        <f t="shared" si="20"/>
        <v>0</v>
      </c>
      <c r="F334" t="str">
        <f t="shared" si="21"/>
        <v>aman</v>
      </c>
      <c r="G334" t="str">
        <f t="shared" si="22"/>
        <v>update</v>
      </c>
      <c r="H334" t="str">
        <f t="shared" si="23"/>
        <v>update custom.c_rom set oflow_amt = oflow_amt + 0 where acid in (select acid from tbaadm.gam where foracid = '1895121000280715');</v>
      </c>
    </row>
    <row r="335" spans="1:8" hidden="1" x14ac:dyDescent="0.25">
      <c r="A335" s="1" t="s">
        <v>333</v>
      </c>
      <c r="B335" s="2">
        <v>348632</v>
      </c>
      <c r="C335" s="2">
        <f>IF(ISNA(VLOOKUP(A335,vlookup_a!A:B,2,FALSE)),0,(VLOOKUP(A335,vlookup_a!A:B,2,FALSE)))</f>
        <v>348632</v>
      </c>
      <c r="D335" s="2">
        <f>VLOOKUP(A335,vlookup_a!C:D,2,FALSE)</f>
        <v>0</v>
      </c>
      <c r="E335" s="2">
        <f t="shared" si="20"/>
        <v>0</v>
      </c>
      <c r="F335" t="str">
        <f t="shared" si="21"/>
        <v>aman</v>
      </c>
      <c r="G335" t="str">
        <f t="shared" si="22"/>
        <v>update</v>
      </c>
      <c r="H335" t="str">
        <f t="shared" si="23"/>
        <v>update custom.c_rom set oflow_amt = oflow_amt + 0 where acid in (select acid from tbaadm.gam where foracid = '1895121000313645');</v>
      </c>
    </row>
    <row r="336" spans="1:8" hidden="1" x14ac:dyDescent="0.25">
      <c r="A336" s="1" t="s">
        <v>334</v>
      </c>
      <c r="B336" s="2">
        <v>526765</v>
      </c>
      <c r="C336" s="2">
        <f>IF(ISNA(VLOOKUP(A336,vlookup_a!A:B,2,FALSE)),0,(VLOOKUP(A336,vlookup_a!A:B,2,FALSE)))</f>
        <v>526765</v>
      </c>
      <c r="D336" s="2">
        <f>VLOOKUP(A336,vlookup_a!C:D,2,FALSE)</f>
        <v>0</v>
      </c>
      <c r="E336" s="2">
        <f t="shared" si="20"/>
        <v>0</v>
      </c>
      <c r="F336" t="str">
        <f t="shared" si="21"/>
        <v>aman</v>
      </c>
      <c r="G336" t="str">
        <f t="shared" si="22"/>
        <v>update</v>
      </c>
      <c r="H336" t="str">
        <f t="shared" si="23"/>
        <v>update custom.c_rom set oflow_amt = oflow_amt + 0 where acid in (select acid from tbaadm.gam where foracid = '1895121000239998');</v>
      </c>
    </row>
    <row r="337" spans="1:8" hidden="1" x14ac:dyDescent="0.25">
      <c r="A337" s="1" t="s">
        <v>335</v>
      </c>
      <c r="B337" s="2">
        <v>890676</v>
      </c>
      <c r="C337" s="2">
        <f>IF(ISNA(VLOOKUP(A337,vlookup_a!A:B,2,FALSE)),0,(VLOOKUP(A337,vlookup_a!A:B,2,FALSE)))</f>
        <v>890676</v>
      </c>
      <c r="D337" s="2">
        <f>VLOOKUP(A337,vlookup_a!C:D,2,FALSE)</f>
        <v>0</v>
      </c>
      <c r="E337" s="2">
        <f t="shared" si="20"/>
        <v>0</v>
      </c>
      <c r="F337" t="str">
        <f t="shared" si="21"/>
        <v>aman</v>
      </c>
      <c r="G337" t="str">
        <f t="shared" si="22"/>
        <v>update</v>
      </c>
      <c r="H337" t="str">
        <f t="shared" si="23"/>
        <v>update custom.c_rom set oflow_amt = oflow_amt + 0 where acid in (select acid from tbaadm.gam where foracid = '1895121000251883');</v>
      </c>
    </row>
    <row r="338" spans="1:8" hidden="1" x14ac:dyDescent="0.25">
      <c r="A338" s="1" t="s">
        <v>336</v>
      </c>
      <c r="B338" s="2">
        <v>1110940</v>
      </c>
      <c r="C338" s="2">
        <f>IF(ISNA(VLOOKUP(A338,vlookup_a!A:B,2,FALSE)),0,(VLOOKUP(A338,vlookup_a!A:B,2,FALSE)))</f>
        <v>1110940</v>
      </c>
      <c r="D338" s="2">
        <f>VLOOKUP(A338,vlookup_a!C:D,2,FALSE)</f>
        <v>0</v>
      </c>
      <c r="E338" s="2">
        <f t="shared" si="20"/>
        <v>0</v>
      </c>
      <c r="F338" t="str">
        <f t="shared" si="21"/>
        <v>aman</v>
      </c>
      <c r="G338" t="str">
        <f t="shared" si="22"/>
        <v>update</v>
      </c>
      <c r="H338" t="str">
        <f t="shared" si="23"/>
        <v>update custom.c_rom set oflow_amt = oflow_amt + 0 where acid in (select acid from tbaadm.gam where foracid = '1895121000021117');</v>
      </c>
    </row>
    <row r="339" spans="1:8" hidden="1" x14ac:dyDescent="0.25">
      <c r="A339" s="1" t="s">
        <v>337</v>
      </c>
      <c r="B339" s="2">
        <v>31240</v>
      </c>
      <c r="C339" s="2">
        <f>IF(ISNA(VLOOKUP(A339,vlookup_a!A:B,2,FALSE)),0,(VLOOKUP(A339,vlookup_a!A:B,2,FALSE)))</f>
        <v>31240</v>
      </c>
      <c r="D339" s="2">
        <f>VLOOKUP(A339,vlookup_a!C:D,2,FALSE)</f>
        <v>0</v>
      </c>
      <c r="E339" s="2">
        <f t="shared" si="20"/>
        <v>0</v>
      </c>
      <c r="F339" t="str">
        <f t="shared" si="21"/>
        <v>aman</v>
      </c>
      <c r="G339" t="str">
        <f t="shared" si="22"/>
        <v>update</v>
      </c>
      <c r="H339" t="str">
        <f t="shared" si="23"/>
        <v>update custom.c_rom set oflow_amt = oflow_amt + 0 where acid in (select acid from tbaadm.gam where foracid = '1895121000202520');</v>
      </c>
    </row>
    <row r="340" spans="1:8" hidden="1" x14ac:dyDescent="0.25">
      <c r="A340" s="1" t="s">
        <v>338</v>
      </c>
      <c r="B340" s="2">
        <v>97778</v>
      </c>
      <c r="C340" s="2">
        <f>IF(ISNA(VLOOKUP(A340,vlookup_a!A:B,2,FALSE)),0,(VLOOKUP(A340,vlookup_a!A:B,2,FALSE)))</f>
        <v>97778</v>
      </c>
      <c r="D340" s="2">
        <f>VLOOKUP(A340,vlookup_a!C:D,2,FALSE)</f>
        <v>0</v>
      </c>
      <c r="E340" s="2">
        <f t="shared" si="20"/>
        <v>0</v>
      </c>
      <c r="F340" t="str">
        <f t="shared" si="21"/>
        <v>aman</v>
      </c>
      <c r="G340" t="str">
        <f t="shared" si="22"/>
        <v>update</v>
      </c>
      <c r="H340" t="str">
        <f t="shared" si="23"/>
        <v>update custom.c_rom set oflow_amt = oflow_amt + 0 where acid in (select acid from tbaadm.gam where foracid = '1895121000259818');</v>
      </c>
    </row>
    <row r="341" spans="1:8" hidden="1" x14ac:dyDescent="0.25">
      <c r="A341" s="1" t="s">
        <v>339</v>
      </c>
      <c r="B341" s="2">
        <v>539171</v>
      </c>
      <c r="C341" s="2">
        <f>IF(ISNA(VLOOKUP(A341,vlookup_a!A:B,2,FALSE)),0,(VLOOKUP(A341,vlookup_a!A:B,2,FALSE)))</f>
        <v>539171</v>
      </c>
      <c r="D341" s="2">
        <f>VLOOKUP(A341,vlookup_a!C:D,2,FALSE)</f>
        <v>0</v>
      </c>
      <c r="E341" s="2">
        <f t="shared" si="20"/>
        <v>0</v>
      </c>
      <c r="F341" t="str">
        <f t="shared" si="21"/>
        <v>aman</v>
      </c>
      <c r="G341" t="str">
        <f t="shared" si="22"/>
        <v>update</v>
      </c>
      <c r="H341" t="str">
        <f t="shared" si="23"/>
        <v>update custom.c_rom set oflow_amt = oflow_amt + 0 where acid in (select acid from tbaadm.gam where foracid = '1895121000295468');</v>
      </c>
    </row>
    <row r="342" spans="1:8" hidden="1" x14ac:dyDescent="0.25">
      <c r="A342" s="1" t="s">
        <v>340</v>
      </c>
      <c r="B342" s="2">
        <v>945994</v>
      </c>
      <c r="C342" s="2">
        <f>IF(ISNA(VLOOKUP(A342,vlookup_a!A:B,2,FALSE)),0,(VLOOKUP(A342,vlookup_a!A:B,2,FALSE)))</f>
        <v>945994</v>
      </c>
      <c r="D342" s="2">
        <f>VLOOKUP(A342,vlookup_a!C:D,2,FALSE)</f>
        <v>0</v>
      </c>
      <c r="E342" s="2">
        <f t="shared" si="20"/>
        <v>0</v>
      </c>
      <c r="F342" t="str">
        <f t="shared" si="21"/>
        <v>aman</v>
      </c>
      <c r="G342" t="str">
        <f t="shared" si="22"/>
        <v>update</v>
      </c>
      <c r="H342" t="str">
        <f t="shared" si="23"/>
        <v>update custom.c_rom set oflow_amt = oflow_amt + 0 where acid in (select acid from tbaadm.gam where foracid = '1895121000178493');</v>
      </c>
    </row>
    <row r="343" spans="1:8" hidden="1" x14ac:dyDescent="0.25">
      <c r="A343" s="1" t="s">
        <v>341</v>
      </c>
      <c r="B343" s="2">
        <v>619395</v>
      </c>
      <c r="C343" s="2">
        <f>IF(ISNA(VLOOKUP(A343,vlookup_a!A:B,2,FALSE)),0,(VLOOKUP(A343,vlookup_a!A:B,2,FALSE)))</f>
        <v>619395</v>
      </c>
      <c r="D343" s="2">
        <f>VLOOKUP(A343,vlookup_a!C:D,2,FALSE)</f>
        <v>0</v>
      </c>
      <c r="E343" s="2">
        <f t="shared" si="20"/>
        <v>0</v>
      </c>
      <c r="F343" t="str">
        <f t="shared" si="21"/>
        <v>aman</v>
      </c>
      <c r="G343" t="str">
        <f t="shared" si="22"/>
        <v>update</v>
      </c>
      <c r="H343" t="str">
        <f t="shared" si="23"/>
        <v>update custom.c_rom set oflow_amt = oflow_amt + 0 where acid in (select acid from tbaadm.gam where foracid = '1895121000254808');</v>
      </c>
    </row>
    <row r="344" spans="1:8" hidden="1" x14ac:dyDescent="0.25">
      <c r="A344" s="1" t="s">
        <v>342</v>
      </c>
      <c r="B344" s="2">
        <v>135167</v>
      </c>
      <c r="C344" s="2">
        <f>IF(ISNA(VLOOKUP(A344,vlookup_a!A:B,2,FALSE)),0,(VLOOKUP(A344,vlookup_a!A:B,2,FALSE)))</f>
        <v>135167</v>
      </c>
      <c r="D344" s="2">
        <f>VLOOKUP(A344,vlookup_a!C:D,2,FALSE)</f>
        <v>0</v>
      </c>
      <c r="E344" s="2">
        <f t="shared" si="20"/>
        <v>0</v>
      </c>
      <c r="F344" t="str">
        <f t="shared" si="21"/>
        <v>aman</v>
      </c>
      <c r="G344" t="str">
        <f t="shared" si="22"/>
        <v>update</v>
      </c>
      <c r="H344" t="str">
        <f t="shared" si="23"/>
        <v>update custom.c_rom set oflow_amt = oflow_amt + 0 where acid in (select acid from tbaadm.gam where foracid = '1895121000133470');</v>
      </c>
    </row>
    <row r="345" spans="1:8" hidden="1" x14ac:dyDescent="0.25">
      <c r="A345" s="1" t="s">
        <v>343</v>
      </c>
      <c r="B345" s="2">
        <v>634699</v>
      </c>
      <c r="C345" s="2">
        <f>IF(ISNA(VLOOKUP(A345,vlookup_a!A:B,2,FALSE)),0,(VLOOKUP(A345,vlookup_a!A:B,2,FALSE)))</f>
        <v>634699</v>
      </c>
      <c r="D345" s="2">
        <f>VLOOKUP(A345,vlookup_a!C:D,2,FALSE)</f>
        <v>0</v>
      </c>
      <c r="E345" s="2">
        <f t="shared" si="20"/>
        <v>0</v>
      </c>
      <c r="F345" t="str">
        <f t="shared" si="21"/>
        <v>aman</v>
      </c>
      <c r="G345" t="str">
        <f t="shared" si="22"/>
        <v>update</v>
      </c>
      <c r="H345" t="str">
        <f t="shared" si="23"/>
        <v>update custom.c_rom set oflow_amt = oflow_amt + 0 where acid in (select acid from tbaadm.gam where foracid = '1895121000265632');</v>
      </c>
    </row>
    <row r="346" spans="1:8" hidden="1" x14ac:dyDescent="0.25">
      <c r="A346" s="1" t="s">
        <v>344</v>
      </c>
      <c r="B346" s="2">
        <v>1339997</v>
      </c>
      <c r="C346" s="2">
        <f>IF(ISNA(VLOOKUP(A346,vlookup_a!A:B,2,FALSE)),0,(VLOOKUP(A346,vlookup_a!A:B,2,FALSE)))</f>
        <v>1339997</v>
      </c>
      <c r="D346" s="2">
        <f>VLOOKUP(A346,vlookup_a!C:D,2,FALSE)</f>
        <v>0</v>
      </c>
      <c r="E346" s="2">
        <f t="shared" si="20"/>
        <v>0</v>
      </c>
      <c r="F346" t="str">
        <f t="shared" si="21"/>
        <v>aman</v>
      </c>
      <c r="G346" t="str">
        <f t="shared" si="22"/>
        <v>update</v>
      </c>
      <c r="H346" t="str">
        <f t="shared" si="23"/>
        <v>update custom.c_rom set oflow_amt = oflow_amt + 0 where acid in (select acid from tbaadm.gam where foracid = '1895121000213501');</v>
      </c>
    </row>
    <row r="347" spans="1:8" hidden="1" x14ac:dyDescent="0.25">
      <c r="A347" s="1" t="s">
        <v>345</v>
      </c>
      <c r="B347" s="2">
        <v>337904</v>
      </c>
      <c r="C347" s="2">
        <f>IF(ISNA(VLOOKUP(A347,vlookup_a!A:B,2,FALSE)),0,(VLOOKUP(A347,vlookup_a!A:B,2,FALSE)))</f>
        <v>337904</v>
      </c>
      <c r="D347" s="2">
        <f>VLOOKUP(A347,vlookup_a!C:D,2,FALSE)</f>
        <v>0</v>
      </c>
      <c r="E347" s="2">
        <f t="shared" si="20"/>
        <v>0</v>
      </c>
      <c r="F347" t="str">
        <f t="shared" si="21"/>
        <v>aman</v>
      </c>
      <c r="G347" t="str">
        <f t="shared" si="22"/>
        <v>update</v>
      </c>
      <c r="H347" t="str">
        <f t="shared" si="23"/>
        <v>update custom.c_rom set oflow_amt = oflow_amt + 0 where acid in (select acid from tbaadm.gam where foracid = '1895121000298478');</v>
      </c>
    </row>
    <row r="348" spans="1:8" hidden="1" x14ac:dyDescent="0.25">
      <c r="A348" s="1" t="s">
        <v>346</v>
      </c>
      <c r="B348" s="2">
        <v>15000</v>
      </c>
      <c r="C348" s="2">
        <f>IF(ISNA(VLOOKUP(A348,vlookup_a!A:B,2,FALSE)),0,(VLOOKUP(A348,vlookup_a!A:B,2,FALSE)))</f>
        <v>15000</v>
      </c>
      <c r="D348" s="2">
        <f>VLOOKUP(A348,vlookup_a!C:D,2,FALSE)</f>
        <v>0</v>
      </c>
      <c r="E348" s="2">
        <f t="shared" si="20"/>
        <v>0</v>
      </c>
      <c r="F348" t="str">
        <f t="shared" si="21"/>
        <v>aman</v>
      </c>
      <c r="G348" t="str">
        <f t="shared" si="22"/>
        <v>update</v>
      </c>
      <c r="H348" t="str">
        <f t="shared" si="23"/>
        <v>update custom.c_rom set oflow_amt = oflow_amt + 0 where acid in (select acid from tbaadm.gam where foracid = '1895121000259868');</v>
      </c>
    </row>
    <row r="349" spans="1:8" hidden="1" x14ac:dyDescent="0.25">
      <c r="A349" s="1" t="s">
        <v>347</v>
      </c>
      <c r="B349" s="2">
        <v>1791277</v>
      </c>
      <c r="C349" s="2">
        <f>IF(ISNA(VLOOKUP(A349,vlookup_a!A:B,2,FALSE)),0,(VLOOKUP(A349,vlookup_a!A:B,2,FALSE)))</f>
        <v>1791277</v>
      </c>
      <c r="D349" s="2">
        <f>VLOOKUP(A349,vlookup_a!C:D,2,FALSE)</f>
        <v>0</v>
      </c>
      <c r="E349" s="2">
        <f t="shared" si="20"/>
        <v>0</v>
      </c>
      <c r="F349" t="str">
        <f t="shared" si="21"/>
        <v>aman</v>
      </c>
      <c r="G349" t="str">
        <f t="shared" si="22"/>
        <v>update</v>
      </c>
      <c r="H349" t="str">
        <f t="shared" si="23"/>
        <v>update custom.c_rom set oflow_amt = oflow_amt + 0 where acid in (select acid from tbaadm.gam where foracid = '1895121000228513');</v>
      </c>
    </row>
    <row r="350" spans="1:8" hidden="1" x14ac:dyDescent="0.25">
      <c r="A350" s="1" t="s">
        <v>348</v>
      </c>
      <c r="B350" s="2">
        <v>832593</v>
      </c>
      <c r="C350" s="2">
        <f>IF(ISNA(VLOOKUP(A350,vlookup_a!A:B,2,FALSE)),0,(VLOOKUP(A350,vlookup_a!A:B,2,FALSE)))</f>
        <v>832593</v>
      </c>
      <c r="D350" s="2">
        <f>VLOOKUP(A350,vlookup_a!C:D,2,FALSE)</f>
        <v>0</v>
      </c>
      <c r="E350" s="2">
        <f t="shared" si="20"/>
        <v>0</v>
      </c>
      <c r="F350" t="str">
        <f t="shared" si="21"/>
        <v>aman</v>
      </c>
      <c r="G350" t="str">
        <f t="shared" si="22"/>
        <v>update</v>
      </c>
      <c r="H350" t="str">
        <f t="shared" si="23"/>
        <v>update custom.c_rom set oflow_amt = oflow_amt + 0 where acid in (select acid from tbaadm.gam where foracid = '1895121000087518');</v>
      </c>
    </row>
    <row r="351" spans="1:8" hidden="1" x14ac:dyDescent="0.25">
      <c r="A351" s="1" t="s">
        <v>349</v>
      </c>
      <c r="B351" s="2">
        <v>30361</v>
      </c>
      <c r="C351" s="2">
        <f>IF(ISNA(VLOOKUP(A351,vlookup_a!A:B,2,FALSE)),0,(VLOOKUP(A351,vlookup_a!A:B,2,FALSE)))</f>
        <v>30361</v>
      </c>
      <c r="D351" s="2">
        <f>VLOOKUP(A351,vlookup_a!C:D,2,FALSE)</f>
        <v>0</v>
      </c>
      <c r="E351" s="2">
        <f t="shared" si="20"/>
        <v>0</v>
      </c>
      <c r="F351" t="str">
        <f t="shared" si="21"/>
        <v>aman</v>
      </c>
      <c r="G351" t="str">
        <f t="shared" si="22"/>
        <v>update</v>
      </c>
      <c r="H351" t="str">
        <f t="shared" si="23"/>
        <v>update custom.c_rom set oflow_amt = oflow_amt + 0 where acid in (select acid from tbaadm.gam where foracid = '1895121000158904');</v>
      </c>
    </row>
    <row r="352" spans="1:8" hidden="1" x14ac:dyDescent="0.25">
      <c r="A352" s="1" t="s">
        <v>350</v>
      </c>
      <c r="B352" s="2">
        <v>1234500</v>
      </c>
      <c r="C352" s="2">
        <f>IF(ISNA(VLOOKUP(A352,vlookup_a!A:B,2,FALSE)),0,(VLOOKUP(A352,vlookup_a!A:B,2,FALSE)))</f>
        <v>1234500</v>
      </c>
      <c r="D352" s="2">
        <f>VLOOKUP(A352,vlookup_a!C:D,2,FALSE)</f>
        <v>0</v>
      </c>
      <c r="E352" s="2">
        <f t="shared" si="20"/>
        <v>0</v>
      </c>
      <c r="F352" t="str">
        <f t="shared" si="21"/>
        <v>aman</v>
      </c>
      <c r="G352" t="str">
        <f t="shared" si="22"/>
        <v>update</v>
      </c>
      <c r="H352" t="str">
        <f t="shared" si="23"/>
        <v>update custom.c_rom set oflow_amt = oflow_amt + 0 where acid in (select acid from tbaadm.gam where foracid = '1895121000268211');</v>
      </c>
    </row>
    <row r="353" spans="1:8" hidden="1" x14ac:dyDescent="0.25">
      <c r="A353" s="1" t="s">
        <v>351</v>
      </c>
      <c r="B353" s="2">
        <v>1114685</v>
      </c>
      <c r="C353" s="2">
        <f>IF(ISNA(VLOOKUP(A353,vlookup_a!A:B,2,FALSE)),0,(VLOOKUP(A353,vlookup_a!A:B,2,FALSE)))</f>
        <v>1114685</v>
      </c>
      <c r="D353" s="2">
        <f>VLOOKUP(A353,vlookup_a!C:D,2,FALSE)</f>
        <v>0</v>
      </c>
      <c r="E353" s="2">
        <f t="shared" si="20"/>
        <v>0</v>
      </c>
      <c r="F353" t="str">
        <f t="shared" si="21"/>
        <v>aman</v>
      </c>
      <c r="G353" t="str">
        <f t="shared" si="22"/>
        <v>update</v>
      </c>
      <c r="H353" t="str">
        <f t="shared" si="23"/>
        <v>update custom.c_rom set oflow_amt = oflow_amt + 0 where acid in (select acid from tbaadm.gam where foracid = '1895121000250248');</v>
      </c>
    </row>
    <row r="354" spans="1:8" hidden="1" x14ac:dyDescent="0.25">
      <c r="A354" s="1" t="s">
        <v>352</v>
      </c>
      <c r="B354" s="2">
        <v>740346</v>
      </c>
      <c r="C354" s="2">
        <f>IF(ISNA(VLOOKUP(A354,vlookup_a!A:B,2,FALSE)),0,(VLOOKUP(A354,vlookup_a!A:B,2,FALSE)))</f>
        <v>740346</v>
      </c>
      <c r="D354" s="2">
        <f>VLOOKUP(A354,vlookup_a!C:D,2,FALSE)</f>
        <v>0</v>
      </c>
      <c r="E354" s="2">
        <f t="shared" si="20"/>
        <v>0</v>
      </c>
      <c r="F354" t="str">
        <f t="shared" si="21"/>
        <v>aman</v>
      </c>
      <c r="G354" t="str">
        <f t="shared" si="22"/>
        <v>update</v>
      </c>
      <c r="H354" t="str">
        <f t="shared" si="23"/>
        <v>update custom.c_rom set oflow_amt = oflow_amt + 0 where acid in (select acid from tbaadm.gam where foracid = '1895121000228119');</v>
      </c>
    </row>
    <row r="355" spans="1:8" hidden="1" x14ac:dyDescent="0.25">
      <c r="A355" s="1" t="s">
        <v>353</v>
      </c>
      <c r="B355" s="2">
        <v>743839</v>
      </c>
      <c r="C355" s="2">
        <f>IF(ISNA(VLOOKUP(A355,vlookup_a!A:B,2,FALSE)),0,(VLOOKUP(A355,vlookup_a!A:B,2,FALSE)))</f>
        <v>743839</v>
      </c>
      <c r="D355" s="2">
        <f>VLOOKUP(A355,vlookup_a!C:D,2,FALSE)</f>
        <v>0</v>
      </c>
      <c r="E355" s="2">
        <f t="shared" si="20"/>
        <v>0</v>
      </c>
      <c r="F355" t="str">
        <f t="shared" si="21"/>
        <v>aman</v>
      </c>
      <c r="G355" t="str">
        <f t="shared" si="22"/>
        <v>update</v>
      </c>
      <c r="H355" t="str">
        <f t="shared" si="23"/>
        <v>update custom.c_rom set oflow_amt = oflow_amt + 0 where acid in (select acid from tbaadm.gam where foracid = '1895121000120900');</v>
      </c>
    </row>
    <row r="356" spans="1:8" hidden="1" x14ac:dyDescent="0.25">
      <c r="A356" s="1" t="s">
        <v>354</v>
      </c>
      <c r="B356" s="2">
        <v>172915</v>
      </c>
      <c r="C356" s="2">
        <f>IF(ISNA(VLOOKUP(A356,vlookup_a!A:B,2,FALSE)),0,(VLOOKUP(A356,vlookup_a!A:B,2,FALSE)))</f>
        <v>172915</v>
      </c>
      <c r="D356" s="2">
        <f>VLOOKUP(A356,vlookup_a!C:D,2,FALSE)</f>
        <v>0</v>
      </c>
      <c r="E356" s="2">
        <f t="shared" si="20"/>
        <v>0</v>
      </c>
      <c r="F356" t="str">
        <f t="shared" si="21"/>
        <v>aman</v>
      </c>
      <c r="G356" t="str">
        <f t="shared" si="22"/>
        <v>update</v>
      </c>
      <c r="H356" t="str">
        <f t="shared" si="23"/>
        <v>update custom.c_rom set oflow_amt = oflow_amt + 0 where acid in (select acid from tbaadm.gam where foracid = '1895121000293679');</v>
      </c>
    </row>
    <row r="357" spans="1:8" hidden="1" x14ac:dyDescent="0.25">
      <c r="A357" s="1" t="s">
        <v>355</v>
      </c>
      <c r="B357" s="2">
        <v>506899</v>
      </c>
      <c r="C357" s="2">
        <f>IF(ISNA(VLOOKUP(A357,vlookup_a!A:B,2,FALSE)),0,(VLOOKUP(A357,vlookup_a!A:B,2,FALSE)))</f>
        <v>506899</v>
      </c>
      <c r="D357" s="2">
        <f>VLOOKUP(A357,vlookup_a!C:D,2,FALSE)</f>
        <v>0</v>
      </c>
      <c r="E357" s="2">
        <f t="shared" si="20"/>
        <v>0</v>
      </c>
      <c r="F357" t="str">
        <f t="shared" si="21"/>
        <v>aman</v>
      </c>
      <c r="G357" t="str">
        <f t="shared" si="22"/>
        <v>update</v>
      </c>
      <c r="H357" t="str">
        <f t="shared" si="23"/>
        <v>update custom.c_rom set oflow_amt = oflow_amt + 0 where acid in (select acid from tbaadm.gam where foracid = '1895121000239571');</v>
      </c>
    </row>
    <row r="358" spans="1:8" hidden="1" x14ac:dyDescent="0.25">
      <c r="A358" s="1" t="s">
        <v>356</v>
      </c>
      <c r="B358" s="2">
        <v>642964</v>
      </c>
      <c r="C358" s="2">
        <f>IF(ISNA(VLOOKUP(A358,vlookup_a!A:B,2,FALSE)),0,(VLOOKUP(A358,vlookup_a!A:B,2,FALSE)))</f>
        <v>642964</v>
      </c>
      <c r="D358" s="2">
        <f>VLOOKUP(A358,vlookup_a!C:D,2,FALSE)</f>
        <v>0</v>
      </c>
      <c r="E358" s="2">
        <f t="shared" si="20"/>
        <v>0</v>
      </c>
      <c r="F358" t="str">
        <f t="shared" si="21"/>
        <v>aman</v>
      </c>
      <c r="G358" t="str">
        <f t="shared" si="22"/>
        <v>update</v>
      </c>
      <c r="H358" t="str">
        <f t="shared" si="23"/>
        <v>update custom.c_rom set oflow_amt = oflow_amt + 0 where acid in (select acid from tbaadm.gam where foracid = '1895121000113417');</v>
      </c>
    </row>
    <row r="359" spans="1:8" hidden="1" x14ac:dyDescent="0.25">
      <c r="A359" s="1" t="s">
        <v>357</v>
      </c>
      <c r="B359" s="2">
        <v>300000</v>
      </c>
      <c r="C359" s="2">
        <f>IF(ISNA(VLOOKUP(A359,vlookup_a!A:B,2,FALSE)),0,(VLOOKUP(A359,vlookup_a!A:B,2,FALSE)))</f>
        <v>300000</v>
      </c>
      <c r="D359" s="2">
        <f>VLOOKUP(A359,vlookup_a!C:D,2,FALSE)</f>
        <v>0</v>
      </c>
      <c r="E359" s="2">
        <f t="shared" si="20"/>
        <v>0</v>
      </c>
      <c r="F359" t="str">
        <f t="shared" si="21"/>
        <v>aman</v>
      </c>
      <c r="G359" t="str">
        <f t="shared" si="22"/>
        <v>update</v>
      </c>
      <c r="H359" t="str">
        <f t="shared" si="23"/>
        <v>update custom.c_rom set oflow_amt = oflow_amt + 0 where acid in (select acid from tbaadm.gam where foracid = '1895121000105601');</v>
      </c>
    </row>
    <row r="360" spans="1:8" hidden="1" x14ac:dyDescent="0.25">
      <c r="A360" s="1" t="s">
        <v>358</v>
      </c>
      <c r="B360" s="2">
        <v>105792</v>
      </c>
      <c r="C360" s="2">
        <f>IF(ISNA(VLOOKUP(A360,vlookup_a!A:B,2,FALSE)),0,(VLOOKUP(A360,vlookup_a!A:B,2,FALSE)))</f>
        <v>105792</v>
      </c>
      <c r="D360" s="2">
        <f>VLOOKUP(A360,vlookup_a!C:D,2,FALSE)</f>
        <v>0</v>
      </c>
      <c r="E360" s="2">
        <f t="shared" si="20"/>
        <v>0</v>
      </c>
      <c r="F360" t="str">
        <f t="shared" si="21"/>
        <v>aman</v>
      </c>
      <c r="G360" t="str">
        <f t="shared" si="22"/>
        <v>update</v>
      </c>
      <c r="H360" t="str">
        <f t="shared" si="23"/>
        <v>update custom.c_rom set oflow_amt = oflow_amt + 0 where acid in (select acid from tbaadm.gam where foracid = '1895121000166211');</v>
      </c>
    </row>
    <row r="361" spans="1:8" hidden="1" x14ac:dyDescent="0.25">
      <c r="A361" s="1" t="s">
        <v>359</v>
      </c>
      <c r="B361" s="2">
        <v>172897</v>
      </c>
      <c r="C361" s="2">
        <f>IF(ISNA(VLOOKUP(A361,vlookup_a!A:B,2,FALSE)),0,(VLOOKUP(A361,vlookup_a!A:B,2,FALSE)))</f>
        <v>172897</v>
      </c>
      <c r="D361" s="2">
        <f>VLOOKUP(A361,vlookup_a!C:D,2,FALSE)</f>
        <v>0</v>
      </c>
      <c r="E361" s="2">
        <f t="shared" si="20"/>
        <v>0</v>
      </c>
      <c r="F361" t="str">
        <f t="shared" si="21"/>
        <v>aman</v>
      </c>
      <c r="G361" t="str">
        <f t="shared" si="22"/>
        <v>update</v>
      </c>
      <c r="H361" t="str">
        <f t="shared" si="23"/>
        <v>update custom.c_rom set oflow_amt = oflow_amt + 0 where acid in (select acid from tbaadm.gam where foracid = '1895121000298674');</v>
      </c>
    </row>
    <row r="362" spans="1:8" hidden="1" x14ac:dyDescent="0.25">
      <c r="A362" s="1" t="s">
        <v>360</v>
      </c>
      <c r="B362" s="2">
        <v>52005</v>
      </c>
      <c r="C362" s="2">
        <f>IF(ISNA(VLOOKUP(A362,vlookup_a!A:B,2,FALSE)),0,(VLOOKUP(A362,vlookup_a!A:B,2,FALSE)))</f>
        <v>52005</v>
      </c>
      <c r="D362" s="2">
        <f>VLOOKUP(A362,vlookup_a!C:D,2,FALSE)</f>
        <v>0</v>
      </c>
      <c r="E362" s="2">
        <f t="shared" si="20"/>
        <v>0</v>
      </c>
      <c r="F362" t="str">
        <f t="shared" si="21"/>
        <v>aman</v>
      </c>
      <c r="G362" t="str">
        <f t="shared" si="22"/>
        <v>update</v>
      </c>
      <c r="H362" t="str">
        <f t="shared" si="23"/>
        <v>update custom.c_rom set oflow_amt = oflow_amt + 0 where acid in (select acid from tbaadm.gam where foracid = '1895121000078974');</v>
      </c>
    </row>
    <row r="363" spans="1:8" hidden="1" x14ac:dyDescent="0.25">
      <c r="A363" s="1" t="s">
        <v>361</v>
      </c>
      <c r="B363" s="2">
        <v>362989</v>
      </c>
      <c r="C363" s="2">
        <f>IF(ISNA(VLOOKUP(A363,vlookup_a!A:B,2,FALSE)),0,(VLOOKUP(A363,vlookup_a!A:B,2,FALSE)))</f>
        <v>362989</v>
      </c>
      <c r="D363" s="2">
        <f>VLOOKUP(A363,vlookup_a!C:D,2,FALSE)</f>
        <v>0</v>
      </c>
      <c r="E363" s="2">
        <f t="shared" si="20"/>
        <v>0</v>
      </c>
      <c r="F363" t="str">
        <f t="shared" si="21"/>
        <v>aman</v>
      </c>
      <c r="G363" t="str">
        <f t="shared" si="22"/>
        <v>update</v>
      </c>
      <c r="H363" t="str">
        <f t="shared" si="23"/>
        <v>update custom.c_rom set oflow_amt = oflow_amt + 0 where acid in (select acid from tbaadm.gam where foracid = '1895121000052814');</v>
      </c>
    </row>
    <row r="364" spans="1:8" hidden="1" x14ac:dyDescent="0.25">
      <c r="A364" s="1" t="s">
        <v>362</v>
      </c>
      <c r="B364" s="2">
        <v>114597</v>
      </c>
      <c r="C364" s="2">
        <f>IF(ISNA(VLOOKUP(A364,vlookup_a!A:B,2,FALSE)),0,(VLOOKUP(A364,vlookup_a!A:B,2,FALSE)))</f>
        <v>114597</v>
      </c>
      <c r="D364" s="2">
        <f>VLOOKUP(A364,vlookup_a!C:D,2,FALSE)</f>
        <v>0</v>
      </c>
      <c r="E364" s="2">
        <f t="shared" si="20"/>
        <v>0</v>
      </c>
      <c r="F364" t="str">
        <f t="shared" si="21"/>
        <v>aman</v>
      </c>
      <c r="G364" t="str">
        <f t="shared" si="22"/>
        <v>update</v>
      </c>
      <c r="H364" t="str">
        <f t="shared" si="23"/>
        <v>update custom.c_rom set oflow_amt = oflow_amt + 0 where acid in (select acid from tbaadm.gam where foracid = '1895121000133562');</v>
      </c>
    </row>
    <row r="365" spans="1:8" hidden="1" x14ac:dyDescent="0.25">
      <c r="A365" s="1" t="s">
        <v>363</v>
      </c>
      <c r="B365" s="2">
        <v>105000</v>
      </c>
      <c r="C365" s="2">
        <f>IF(ISNA(VLOOKUP(A365,vlookup_a!A:B,2,FALSE)),0,(VLOOKUP(A365,vlookup_a!A:B,2,FALSE)))</f>
        <v>105000</v>
      </c>
      <c r="D365" s="2">
        <f>VLOOKUP(A365,vlookup_a!C:D,2,FALSE)</f>
        <v>0</v>
      </c>
      <c r="E365" s="2">
        <f t="shared" si="20"/>
        <v>0</v>
      </c>
      <c r="F365" t="str">
        <f t="shared" si="21"/>
        <v>aman</v>
      </c>
      <c r="G365" t="str">
        <f t="shared" si="22"/>
        <v>update</v>
      </c>
      <c r="H365" t="str">
        <f t="shared" si="23"/>
        <v>update custom.c_rom set oflow_amt = oflow_amt + 0 where acid in (select acid from tbaadm.gam where foracid = '1895121000285881');</v>
      </c>
    </row>
    <row r="366" spans="1:8" hidden="1" x14ac:dyDescent="0.25">
      <c r="A366" s="1" t="s">
        <v>364</v>
      </c>
      <c r="B366" s="2">
        <v>950000</v>
      </c>
      <c r="C366" s="2">
        <f>IF(ISNA(VLOOKUP(A366,vlookup_a!A:B,2,FALSE)),0,(VLOOKUP(A366,vlookup_a!A:B,2,FALSE)))</f>
        <v>950000</v>
      </c>
      <c r="D366" s="2">
        <f>VLOOKUP(A366,vlookup_a!C:D,2,FALSE)</f>
        <v>0</v>
      </c>
      <c r="E366" s="2">
        <f t="shared" si="20"/>
        <v>0</v>
      </c>
      <c r="F366" t="str">
        <f t="shared" si="21"/>
        <v>aman</v>
      </c>
      <c r="G366" t="str">
        <f t="shared" si="22"/>
        <v>update</v>
      </c>
      <c r="H366" t="str">
        <f t="shared" si="23"/>
        <v>update custom.c_rom set oflow_amt = oflow_amt + 0 where acid in (select acid from tbaadm.gam where foracid = '1895121000247519');</v>
      </c>
    </row>
    <row r="367" spans="1:8" hidden="1" x14ac:dyDescent="0.25">
      <c r="A367" s="1" t="s">
        <v>365</v>
      </c>
      <c r="B367" s="2">
        <v>17265</v>
      </c>
      <c r="C367" s="2">
        <f>IF(ISNA(VLOOKUP(A367,vlookup_a!A:B,2,FALSE)),0,(VLOOKUP(A367,vlookup_a!A:B,2,FALSE)))</f>
        <v>17265</v>
      </c>
      <c r="D367" s="2">
        <f>VLOOKUP(A367,vlookup_a!C:D,2,FALSE)</f>
        <v>0</v>
      </c>
      <c r="E367" s="2">
        <f t="shared" si="20"/>
        <v>0</v>
      </c>
      <c r="F367" t="str">
        <f t="shared" si="21"/>
        <v>aman</v>
      </c>
      <c r="G367" t="str">
        <f t="shared" si="22"/>
        <v>update</v>
      </c>
      <c r="H367" t="str">
        <f t="shared" si="23"/>
        <v>update custom.c_rom set oflow_amt = oflow_amt + 0 where acid in (select acid from tbaadm.gam where foracid = '1895121000051416');</v>
      </c>
    </row>
    <row r="368" spans="1:8" hidden="1" x14ac:dyDescent="0.25">
      <c r="A368" s="1" t="s">
        <v>366</v>
      </c>
      <c r="B368" s="2">
        <v>175245</v>
      </c>
      <c r="C368" s="2">
        <f>IF(ISNA(VLOOKUP(A368,vlookup_a!A:B,2,FALSE)),0,(VLOOKUP(A368,vlookup_a!A:B,2,FALSE)))</f>
        <v>175245</v>
      </c>
      <c r="D368" s="2">
        <f>VLOOKUP(A368,vlookup_a!C:D,2,FALSE)</f>
        <v>0</v>
      </c>
      <c r="E368" s="2">
        <f t="shared" si="20"/>
        <v>0</v>
      </c>
      <c r="F368" t="str">
        <f t="shared" si="21"/>
        <v>aman</v>
      </c>
      <c r="G368" t="str">
        <f t="shared" si="22"/>
        <v>update</v>
      </c>
      <c r="H368" t="str">
        <f t="shared" si="23"/>
        <v>update custom.c_rom set oflow_amt = oflow_amt + 0 where acid in (select acid from tbaadm.gam where foracid = '1895121000262653');</v>
      </c>
    </row>
    <row r="369" spans="1:8" hidden="1" x14ac:dyDescent="0.25">
      <c r="A369" s="1" t="s">
        <v>367</v>
      </c>
      <c r="B369" s="2">
        <v>458302</v>
      </c>
      <c r="C369" s="2">
        <f>IF(ISNA(VLOOKUP(A369,vlookup_a!A:B,2,FALSE)),0,(VLOOKUP(A369,vlookup_a!A:B,2,FALSE)))</f>
        <v>458302</v>
      </c>
      <c r="D369" s="2">
        <f>VLOOKUP(A369,vlookup_a!C:D,2,FALSE)</f>
        <v>0</v>
      </c>
      <c r="E369" s="2">
        <f t="shared" si="20"/>
        <v>0</v>
      </c>
      <c r="F369" t="str">
        <f t="shared" si="21"/>
        <v>aman</v>
      </c>
      <c r="G369" t="str">
        <f t="shared" si="22"/>
        <v>update</v>
      </c>
      <c r="H369" t="str">
        <f t="shared" si="23"/>
        <v>update custom.c_rom set oflow_amt = oflow_amt + 0 where acid in (select acid from tbaadm.gam where foracid = '1895121000124551');</v>
      </c>
    </row>
    <row r="370" spans="1:8" hidden="1" x14ac:dyDescent="0.25">
      <c r="A370" s="1" t="s">
        <v>368</v>
      </c>
      <c r="B370" s="2">
        <v>352000</v>
      </c>
      <c r="C370" s="2">
        <f>IF(ISNA(VLOOKUP(A370,vlookup_a!A:B,2,FALSE)),0,(VLOOKUP(A370,vlookup_a!A:B,2,FALSE)))</f>
        <v>352000</v>
      </c>
      <c r="D370" s="2">
        <f>VLOOKUP(A370,vlookup_a!C:D,2,FALSE)</f>
        <v>0</v>
      </c>
      <c r="E370" s="2">
        <f t="shared" si="20"/>
        <v>0</v>
      </c>
      <c r="F370" t="str">
        <f t="shared" si="21"/>
        <v>aman</v>
      </c>
      <c r="G370" t="str">
        <f t="shared" si="22"/>
        <v>update</v>
      </c>
      <c r="H370" t="str">
        <f t="shared" si="23"/>
        <v>update custom.c_rom set oflow_amt = oflow_amt + 0 where acid in (select acid from tbaadm.gam where foracid = '1895121000123027');</v>
      </c>
    </row>
    <row r="371" spans="1:8" hidden="1" x14ac:dyDescent="0.25">
      <c r="A371" s="1" t="s">
        <v>369</v>
      </c>
      <c r="B371" s="2">
        <v>1291662</v>
      </c>
      <c r="C371" s="2">
        <f>IF(ISNA(VLOOKUP(A371,vlookup_a!A:B,2,FALSE)),0,(VLOOKUP(A371,vlookup_a!A:B,2,FALSE)))</f>
        <v>1291662</v>
      </c>
      <c r="D371" s="2">
        <f>VLOOKUP(A371,vlookup_a!C:D,2,FALSE)</f>
        <v>0</v>
      </c>
      <c r="E371" s="2">
        <f t="shared" si="20"/>
        <v>0</v>
      </c>
      <c r="F371" t="str">
        <f t="shared" si="21"/>
        <v>aman</v>
      </c>
      <c r="G371" t="str">
        <f t="shared" si="22"/>
        <v>update</v>
      </c>
      <c r="H371" t="str">
        <f t="shared" si="23"/>
        <v>update custom.c_rom set oflow_amt = oflow_amt + 0 where acid in (select acid from tbaadm.gam where foracid = '1895121000013549');</v>
      </c>
    </row>
    <row r="372" spans="1:8" hidden="1" x14ac:dyDescent="0.25">
      <c r="A372" s="1" t="s">
        <v>370</v>
      </c>
      <c r="B372" s="2">
        <v>17325</v>
      </c>
      <c r="C372" s="2">
        <f>IF(ISNA(VLOOKUP(A372,vlookup_a!A:B,2,FALSE)),0,(VLOOKUP(A372,vlookup_a!A:B,2,FALSE)))</f>
        <v>17325</v>
      </c>
      <c r="D372" s="2">
        <f>VLOOKUP(A372,vlookup_a!C:D,2,FALSE)</f>
        <v>0</v>
      </c>
      <c r="E372" s="2">
        <f t="shared" si="20"/>
        <v>0</v>
      </c>
      <c r="F372" t="str">
        <f t="shared" si="21"/>
        <v>aman</v>
      </c>
      <c r="G372" t="str">
        <f t="shared" si="22"/>
        <v>update</v>
      </c>
      <c r="H372" t="str">
        <f t="shared" si="23"/>
        <v>update custom.c_rom set oflow_amt = oflow_amt + 0 where acid in (select acid from tbaadm.gam where foracid = '1895121000058064');</v>
      </c>
    </row>
    <row r="373" spans="1:8" hidden="1" x14ac:dyDescent="0.25">
      <c r="A373" s="1" t="s">
        <v>371</v>
      </c>
      <c r="B373" s="2">
        <v>2482</v>
      </c>
      <c r="C373" s="2">
        <f>IF(ISNA(VLOOKUP(A373,vlookup_a!A:B,2,FALSE)),0,(VLOOKUP(A373,vlookup_a!A:B,2,FALSE)))</f>
        <v>2482</v>
      </c>
      <c r="D373" s="2">
        <f>VLOOKUP(A373,vlookup_a!C:D,2,FALSE)</f>
        <v>0</v>
      </c>
      <c r="E373" s="2">
        <f t="shared" si="20"/>
        <v>0</v>
      </c>
      <c r="F373" t="str">
        <f t="shared" si="21"/>
        <v>aman</v>
      </c>
      <c r="G373" t="str">
        <f t="shared" si="22"/>
        <v>update</v>
      </c>
      <c r="H373" t="str">
        <f t="shared" si="23"/>
        <v>update custom.c_rom set oflow_amt = oflow_amt + 0 where acid in (select acid from tbaadm.gam where foracid = '1895121000289604');</v>
      </c>
    </row>
    <row r="374" spans="1:8" hidden="1" x14ac:dyDescent="0.25">
      <c r="A374" s="1" t="s">
        <v>372</v>
      </c>
      <c r="B374" s="2">
        <v>98755</v>
      </c>
      <c r="C374" s="2">
        <f>IF(ISNA(VLOOKUP(A374,vlookup_a!A:B,2,FALSE)),0,(VLOOKUP(A374,vlookup_a!A:B,2,FALSE)))</f>
        <v>98755</v>
      </c>
      <c r="D374" s="2">
        <f>VLOOKUP(A374,vlookup_a!C:D,2,FALSE)</f>
        <v>0</v>
      </c>
      <c r="E374" s="2">
        <f t="shared" si="20"/>
        <v>0</v>
      </c>
      <c r="F374" t="str">
        <f t="shared" si="21"/>
        <v>aman</v>
      </c>
      <c r="G374" t="str">
        <f t="shared" si="22"/>
        <v>update</v>
      </c>
      <c r="H374" t="str">
        <f t="shared" si="23"/>
        <v>update custom.c_rom set oflow_amt = oflow_amt + 0 where acid in (select acid from tbaadm.gam where foracid = '1895121000210392');</v>
      </c>
    </row>
    <row r="375" spans="1:8" hidden="1" x14ac:dyDescent="0.25">
      <c r="A375" s="1" t="s">
        <v>373</v>
      </c>
      <c r="B375" s="2">
        <v>2478914</v>
      </c>
      <c r="C375" s="2">
        <f>IF(ISNA(VLOOKUP(A375,vlookup_a!A:B,2,FALSE)),0,(VLOOKUP(A375,vlookup_a!A:B,2,FALSE)))</f>
        <v>2478914</v>
      </c>
      <c r="D375" s="2">
        <f>VLOOKUP(A375,vlookup_a!C:D,2,FALSE)</f>
        <v>0</v>
      </c>
      <c r="E375" s="2">
        <f t="shared" si="20"/>
        <v>0</v>
      </c>
      <c r="F375" t="str">
        <f t="shared" si="21"/>
        <v>aman</v>
      </c>
      <c r="G375" t="str">
        <f t="shared" si="22"/>
        <v>update</v>
      </c>
      <c r="H375" t="str">
        <f t="shared" si="23"/>
        <v>update custom.c_rom set oflow_amt = oflow_amt + 0 where acid in (select acid from tbaadm.gam where foracid = '1895121000273999');</v>
      </c>
    </row>
    <row r="376" spans="1:8" hidden="1" x14ac:dyDescent="0.25">
      <c r="A376" s="1" t="s">
        <v>374</v>
      </c>
      <c r="B376" s="2">
        <v>20000</v>
      </c>
      <c r="C376" s="2">
        <f>IF(ISNA(VLOOKUP(A376,vlookup_a!A:B,2,FALSE)),0,(VLOOKUP(A376,vlookup_a!A:B,2,FALSE)))</f>
        <v>20000</v>
      </c>
      <c r="D376" s="2">
        <f>VLOOKUP(A376,vlookup_a!C:D,2,FALSE)</f>
        <v>0</v>
      </c>
      <c r="E376" s="2">
        <f t="shared" si="20"/>
        <v>0</v>
      </c>
      <c r="F376" t="str">
        <f t="shared" si="21"/>
        <v>aman</v>
      </c>
      <c r="G376" t="str">
        <f t="shared" si="22"/>
        <v>update</v>
      </c>
      <c r="H376" t="str">
        <f t="shared" si="23"/>
        <v>update custom.c_rom set oflow_amt = oflow_amt + 0 where acid in (select acid from tbaadm.gam where foracid = '1895121000231151');</v>
      </c>
    </row>
    <row r="377" spans="1:8" hidden="1" x14ac:dyDescent="0.25">
      <c r="A377" s="1" t="s">
        <v>375</v>
      </c>
      <c r="B377" s="2">
        <v>270946</v>
      </c>
      <c r="C377" s="2">
        <f>IF(ISNA(VLOOKUP(A377,vlookup_a!A:B,2,FALSE)),0,(VLOOKUP(A377,vlookup_a!A:B,2,FALSE)))</f>
        <v>270946</v>
      </c>
      <c r="D377" s="2">
        <f>VLOOKUP(A377,vlookup_a!C:D,2,FALSE)</f>
        <v>0</v>
      </c>
      <c r="E377" s="2">
        <f t="shared" si="20"/>
        <v>0</v>
      </c>
      <c r="F377" t="str">
        <f t="shared" si="21"/>
        <v>aman</v>
      </c>
      <c r="G377" t="str">
        <f t="shared" si="22"/>
        <v>update</v>
      </c>
      <c r="H377" t="str">
        <f t="shared" si="23"/>
        <v>update custom.c_rom set oflow_amt = oflow_amt + 0 where acid in (select acid from tbaadm.gam where foracid = '1895121000186242');</v>
      </c>
    </row>
    <row r="378" spans="1:8" hidden="1" x14ac:dyDescent="0.25">
      <c r="A378" s="1" t="s">
        <v>376</v>
      </c>
      <c r="B378" s="2">
        <v>1168200</v>
      </c>
      <c r="C378" s="2">
        <f>IF(ISNA(VLOOKUP(A378,vlookup_a!A:B,2,FALSE)),0,(VLOOKUP(A378,vlookup_a!A:B,2,FALSE)))</f>
        <v>1168200</v>
      </c>
      <c r="D378" s="2">
        <f>VLOOKUP(A378,vlookup_a!C:D,2,FALSE)</f>
        <v>0</v>
      </c>
      <c r="E378" s="2">
        <f t="shared" si="20"/>
        <v>0</v>
      </c>
      <c r="F378" t="str">
        <f t="shared" si="21"/>
        <v>aman</v>
      </c>
      <c r="G378" t="str">
        <f t="shared" si="22"/>
        <v>update</v>
      </c>
      <c r="H378" t="str">
        <f t="shared" si="23"/>
        <v>update custom.c_rom set oflow_amt = oflow_amt + 0 where acid in (select acid from tbaadm.gam where foracid = '1895121000283697');</v>
      </c>
    </row>
    <row r="379" spans="1:8" hidden="1" x14ac:dyDescent="0.25">
      <c r="A379" s="1" t="s">
        <v>377</v>
      </c>
      <c r="B379" s="2">
        <v>483931</v>
      </c>
      <c r="C379" s="2">
        <f>IF(ISNA(VLOOKUP(A379,vlookup_a!A:B,2,FALSE)),0,(VLOOKUP(A379,vlookup_a!A:B,2,FALSE)))</f>
        <v>483931</v>
      </c>
      <c r="D379" s="2">
        <f>VLOOKUP(A379,vlookup_a!C:D,2,FALSE)</f>
        <v>0</v>
      </c>
      <c r="E379" s="2">
        <f t="shared" si="20"/>
        <v>0</v>
      </c>
      <c r="F379" t="str">
        <f t="shared" si="21"/>
        <v>aman</v>
      </c>
      <c r="G379" t="str">
        <f t="shared" si="22"/>
        <v>update</v>
      </c>
      <c r="H379" t="str">
        <f t="shared" si="23"/>
        <v>update custom.c_rom set oflow_amt = oflow_amt + 0 where acid in (select acid from tbaadm.gam where foracid = '1895121000013542');</v>
      </c>
    </row>
    <row r="380" spans="1:8" hidden="1" x14ac:dyDescent="0.25">
      <c r="A380" s="1" t="s">
        <v>378</v>
      </c>
      <c r="B380" s="2">
        <v>107615</v>
      </c>
      <c r="C380" s="2">
        <f>IF(ISNA(VLOOKUP(A380,vlookup_a!A:B,2,FALSE)),0,(VLOOKUP(A380,vlookup_a!A:B,2,FALSE)))</f>
        <v>107615</v>
      </c>
      <c r="D380" s="2">
        <f>VLOOKUP(A380,vlookup_a!C:D,2,FALSE)</f>
        <v>0</v>
      </c>
      <c r="E380" s="2">
        <f t="shared" si="20"/>
        <v>0</v>
      </c>
      <c r="F380" t="str">
        <f t="shared" si="21"/>
        <v>aman</v>
      </c>
      <c r="G380" t="str">
        <f t="shared" si="22"/>
        <v>update</v>
      </c>
      <c r="H380" t="str">
        <f t="shared" si="23"/>
        <v>update custom.c_rom set oflow_amt = oflow_amt + 0 where acid in (select acid from tbaadm.gam where foracid = '1895121000132737');</v>
      </c>
    </row>
    <row r="381" spans="1:8" hidden="1" x14ac:dyDescent="0.25">
      <c r="A381" s="1" t="s">
        <v>379</v>
      </c>
      <c r="B381" s="2">
        <v>65000</v>
      </c>
      <c r="C381" s="2">
        <f>IF(ISNA(VLOOKUP(A381,vlookup_a!A:B,2,FALSE)),0,(VLOOKUP(A381,vlookup_a!A:B,2,FALSE)))</f>
        <v>65000</v>
      </c>
      <c r="D381" s="2">
        <f>VLOOKUP(A381,vlookup_a!C:D,2,FALSE)</f>
        <v>0</v>
      </c>
      <c r="E381" s="2">
        <f t="shared" si="20"/>
        <v>0</v>
      </c>
      <c r="F381" t="str">
        <f t="shared" si="21"/>
        <v>aman</v>
      </c>
      <c r="G381" t="str">
        <f t="shared" si="22"/>
        <v>update</v>
      </c>
      <c r="H381" t="str">
        <f t="shared" si="23"/>
        <v>update custom.c_rom set oflow_amt = oflow_amt + 0 where acid in (select acid from tbaadm.gam where foracid = '1895121000222748');</v>
      </c>
    </row>
    <row r="382" spans="1:8" hidden="1" x14ac:dyDescent="0.25">
      <c r="A382" s="1" t="s">
        <v>380</v>
      </c>
      <c r="B382" s="2">
        <v>5000</v>
      </c>
      <c r="C382" s="2">
        <f>IF(ISNA(VLOOKUP(A382,vlookup_a!A:B,2,FALSE)),0,(VLOOKUP(A382,vlookup_a!A:B,2,FALSE)))</f>
        <v>5000</v>
      </c>
      <c r="D382" s="2">
        <f>VLOOKUP(A382,vlookup_a!C:D,2,FALSE)</f>
        <v>0</v>
      </c>
      <c r="E382" s="2">
        <f t="shared" si="20"/>
        <v>0</v>
      </c>
      <c r="F382" t="str">
        <f t="shared" si="21"/>
        <v>aman</v>
      </c>
      <c r="G382" t="str">
        <f t="shared" si="22"/>
        <v>update</v>
      </c>
      <c r="H382" t="str">
        <f t="shared" si="23"/>
        <v>update custom.c_rom set oflow_amt = oflow_amt + 0 where acid in (select acid from tbaadm.gam where foracid = '1895121000283448');</v>
      </c>
    </row>
    <row r="383" spans="1:8" hidden="1" x14ac:dyDescent="0.25">
      <c r="A383" s="1" t="s">
        <v>381</v>
      </c>
      <c r="B383" s="2">
        <v>737311</v>
      </c>
      <c r="C383" s="2">
        <f>IF(ISNA(VLOOKUP(A383,vlookup_a!A:B,2,FALSE)),0,(VLOOKUP(A383,vlookup_a!A:B,2,FALSE)))</f>
        <v>737311</v>
      </c>
      <c r="D383" s="2">
        <f>VLOOKUP(A383,vlookup_a!C:D,2,FALSE)</f>
        <v>0</v>
      </c>
      <c r="E383" s="2">
        <f t="shared" si="20"/>
        <v>0</v>
      </c>
      <c r="F383" t="str">
        <f t="shared" si="21"/>
        <v>aman</v>
      </c>
      <c r="G383" t="str">
        <f t="shared" si="22"/>
        <v>update</v>
      </c>
      <c r="H383" t="str">
        <f t="shared" si="23"/>
        <v>update custom.c_rom set oflow_amt = oflow_amt + 0 where acid in (select acid from tbaadm.gam where foracid = '1895121000100645');</v>
      </c>
    </row>
    <row r="384" spans="1:8" hidden="1" x14ac:dyDescent="0.25">
      <c r="A384" s="1" t="s">
        <v>382</v>
      </c>
      <c r="B384" s="2">
        <v>1022502</v>
      </c>
      <c r="C384" s="2">
        <f>IF(ISNA(VLOOKUP(A384,vlookup_a!A:B,2,FALSE)),0,(VLOOKUP(A384,vlookup_a!A:B,2,FALSE)))</f>
        <v>1022502</v>
      </c>
      <c r="D384" s="2">
        <f>VLOOKUP(A384,vlookup_a!C:D,2,FALSE)</f>
        <v>0</v>
      </c>
      <c r="E384" s="2">
        <f t="shared" si="20"/>
        <v>0</v>
      </c>
      <c r="F384" t="str">
        <f t="shared" si="21"/>
        <v>aman</v>
      </c>
      <c r="G384" t="str">
        <f t="shared" si="22"/>
        <v>update</v>
      </c>
      <c r="H384" t="str">
        <f t="shared" si="23"/>
        <v>update custom.c_rom set oflow_amt = oflow_amt + 0 where acid in (select acid from tbaadm.gam where foracid = '1895121000260561');</v>
      </c>
    </row>
    <row r="385" spans="1:8" hidden="1" x14ac:dyDescent="0.25">
      <c r="A385" s="1" t="s">
        <v>383</v>
      </c>
      <c r="B385" s="2">
        <v>499755</v>
      </c>
      <c r="C385" s="2">
        <f>IF(ISNA(VLOOKUP(A385,vlookup_a!A:B,2,FALSE)),0,(VLOOKUP(A385,vlookup_a!A:B,2,FALSE)))</f>
        <v>499755</v>
      </c>
      <c r="D385" s="2">
        <f>VLOOKUP(A385,vlookup_a!C:D,2,FALSE)</f>
        <v>0</v>
      </c>
      <c r="E385" s="2">
        <f t="shared" si="20"/>
        <v>0</v>
      </c>
      <c r="F385" t="str">
        <f t="shared" si="21"/>
        <v>aman</v>
      </c>
      <c r="G385" t="str">
        <f t="shared" si="22"/>
        <v>update</v>
      </c>
      <c r="H385" t="str">
        <f t="shared" si="23"/>
        <v>update custom.c_rom set oflow_amt = oflow_amt + 0 where acid in (select acid from tbaadm.gam where foracid = '1895121000070154');</v>
      </c>
    </row>
    <row r="386" spans="1:8" hidden="1" x14ac:dyDescent="0.25">
      <c r="A386" s="1" t="s">
        <v>384</v>
      </c>
      <c r="B386" s="2">
        <v>14820</v>
      </c>
      <c r="C386" s="2">
        <f>IF(ISNA(VLOOKUP(A386,vlookup_a!A:B,2,FALSE)),0,(VLOOKUP(A386,vlookup_a!A:B,2,FALSE)))</f>
        <v>14820</v>
      </c>
      <c r="D386" s="2">
        <f>VLOOKUP(A386,vlookup_a!C:D,2,FALSE)</f>
        <v>0</v>
      </c>
      <c r="E386" s="2">
        <f t="shared" si="20"/>
        <v>0</v>
      </c>
      <c r="F386" t="str">
        <f t="shared" si="21"/>
        <v>aman</v>
      </c>
      <c r="G386" t="str">
        <f t="shared" si="22"/>
        <v>update</v>
      </c>
      <c r="H386" t="str">
        <f t="shared" si="23"/>
        <v>update custom.c_rom set oflow_amt = oflow_amt + 0 where acid in (select acid from tbaadm.gam where foracid = '1895121000145937');</v>
      </c>
    </row>
    <row r="387" spans="1:8" hidden="1" x14ac:dyDescent="0.25">
      <c r="A387" s="1" t="s">
        <v>385</v>
      </c>
      <c r="B387" s="2">
        <v>496562</v>
      </c>
      <c r="C387" s="2">
        <f>IF(ISNA(VLOOKUP(A387,vlookup_a!A:B,2,FALSE)),0,(VLOOKUP(A387,vlookup_a!A:B,2,FALSE)))</f>
        <v>496562</v>
      </c>
      <c r="D387" s="2">
        <f>VLOOKUP(A387,vlookup_a!C:D,2,FALSE)</f>
        <v>0</v>
      </c>
      <c r="E387" s="2">
        <f t="shared" ref="E387:E450" si="24">B387-C387</f>
        <v>0</v>
      </c>
      <c r="F387" t="str">
        <f t="shared" ref="F387:F450" si="25">IF(B387=C387,"aman",IF(B387&lt;C387,"aman","cek"))</f>
        <v>aman</v>
      </c>
      <c r="G387" t="str">
        <f t="shared" ref="G387:G450" si="26">IF(D387=B387,"no update","update")</f>
        <v>update</v>
      </c>
      <c r="H387" t="str">
        <f t="shared" ref="H387:H450" si="27">CONCATENATE("update custom.c_rom set oflow_amt = oflow_amt + ",E387," where acid in (select acid from tbaadm.gam where foracid = '",A387,"');")</f>
        <v>update custom.c_rom set oflow_amt = oflow_amt + 0 where acid in (select acid from tbaadm.gam where foracid = '1895121000082171');</v>
      </c>
    </row>
    <row r="388" spans="1:8" hidden="1" x14ac:dyDescent="0.25">
      <c r="A388" s="1" t="s">
        <v>386</v>
      </c>
      <c r="B388" s="2">
        <v>300000</v>
      </c>
      <c r="C388" s="2">
        <f>IF(ISNA(VLOOKUP(A388,vlookup_a!A:B,2,FALSE)),0,(VLOOKUP(A388,vlookup_a!A:B,2,FALSE)))</f>
        <v>300000</v>
      </c>
      <c r="D388" s="2">
        <f>VLOOKUP(A388,vlookup_a!C:D,2,FALSE)</f>
        <v>0</v>
      </c>
      <c r="E388" s="2">
        <f t="shared" si="24"/>
        <v>0</v>
      </c>
      <c r="F388" t="str">
        <f t="shared" si="25"/>
        <v>aman</v>
      </c>
      <c r="G388" t="str">
        <f t="shared" si="26"/>
        <v>update</v>
      </c>
      <c r="H388" t="str">
        <f t="shared" si="27"/>
        <v>update custom.c_rom set oflow_amt = oflow_amt + 0 where acid in (select acid from tbaadm.gam where foracid = '1895121000312926');</v>
      </c>
    </row>
    <row r="389" spans="1:8" hidden="1" x14ac:dyDescent="0.25">
      <c r="A389" s="1" t="s">
        <v>387</v>
      </c>
      <c r="B389" s="2">
        <v>213217</v>
      </c>
      <c r="C389" s="2">
        <f>IF(ISNA(VLOOKUP(A389,vlookup_a!A:B,2,FALSE)),0,(VLOOKUP(A389,vlookup_a!A:B,2,FALSE)))</f>
        <v>213217</v>
      </c>
      <c r="D389" s="2">
        <f>VLOOKUP(A389,vlookup_a!C:D,2,FALSE)</f>
        <v>0</v>
      </c>
      <c r="E389" s="2">
        <f t="shared" si="24"/>
        <v>0</v>
      </c>
      <c r="F389" t="str">
        <f t="shared" si="25"/>
        <v>aman</v>
      </c>
      <c r="G389" t="str">
        <f t="shared" si="26"/>
        <v>update</v>
      </c>
      <c r="H389" t="str">
        <f t="shared" si="27"/>
        <v>update custom.c_rom set oflow_amt = oflow_amt + 0 where acid in (select acid from tbaadm.gam where foracid = '1895121000207166');</v>
      </c>
    </row>
    <row r="390" spans="1:8" hidden="1" x14ac:dyDescent="0.25">
      <c r="A390" s="1" t="s">
        <v>388</v>
      </c>
      <c r="B390" s="2">
        <v>472000</v>
      </c>
      <c r="C390" s="2">
        <f>IF(ISNA(VLOOKUP(A390,vlookup_a!A:B,2,FALSE)),0,(VLOOKUP(A390,vlookup_a!A:B,2,FALSE)))</f>
        <v>472000</v>
      </c>
      <c r="D390" s="2">
        <f>VLOOKUP(A390,vlookup_a!C:D,2,FALSE)</f>
        <v>0</v>
      </c>
      <c r="E390" s="2">
        <f t="shared" si="24"/>
        <v>0</v>
      </c>
      <c r="F390" t="str">
        <f t="shared" si="25"/>
        <v>aman</v>
      </c>
      <c r="G390" t="str">
        <f t="shared" si="26"/>
        <v>update</v>
      </c>
      <c r="H390" t="str">
        <f t="shared" si="27"/>
        <v>update custom.c_rom set oflow_amt = oflow_amt + 0 where acid in (select acid from tbaadm.gam where foracid = '1895121000263821');</v>
      </c>
    </row>
    <row r="391" spans="1:8" hidden="1" x14ac:dyDescent="0.25">
      <c r="A391" s="1" t="s">
        <v>389</v>
      </c>
      <c r="B391" s="2">
        <v>753919</v>
      </c>
      <c r="C391" s="2">
        <f>IF(ISNA(VLOOKUP(A391,vlookup_a!A:B,2,FALSE)),0,(VLOOKUP(A391,vlookup_a!A:B,2,FALSE)))</f>
        <v>753919</v>
      </c>
      <c r="D391" s="2">
        <f>VLOOKUP(A391,vlookup_a!C:D,2,FALSE)</f>
        <v>0</v>
      </c>
      <c r="E391" s="2">
        <f t="shared" si="24"/>
        <v>0</v>
      </c>
      <c r="F391" t="str">
        <f t="shared" si="25"/>
        <v>aman</v>
      </c>
      <c r="G391" t="str">
        <f t="shared" si="26"/>
        <v>update</v>
      </c>
      <c r="H391" t="str">
        <f t="shared" si="27"/>
        <v>update custom.c_rom set oflow_amt = oflow_amt + 0 where acid in (select acid from tbaadm.gam where foracid = '1895121000284374');</v>
      </c>
    </row>
    <row r="392" spans="1:8" hidden="1" x14ac:dyDescent="0.25">
      <c r="A392" s="1" t="s">
        <v>390</v>
      </c>
      <c r="B392" s="2">
        <v>3172001</v>
      </c>
      <c r="C392" s="2">
        <f>IF(ISNA(VLOOKUP(A392,vlookup_a!A:B,2,FALSE)),0,(VLOOKUP(A392,vlookup_a!A:B,2,FALSE)))</f>
        <v>3172001</v>
      </c>
      <c r="D392" s="2">
        <f>VLOOKUP(A392,vlookup_a!C:D,2,FALSE)</f>
        <v>0</v>
      </c>
      <c r="E392" s="2">
        <f t="shared" si="24"/>
        <v>0</v>
      </c>
      <c r="F392" t="str">
        <f t="shared" si="25"/>
        <v>aman</v>
      </c>
      <c r="G392" t="str">
        <f t="shared" si="26"/>
        <v>update</v>
      </c>
      <c r="H392" t="str">
        <f t="shared" si="27"/>
        <v>update custom.c_rom set oflow_amt = oflow_amt + 0 where acid in (select acid from tbaadm.gam where foracid = '1895121000235188');</v>
      </c>
    </row>
    <row r="393" spans="1:8" hidden="1" x14ac:dyDescent="0.25">
      <c r="A393" s="1" t="s">
        <v>391</v>
      </c>
      <c r="B393" s="2">
        <v>192110</v>
      </c>
      <c r="C393" s="2">
        <f>IF(ISNA(VLOOKUP(A393,vlookup_a!A:B,2,FALSE)),0,(VLOOKUP(A393,vlookup_a!A:B,2,FALSE)))</f>
        <v>192110</v>
      </c>
      <c r="D393" s="2">
        <f>VLOOKUP(A393,vlookup_a!C:D,2,FALSE)</f>
        <v>0</v>
      </c>
      <c r="E393" s="2">
        <f t="shared" si="24"/>
        <v>0</v>
      </c>
      <c r="F393" t="str">
        <f t="shared" si="25"/>
        <v>aman</v>
      </c>
      <c r="G393" t="str">
        <f t="shared" si="26"/>
        <v>update</v>
      </c>
      <c r="H393" t="str">
        <f t="shared" si="27"/>
        <v>update custom.c_rom set oflow_amt = oflow_amt + 0 where acid in (select acid from tbaadm.gam where foracid = '1895121000311929');</v>
      </c>
    </row>
    <row r="394" spans="1:8" hidden="1" x14ac:dyDescent="0.25">
      <c r="A394" s="1" t="s">
        <v>392</v>
      </c>
      <c r="B394" s="2">
        <v>100000</v>
      </c>
      <c r="C394" s="2">
        <f>IF(ISNA(VLOOKUP(A394,vlookup_a!A:B,2,FALSE)),0,(VLOOKUP(A394,vlookup_a!A:B,2,FALSE)))</f>
        <v>100000</v>
      </c>
      <c r="D394" s="2">
        <f>VLOOKUP(A394,vlookup_a!C:D,2,FALSE)</f>
        <v>0</v>
      </c>
      <c r="E394" s="2">
        <f t="shared" si="24"/>
        <v>0</v>
      </c>
      <c r="F394" t="str">
        <f t="shared" si="25"/>
        <v>aman</v>
      </c>
      <c r="G394" t="str">
        <f t="shared" si="26"/>
        <v>update</v>
      </c>
      <c r="H394" t="str">
        <f t="shared" si="27"/>
        <v>update custom.c_rom set oflow_amt = oflow_amt + 0 where acid in (select acid from tbaadm.gam where foracid = '1895121000107345');</v>
      </c>
    </row>
    <row r="395" spans="1:8" hidden="1" x14ac:dyDescent="0.25">
      <c r="A395" s="1" t="s">
        <v>393</v>
      </c>
      <c r="B395" s="2">
        <v>408043</v>
      </c>
      <c r="C395" s="2">
        <f>IF(ISNA(VLOOKUP(A395,vlookup_a!A:B,2,FALSE)),0,(VLOOKUP(A395,vlookup_a!A:B,2,FALSE)))</f>
        <v>408043</v>
      </c>
      <c r="D395" s="2">
        <f>VLOOKUP(A395,vlookup_a!C:D,2,FALSE)</f>
        <v>0</v>
      </c>
      <c r="E395" s="2">
        <f t="shared" si="24"/>
        <v>0</v>
      </c>
      <c r="F395" t="str">
        <f t="shared" si="25"/>
        <v>aman</v>
      </c>
      <c r="G395" t="str">
        <f t="shared" si="26"/>
        <v>update</v>
      </c>
      <c r="H395" t="str">
        <f t="shared" si="27"/>
        <v>update custom.c_rom set oflow_amt = oflow_amt + 0 where acid in (select acid from tbaadm.gam where foracid = '1895121000158433');</v>
      </c>
    </row>
    <row r="396" spans="1:8" hidden="1" x14ac:dyDescent="0.25">
      <c r="A396" s="1" t="s">
        <v>394</v>
      </c>
      <c r="B396" s="2">
        <v>1163476</v>
      </c>
      <c r="C396" s="2">
        <f>IF(ISNA(VLOOKUP(A396,vlookup_a!A:B,2,FALSE)),0,(VLOOKUP(A396,vlookup_a!A:B,2,FALSE)))</f>
        <v>1163476</v>
      </c>
      <c r="D396" s="2">
        <f>VLOOKUP(A396,vlookup_a!C:D,2,FALSE)</f>
        <v>0</v>
      </c>
      <c r="E396" s="2">
        <f t="shared" si="24"/>
        <v>0</v>
      </c>
      <c r="F396" t="str">
        <f t="shared" si="25"/>
        <v>aman</v>
      </c>
      <c r="G396" t="str">
        <f t="shared" si="26"/>
        <v>update</v>
      </c>
      <c r="H396" t="str">
        <f t="shared" si="27"/>
        <v>update custom.c_rom set oflow_amt = oflow_amt + 0 where acid in (select acid from tbaadm.gam where foracid = '1895121000202633');</v>
      </c>
    </row>
    <row r="397" spans="1:8" hidden="1" x14ac:dyDescent="0.25">
      <c r="A397" s="1" t="s">
        <v>395</v>
      </c>
      <c r="B397" s="2">
        <v>10000</v>
      </c>
      <c r="C397" s="2">
        <f>IF(ISNA(VLOOKUP(A397,vlookup_a!A:B,2,FALSE)),0,(VLOOKUP(A397,vlookup_a!A:B,2,FALSE)))</f>
        <v>10000</v>
      </c>
      <c r="D397" s="2">
        <f>VLOOKUP(A397,vlookup_a!C:D,2,FALSE)</f>
        <v>0</v>
      </c>
      <c r="E397" s="2">
        <f t="shared" si="24"/>
        <v>0</v>
      </c>
      <c r="F397" t="str">
        <f t="shared" si="25"/>
        <v>aman</v>
      </c>
      <c r="G397" t="str">
        <f t="shared" si="26"/>
        <v>update</v>
      </c>
      <c r="H397" t="str">
        <f t="shared" si="27"/>
        <v>update custom.c_rom set oflow_amt = oflow_amt + 0 where acid in (select acid from tbaadm.gam where foracid = '1895121000257188');</v>
      </c>
    </row>
    <row r="398" spans="1:8" hidden="1" x14ac:dyDescent="0.25">
      <c r="A398" s="1" t="s">
        <v>396</v>
      </c>
      <c r="B398" s="2">
        <v>220000</v>
      </c>
      <c r="C398" s="2">
        <f>IF(ISNA(VLOOKUP(A398,vlookup_a!A:B,2,FALSE)),0,(VLOOKUP(A398,vlookup_a!A:B,2,FALSE)))</f>
        <v>220000</v>
      </c>
      <c r="D398" s="2">
        <f>VLOOKUP(A398,vlookup_a!C:D,2,FALSE)</f>
        <v>0</v>
      </c>
      <c r="E398" s="2">
        <f t="shared" si="24"/>
        <v>0</v>
      </c>
      <c r="F398" t="str">
        <f t="shared" si="25"/>
        <v>aman</v>
      </c>
      <c r="G398" t="str">
        <f t="shared" si="26"/>
        <v>update</v>
      </c>
      <c r="H398" t="str">
        <f t="shared" si="27"/>
        <v>update custom.c_rom set oflow_amt = oflow_amt + 0 where acid in (select acid from tbaadm.gam where foracid = '1895121000163213');</v>
      </c>
    </row>
    <row r="399" spans="1:8" hidden="1" x14ac:dyDescent="0.25">
      <c r="A399" s="1" t="s">
        <v>397</v>
      </c>
      <c r="B399" s="2">
        <v>234761</v>
      </c>
      <c r="C399" s="2">
        <f>IF(ISNA(VLOOKUP(A399,vlookup_a!A:B,2,FALSE)),0,(VLOOKUP(A399,vlookup_a!A:B,2,FALSE)))</f>
        <v>234761</v>
      </c>
      <c r="D399" s="2">
        <f>VLOOKUP(A399,vlookup_a!C:D,2,FALSE)</f>
        <v>0</v>
      </c>
      <c r="E399" s="2">
        <f t="shared" si="24"/>
        <v>0</v>
      </c>
      <c r="F399" t="str">
        <f t="shared" si="25"/>
        <v>aman</v>
      </c>
      <c r="G399" t="str">
        <f t="shared" si="26"/>
        <v>update</v>
      </c>
      <c r="H399" t="str">
        <f t="shared" si="27"/>
        <v>update custom.c_rom set oflow_amt = oflow_amt + 0 where acid in (select acid from tbaadm.gam where foracid = '1895121000148394');</v>
      </c>
    </row>
    <row r="400" spans="1:8" hidden="1" x14ac:dyDescent="0.25">
      <c r="A400" s="1" t="s">
        <v>398</v>
      </c>
      <c r="B400" s="2">
        <v>100000</v>
      </c>
      <c r="C400" s="2">
        <f>IF(ISNA(VLOOKUP(A400,vlookup_a!A:B,2,FALSE)),0,(VLOOKUP(A400,vlookup_a!A:B,2,FALSE)))</f>
        <v>100000</v>
      </c>
      <c r="D400" s="2">
        <f>VLOOKUP(A400,vlookup_a!C:D,2,FALSE)</f>
        <v>0</v>
      </c>
      <c r="E400" s="2">
        <f t="shared" si="24"/>
        <v>0</v>
      </c>
      <c r="F400" t="str">
        <f t="shared" si="25"/>
        <v>aman</v>
      </c>
      <c r="G400" t="str">
        <f t="shared" si="26"/>
        <v>update</v>
      </c>
      <c r="H400" t="str">
        <f t="shared" si="27"/>
        <v>update custom.c_rom set oflow_amt = oflow_amt + 0 where acid in (select acid from tbaadm.gam where foracid = '1895121000266054');</v>
      </c>
    </row>
    <row r="401" spans="1:8" hidden="1" x14ac:dyDescent="0.25">
      <c r="A401" s="1" t="s">
        <v>399</v>
      </c>
      <c r="B401" s="2">
        <v>49920</v>
      </c>
      <c r="C401" s="2">
        <f>IF(ISNA(VLOOKUP(A401,vlookup_a!A:B,2,FALSE)),0,(VLOOKUP(A401,vlookup_a!A:B,2,FALSE)))</f>
        <v>49920</v>
      </c>
      <c r="D401" s="2">
        <f>VLOOKUP(A401,vlookup_a!C:D,2,FALSE)</f>
        <v>0</v>
      </c>
      <c r="E401" s="2">
        <f t="shared" si="24"/>
        <v>0</v>
      </c>
      <c r="F401" t="str">
        <f t="shared" si="25"/>
        <v>aman</v>
      </c>
      <c r="G401" t="str">
        <f t="shared" si="26"/>
        <v>update</v>
      </c>
      <c r="H401" t="str">
        <f t="shared" si="27"/>
        <v>update custom.c_rom set oflow_amt = oflow_amt + 0 where acid in (select acid from tbaadm.gam where foracid = '1895121000285407');</v>
      </c>
    </row>
    <row r="402" spans="1:8" hidden="1" x14ac:dyDescent="0.25">
      <c r="A402" s="1" t="s">
        <v>400</v>
      </c>
      <c r="B402" s="2">
        <v>506022</v>
      </c>
      <c r="C402" s="2">
        <f>IF(ISNA(VLOOKUP(A402,vlookup_a!A:B,2,FALSE)),0,(VLOOKUP(A402,vlookup_a!A:B,2,FALSE)))</f>
        <v>506022</v>
      </c>
      <c r="D402" s="2">
        <f>VLOOKUP(A402,vlookup_a!C:D,2,FALSE)</f>
        <v>0</v>
      </c>
      <c r="E402" s="2">
        <f t="shared" si="24"/>
        <v>0</v>
      </c>
      <c r="F402" t="str">
        <f t="shared" si="25"/>
        <v>aman</v>
      </c>
      <c r="G402" t="str">
        <f t="shared" si="26"/>
        <v>update</v>
      </c>
      <c r="H402" t="str">
        <f t="shared" si="27"/>
        <v>update custom.c_rom set oflow_amt = oflow_amt + 0 where acid in (select acid from tbaadm.gam where foracid = '1895121000093217');</v>
      </c>
    </row>
    <row r="403" spans="1:8" hidden="1" x14ac:dyDescent="0.25">
      <c r="A403" s="1" t="s">
        <v>401</v>
      </c>
      <c r="B403" s="2">
        <v>363401</v>
      </c>
      <c r="C403" s="2">
        <f>IF(ISNA(VLOOKUP(A403,vlookup_a!A:B,2,FALSE)),0,(VLOOKUP(A403,vlookup_a!A:B,2,FALSE)))</f>
        <v>363401</v>
      </c>
      <c r="D403" s="2">
        <f>VLOOKUP(A403,vlookup_a!C:D,2,FALSE)</f>
        <v>0</v>
      </c>
      <c r="E403" s="2">
        <f t="shared" si="24"/>
        <v>0</v>
      </c>
      <c r="F403" t="str">
        <f t="shared" si="25"/>
        <v>aman</v>
      </c>
      <c r="G403" t="str">
        <f t="shared" si="26"/>
        <v>update</v>
      </c>
      <c r="H403" t="str">
        <f t="shared" si="27"/>
        <v>update custom.c_rom set oflow_amt = oflow_amt + 0 where acid in (select acid from tbaadm.gam where foracid = '1895121000222113');</v>
      </c>
    </row>
    <row r="404" spans="1:8" hidden="1" x14ac:dyDescent="0.25">
      <c r="A404" s="1" t="s">
        <v>402</v>
      </c>
      <c r="B404" s="2">
        <v>672510</v>
      </c>
      <c r="C404" s="2">
        <f>IF(ISNA(VLOOKUP(A404,vlookup_a!A:B,2,FALSE)),0,(VLOOKUP(A404,vlookup_a!A:B,2,FALSE)))</f>
        <v>672510</v>
      </c>
      <c r="D404" s="2">
        <f>VLOOKUP(A404,vlookup_a!C:D,2,FALSE)</f>
        <v>0</v>
      </c>
      <c r="E404" s="2">
        <f t="shared" si="24"/>
        <v>0</v>
      </c>
      <c r="F404" t="str">
        <f t="shared" si="25"/>
        <v>aman</v>
      </c>
      <c r="G404" t="str">
        <f t="shared" si="26"/>
        <v>update</v>
      </c>
      <c r="H404" t="str">
        <f t="shared" si="27"/>
        <v>update custom.c_rom set oflow_amt = oflow_amt + 0 where acid in (select acid from tbaadm.gam where foracid = '1895121000081657');</v>
      </c>
    </row>
    <row r="405" spans="1:8" hidden="1" x14ac:dyDescent="0.25">
      <c r="A405" s="1" t="s">
        <v>403</v>
      </c>
      <c r="B405" s="2">
        <v>120000</v>
      </c>
      <c r="C405" s="2">
        <f>IF(ISNA(VLOOKUP(A405,vlookup_a!A:B,2,FALSE)),0,(VLOOKUP(A405,vlookup_a!A:B,2,FALSE)))</f>
        <v>120000</v>
      </c>
      <c r="D405" s="2">
        <f>VLOOKUP(A405,vlookup_a!C:D,2,FALSE)</f>
        <v>0</v>
      </c>
      <c r="E405" s="2">
        <f t="shared" si="24"/>
        <v>0</v>
      </c>
      <c r="F405" t="str">
        <f t="shared" si="25"/>
        <v>aman</v>
      </c>
      <c r="G405" t="str">
        <f t="shared" si="26"/>
        <v>update</v>
      </c>
      <c r="H405" t="str">
        <f t="shared" si="27"/>
        <v>update custom.c_rom set oflow_amt = oflow_amt + 0 where acid in (select acid from tbaadm.gam where foracid = '1895121000091975');</v>
      </c>
    </row>
    <row r="406" spans="1:8" hidden="1" x14ac:dyDescent="0.25">
      <c r="A406" s="1" t="s">
        <v>404</v>
      </c>
      <c r="B406" s="2">
        <v>799264</v>
      </c>
      <c r="C406" s="2">
        <f>IF(ISNA(VLOOKUP(A406,vlookup_a!A:B,2,FALSE)),0,(VLOOKUP(A406,vlookup_a!A:B,2,FALSE)))</f>
        <v>799264</v>
      </c>
      <c r="D406" s="2">
        <f>VLOOKUP(A406,vlookup_a!C:D,2,FALSE)</f>
        <v>0</v>
      </c>
      <c r="E406" s="2">
        <f t="shared" si="24"/>
        <v>0</v>
      </c>
      <c r="F406" t="str">
        <f t="shared" si="25"/>
        <v>aman</v>
      </c>
      <c r="G406" t="str">
        <f t="shared" si="26"/>
        <v>update</v>
      </c>
      <c r="H406" t="str">
        <f t="shared" si="27"/>
        <v>update custom.c_rom set oflow_amt = oflow_amt + 0 where acid in (select acid from tbaadm.gam where foracid = '1895121000228723');</v>
      </c>
    </row>
    <row r="407" spans="1:8" hidden="1" x14ac:dyDescent="0.25">
      <c r="A407" s="1" t="s">
        <v>405</v>
      </c>
      <c r="B407" s="2">
        <v>555444</v>
      </c>
      <c r="C407" s="2">
        <f>IF(ISNA(VLOOKUP(A407,vlookup_a!A:B,2,FALSE)),0,(VLOOKUP(A407,vlookup_a!A:B,2,FALSE)))</f>
        <v>555444</v>
      </c>
      <c r="D407" s="2">
        <f>VLOOKUP(A407,vlookup_a!C:D,2,FALSE)</f>
        <v>0</v>
      </c>
      <c r="E407" s="2">
        <f t="shared" si="24"/>
        <v>0</v>
      </c>
      <c r="F407" t="str">
        <f t="shared" si="25"/>
        <v>aman</v>
      </c>
      <c r="G407" t="str">
        <f t="shared" si="26"/>
        <v>update</v>
      </c>
      <c r="H407" t="str">
        <f t="shared" si="27"/>
        <v>update custom.c_rom set oflow_amt = oflow_amt + 0 where acid in (select acid from tbaadm.gam where foracid = '1895121000228782');</v>
      </c>
    </row>
    <row r="408" spans="1:8" hidden="1" x14ac:dyDescent="0.25">
      <c r="A408" s="1" t="s">
        <v>406</v>
      </c>
      <c r="B408" s="2">
        <v>386119</v>
      </c>
      <c r="C408" s="2">
        <f>IF(ISNA(VLOOKUP(A408,vlookup_a!A:B,2,FALSE)),0,(VLOOKUP(A408,vlookup_a!A:B,2,FALSE)))</f>
        <v>386119</v>
      </c>
      <c r="D408" s="2">
        <f>VLOOKUP(A408,vlookup_a!C:D,2,FALSE)</f>
        <v>0</v>
      </c>
      <c r="E408" s="2">
        <f t="shared" si="24"/>
        <v>0</v>
      </c>
      <c r="F408" t="str">
        <f t="shared" si="25"/>
        <v>aman</v>
      </c>
      <c r="G408" t="str">
        <f t="shared" si="26"/>
        <v>update</v>
      </c>
      <c r="H408" t="str">
        <f t="shared" si="27"/>
        <v>update custom.c_rom set oflow_amt = oflow_amt + 0 where acid in (select acid from tbaadm.gam where foracid = '1895121000213126');</v>
      </c>
    </row>
    <row r="409" spans="1:8" hidden="1" x14ac:dyDescent="0.25">
      <c r="A409" s="1" t="s">
        <v>407</v>
      </c>
      <c r="B409" s="2">
        <v>8332642</v>
      </c>
      <c r="C409" s="2">
        <f>IF(ISNA(VLOOKUP(A409,vlookup_a!A:B,2,FALSE)),0,(VLOOKUP(A409,vlookup_a!A:B,2,FALSE)))</f>
        <v>8332642</v>
      </c>
      <c r="D409" s="2">
        <f>VLOOKUP(A409,vlookup_a!C:D,2,FALSE)</f>
        <v>0</v>
      </c>
      <c r="E409" s="2">
        <f t="shared" si="24"/>
        <v>0</v>
      </c>
      <c r="F409" t="str">
        <f t="shared" si="25"/>
        <v>aman</v>
      </c>
      <c r="G409" t="str">
        <f t="shared" si="26"/>
        <v>update</v>
      </c>
      <c r="H409" t="str">
        <f t="shared" si="27"/>
        <v>update custom.c_rom set oflow_amt = oflow_amt + 0 where acid in (select acid from tbaadm.gam where foracid = '1895121000013749');</v>
      </c>
    </row>
    <row r="410" spans="1:8" hidden="1" x14ac:dyDescent="0.25">
      <c r="A410" s="1" t="s">
        <v>408</v>
      </c>
      <c r="B410" s="2">
        <v>584251</v>
      </c>
      <c r="C410" s="2">
        <f>IF(ISNA(VLOOKUP(A410,vlookup_a!A:B,2,FALSE)),0,(VLOOKUP(A410,vlookup_a!A:B,2,FALSE)))</f>
        <v>584251</v>
      </c>
      <c r="D410" s="2">
        <f>VLOOKUP(A410,vlookup_a!C:D,2,FALSE)</f>
        <v>0</v>
      </c>
      <c r="E410" s="2">
        <f t="shared" si="24"/>
        <v>0</v>
      </c>
      <c r="F410" t="str">
        <f t="shared" si="25"/>
        <v>aman</v>
      </c>
      <c r="G410" t="str">
        <f t="shared" si="26"/>
        <v>update</v>
      </c>
      <c r="H410" t="str">
        <f t="shared" si="27"/>
        <v>update custom.c_rom set oflow_amt = oflow_amt + 0 where acid in (select acid from tbaadm.gam where foracid = '1895121000111325');</v>
      </c>
    </row>
    <row r="411" spans="1:8" hidden="1" x14ac:dyDescent="0.25">
      <c r="A411" s="1" t="s">
        <v>409</v>
      </c>
      <c r="B411" s="2">
        <v>50000</v>
      </c>
      <c r="C411" s="2">
        <f>IF(ISNA(VLOOKUP(A411,vlookup_a!A:B,2,FALSE)),0,(VLOOKUP(A411,vlookup_a!A:B,2,FALSE)))</f>
        <v>50000</v>
      </c>
      <c r="D411" s="2">
        <f>VLOOKUP(A411,vlookup_a!C:D,2,FALSE)</f>
        <v>0</v>
      </c>
      <c r="E411" s="2">
        <f t="shared" si="24"/>
        <v>0</v>
      </c>
      <c r="F411" t="str">
        <f t="shared" si="25"/>
        <v>aman</v>
      </c>
      <c r="G411" t="str">
        <f t="shared" si="26"/>
        <v>update</v>
      </c>
      <c r="H411" t="str">
        <f t="shared" si="27"/>
        <v>update custom.c_rom set oflow_amt = oflow_amt + 0 where acid in (select acid from tbaadm.gam where foracid = '1895121000229166');</v>
      </c>
    </row>
    <row r="412" spans="1:8" hidden="1" x14ac:dyDescent="0.25">
      <c r="A412" s="1" t="s">
        <v>410</v>
      </c>
      <c r="B412" s="2">
        <v>561890</v>
      </c>
      <c r="C412" s="2">
        <f>IF(ISNA(VLOOKUP(A412,vlookup_a!A:B,2,FALSE)),0,(VLOOKUP(A412,vlookup_a!A:B,2,FALSE)))</f>
        <v>561890</v>
      </c>
      <c r="D412" s="2">
        <f>VLOOKUP(A412,vlookup_a!C:D,2,FALSE)</f>
        <v>0</v>
      </c>
      <c r="E412" s="2">
        <f t="shared" si="24"/>
        <v>0</v>
      </c>
      <c r="F412" t="str">
        <f t="shared" si="25"/>
        <v>aman</v>
      </c>
      <c r="G412" t="str">
        <f t="shared" si="26"/>
        <v>update</v>
      </c>
      <c r="H412" t="str">
        <f t="shared" si="27"/>
        <v>update custom.c_rom set oflow_amt = oflow_amt + 0 where acid in (select acid from tbaadm.gam where foracid = '1895121000232897');</v>
      </c>
    </row>
    <row r="413" spans="1:8" hidden="1" x14ac:dyDescent="0.25">
      <c r="A413" s="1" t="s">
        <v>411</v>
      </c>
      <c r="B413" s="2">
        <v>1976712</v>
      </c>
      <c r="C413" s="2">
        <f>IF(ISNA(VLOOKUP(A413,vlookup_a!A:B,2,FALSE)),0,(VLOOKUP(A413,vlookup_a!A:B,2,FALSE)))</f>
        <v>1976712</v>
      </c>
      <c r="D413" s="2">
        <f>VLOOKUP(A413,vlookup_a!C:D,2,FALSE)</f>
        <v>0</v>
      </c>
      <c r="E413" s="2">
        <f t="shared" si="24"/>
        <v>0</v>
      </c>
      <c r="F413" t="str">
        <f t="shared" si="25"/>
        <v>aman</v>
      </c>
      <c r="G413" t="str">
        <f t="shared" si="26"/>
        <v>update</v>
      </c>
      <c r="H413" t="str">
        <f t="shared" si="27"/>
        <v>update custom.c_rom set oflow_amt = oflow_amt + 0 where acid in (select acid from tbaadm.gam where foracid = '1895121000215648');</v>
      </c>
    </row>
    <row r="414" spans="1:8" hidden="1" x14ac:dyDescent="0.25">
      <c r="A414" s="1" t="s">
        <v>412</v>
      </c>
      <c r="B414" s="2">
        <v>373038</v>
      </c>
      <c r="C414" s="2">
        <f>IF(ISNA(VLOOKUP(A414,vlookup_a!A:B,2,FALSE)),0,(VLOOKUP(A414,vlookup_a!A:B,2,FALSE)))</f>
        <v>373038</v>
      </c>
      <c r="D414" s="2">
        <f>VLOOKUP(A414,vlookup_a!C:D,2,FALSE)</f>
        <v>0</v>
      </c>
      <c r="E414" s="2">
        <f t="shared" si="24"/>
        <v>0</v>
      </c>
      <c r="F414" t="str">
        <f t="shared" si="25"/>
        <v>aman</v>
      </c>
      <c r="G414" t="str">
        <f t="shared" si="26"/>
        <v>update</v>
      </c>
      <c r="H414" t="str">
        <f t="shared" si="27"/>
        <v>update custom.c_rom set oflow_amt = oflow_amt + 0 where acid in (select acid from tbaadm.gam where foracid = '1895121000061035');</v>
      </c>
    </row>
    <row r="415" spans="1:8" hidden="1" x14ac:dyDescent="0.25">
      <c r="A415" s="1" t="s">
        <v>413</v>
      </c>
      <c r="B415" s="2">
        <v>75000</v>
      </c>
      <c r="C415" s="2">
        <f>IF(ISNA(VLOOKUP(A415,vlookup_a!A:B,2,FALSE)),0,(VLOOKUP(A415,vlookup_a!A:B,2,FALSE)))</f>
        <v>75000</v>
      </c>
      <c r="D415" s="2">
        <f>VLOOKUP(A415,vlookup_a!C:D,2,FALSE)</f>
        <v>0</v>
      </c>
      <c r="E415" s="2">
        <f t="shared" si="24"/>
        <v>0</v>
      </c>
      <c r="F415" t="str">
        <f t="shared" si="25"/>
        <v>aman</v>
      </c>
      <c r="G415" t="str">
        <f t="shared" si="26"/>
        <v>update</v>
      </c>
      <c r="H415" t="str">
        <f t="shared" si="27"/>
        <v>update custom.c_rom set oflow_amt = oflow_amt + 0 where acid in (select acid from tbaadm.gam where foracid = '1895121000158056');</v>
      </c>
    </row>
    <row r="416" spans="1:8" hidden="1" x14ac:dyDescent="0.25">
      <c r="A416" s="1" t="s">
        <v>414</v>
      </c>
      <c r="B416" s="2">
        <v>7821</v>
      </c>
      <c r="C416" s="2">
        <f>IF(ISNA(VLOOKUP(A416,vlookup_a!A:B,2,FALSE)),0,(VLOOKUP(A416,vlookup_a!A:B,2,FALSE)))</f>
        <v>7821</v>
      </c>
      <c r="D416" s="2">
        <f>VLOOKUP(A416,vlookup_a!C:D,2,FALSE)</f>
        <v>0</v>
      </c>
      <c r="E416" s="2">
        <f t="shared" si="24"/>
        <v>0</v>
      </c>
      <c r="F416" t="str">
        <f t="shared" si="25"/>
        <v>aman</v>
      </c>
      <c r="G416" t="str">
        <f t="shared" si="26"/>
        <v>update</v>
      </c>
      <c r="H416" t="str">
        <f t="shared" si="27"/>
        <v>update custom.c_rom set oflow_amt = oflow_amt + 0 where acid in (select acid from tbaadm.gam where foracid = '1895121000238697');</v>
      </c>
    </row>
    <row r="417" spans="1:8" hidden="1" x14ac:dyDescent="0.25">
      <c r="A417" s="1" t="s">
        <v>415</v>
      </c>
      <c r="B417" s="2">
        <v>833</v>
      </c>
      <c r="C417" s="2">
        <f>IF(ISNA(VLOOKUP(A417,vlookup_a!A:B,2,FALSE)),0,(VLOOKUP(A417,vlookup_a!A:B,2,FALSE)))</f>
        <v>833</v>
      </c>
      <c r="D417" s="2">
        <f>VLOOKUP(A417,vlookup_a!C:D,2,FALSE)</f>
        <v>0</v>
      </c>
      <c r="E417" s="2">
        <f t="shared" si="24"/>
        <v>0</v>
      </c>
      <c r="F417" t="str">
        <f t="shared" si="25"/>
        <v>aman</v>
      </c>
      <c r="G417" t="str">
        <f t="shared" si="26"/>
        <v>update</v>
      </c>
      <c r="H417" t="str">
        <f t="shared" si="27"/>
        <v>update custom.c_rom set oflow_amt = oflow_amt + 0 where acid in (select acid from tbaadm.gam where foracid = '1895121000162396');</v>
      </c>
    </row>
    <row r="418" spans="1:8" hidden="1" x14ac:dyDescent="0.25">
      <c r="A418" s="1" t="s">
        <v>416</v>
      </c>
      <c r="B418" s="2">
        <v>816615</v>
      </c>
      <c r="C418" s="2">
        <f>IF(ISNA(VLOOKUP(A418,vlookup_a!A:B,2,FALSE)),0,(VLOOKUP(A418,vlookup_a!A:B,2,FALSE)))</f>
        <v>816615</v>
      </c>
      <c r="D418" s="2">
        <f>VLOOKUP(A418,vlookup_a!C:D,2,FALSE)</f>
        <v>0</v>
      </c>
      <c r="E418" s="2">
        <f t="shared" si="24"/>
        <v>0</v>
      </c>
      <c r="F418" t="str">
        <f t="shared" si="25"/>
        <v>aman</v>
      </c>
      <c r="G418" t="str">
        <f t="shared" si="26"/>
        <v>update</v>
      </c>
      <c r="H418" t="str">
        <f t="shared" si="27"/>
        <v>update custom.c_rom set oflow_amt = oflow_amt + 0 where acid in (select acid from tbaadm.gam where foracid = '1895121000134524');</v>
      </c>
    </row>
    <row r="419" spans="1:8" hidden="1" x14ac:dyDescent="0.25">
      <c r="A419" s="1" t="s">
        <v>417</v>
      </c>
      <c r="B419" s="2">
        <v>5000</v>
      </c>
      <c r="C419" s="2">
        <f>IF(ISNA(VLOOKUP(A419,vlookup_a!A:B,2,FALSE)),0,(VLOOKUP(A419,vlookup_a!A:B,2,FALSE)))</f>
        <v>5000</v>
      </c>
      <c r="D419" s="2">
        <f>VLOOKUP(A419,vlookup_a!C:D,2,FALSE)</f>
        <v>0</v>
      </c>
      <c r="E419" s="2">
        <f t="shared" si="24"/>
        <v>0</v>
      </c>
      <c r="F419" t="str">
        <f t="shared" si="25"/>
        <v>aman</v>
      </c>
      <c r="G419" t="str">
        <f t="shared" si="26"/>
        <v>update</v>
      </c>
      <c r="H419" t="str">
        <f t="shared" si="27"/>
        <v>update custom.c_rom set oflow_amt = oflow_amt + 0 where acid in (select acid from tbaadm.gam where foracid = '1895121000272499');</v>
      </c>
    </row>
    <row r="420" spans="1:8" hidden="1" x14ac:dyDescent="0.25">
      <c r="A420" s="1" t="s">
        <v>418</v>
      </c>
      <c r="B420" s="2">
        <v>605059</v>
      </c>
      <c r="C420" s="2">
        <f>IF(ISNA(VLOOKUP(A420,vlookup_a!A:B,2,FALSE)),0,(VLOOKUP(A420,vlookup_a!A:B,2,FALSE)))</f>
        <v>605059</v>
      </c>
      <c r="D420" s="2">
        <f>VLOOKUP(A420,vlookup_a!C:D,2,FALSE)</f>
        <v>0</v>
      </c>
      <c r="E420" s="2">
        <f t="shared" si="24"/>
        <v>0</v>
      </c>
      <c r="F420" t="str">
        <f t="shared" si="25"/>
        <v>aman</v>
      </c>
      <c r="G420" t="str">
        <f t="shared" si="26"/>
        <v>update</v>
      </c>
      <c r="H420" t="str">
        <f t="shared" si="27"/>
        <v>update custom.c_rom set oflow_amt = oflow_amt + 0 where acid in (select acid from tbaadm.gam where foracid = '1895121000144121');</v>
      </c>
    </row>
    <row r="421" spans="1:8" hidden="1" x14ac:dyDescent="0.25">
      <c r="A421" s="1" t="s">
        <v>419</v>
      </c>
      <c r="B421" s="2">
        <v>51265</v>
      </c>
      <c r="C421" s="2">
        <f>IF(ISNA(VLOOKUP(A421,vlookup_a!A:B,2,FALSE)),0,(VLOOKUP(A421,vlookup_a!A:B,2,FALSE)))</f>
        <v>51265</v>
      </c>
      <c r="D421" s="2">
        <f>VLOOKUP(A421,vlookup_a!C:D,2,FALSE)</f>
        <v>0</v>
      </c>
      <c r="E421" s="2">
        <f t="shared" si="24"/>
        <v>0</v>
      </c>
      <c r="F421" t="str">
        <f t="shared" si="25"/>
        <v>aman</v>
      </c>
      <c r="G421" t="str">
        <f t="shared" si="26"/>
        <v>update</v>
      </c>
      <c r="H421" t="str">
        <f t="shared" si="27"/>
        <v>update custom.c_rom set oflow_amt = oflow_amt + 0 where acid in (select acid from tbaadm.gam where foracid = '1895121000262330');</v>
      </c>
    </row>
    <row r="422" spans="1:8" hidden="1" x14ac:dyDescent="0.25">
      <c r="A422" s="1" t="s">
        <v>420</v>
      </c>
      <c r="B422" s="2">
        <v>200000</v>
      </c>
      <c r="C422" s="2">
        <f>IF(ISNA(VLOOKUP(A422,vlookup_a!A:B,2,FALSE)),0,(VLOOKUP(A422,vlookup_a!A:B,2,FALSE)))</f>
        <v>200000</v>
      </c>
      <c r="D422" s="2">
        <f>VLOOKUP(A422,vlookup_a!C:D,2,FALSE)</f>
        <v>0</v>
      </c>
      <c r="E422" s="2">
        <f t="shared" si="24"/>
        <v>0</v>
      </c>
      <c r="F422" t="str">
        <f t="shared" si="25"/>
        <v>aman</v>
      </c>
      <c r="G422" t="str">
        <f t="shared" si="26"/>
        <v>update</v>
      </c>
      <c r="H422" t="str">
        <f t="shared" si="27"/>
        <v>update custom.c_rom set oflow_amt = oflow_amt + 0 where acid in (select acid from tbaadm.gam where foracid = '1895121000197396');</v>
      </c>
    </row>
    <row r="423" spans="1:8" hidden="1" x14ac:dyDescent="0.25">
      <c r="A423" s="1" t="s">
        <v>421</v>
      </c>
      <c r="B423" s="2">
        <v>550624</v>
      </c>
      <c r="C423" s="2">
        <f>IF(ISNA(VLOOKUP(A423,vlookup_a!A:B,2,FALSE)),0,(VLOOKUP(A423,vlookup_a!A:B,2,FALSE)))</f>
        <v>550624</v>
      </c>
      <c r="D423" s="2">
        <f>VLOOKUP(A423,vlookup_a!C:D,2,FALSE)</f>
        <v>0</v>
      </c>
      <c r="E423" s="2">
        <f t="shared" si="24"/>
        <v>0</v>
      </c>
      <c r="F423" t="str">
        <f t="shared" si="25"/>
        <v>aman</v>
      </c>
      <c r="G423" t="str">
        <f t="shared" si="26"/>
        <v>update</v>
      </c>
      <c r="H423" t="str">
        <f t="shared" si="27"/>
        <v>update custom.c_rom set oflow_amt = oflow_amt + 0 where acid in (select acid from tbaadm.gam where foracid = '1895121000193380');</v>
      </c>
    </row>
    <row r="424" spans="1:8" hidden="1" x14ac:dyDescent="0.25">
      <c r="A424" s="1" t="s">
        <v>422</v>
      </c>
      <c r="B424" s="2">
        <v>10000</v>
      </c>
      <c r="C424" s="2">
        <f>IF(ISNA(VLOOKUP(A424,vlookup_a!A:B,2,FALSE)),0,(VLOOKUP(A424,vlookup_a!A:B,2,FALSE)))</f>
        <v>10000</v>
      </c>
      <c r="D424" s="2">
        <f>VLOOKUP(A424,vlookup_a!C:D,2,FALSE)</f>
        <v>0</v>
      </c>
      <c r="E424" s="2">
        <f t="shared" si="24"/>
        <v>0</v>
      </c>
      <c r="F424" t="str">
        <f t="shared" si="25"/>
        <v>aman</v>
      </c>
      <c r="G424" t="str">
        <f t="shared" si="26"/>
        <v>update</v>
      </c>
      <c r="H424" t="str">
        <f t="shared" si="27"/>
        <v>update custom.c_rom set oflow_amt = oflow_amt + 0 where acid in (select acid from tbaadm.gam where foracid = '1895121000231495');</v>
      </c>
    </row>
    <row r="425" spans="1:8" hidden="1" x14ac:dyDescent="0.25">
      <c r="A425" s="1" t="s">
        <v>423</v>
      </c>
      <c r="B425" s="2">
        <v>50000</v>
      </c>
      <c r="C425" s="2">
        <f>IF(ISNA(VLOOKUP(A425,vlookup_a!A:B,2,FALSE)),0,(VLOOKUP(A425,vlookup_a!A:B,2,FALSE)))</f>
        <v>50000</v>
      </c>
      <c r="D425" s="2">
        <f>VLOOKUP(A425,vlookup_a!C:D,2,FALSE)</f>
        <v>0</v>
      </c>
      <c r="E425" s="2">
        <f t="shared" si="24"/>
        <v>0</v>
      </c>
      <c r="F425" t="str">
        <f t="shared" si="25"/>
        <v>aman</v>
      </c>
      <c r="G425" t="str">
        <f t="shared" si="26"/>
        <v>update</v>
      </c>
      <c r="H425" t="str">
        <f t="shared" si="27"/>
        <v>update custom.c_rom set oflow_amt = oflow_amt + 0 where acid in (select acid from tbaadm.gam where foracid = '1895121000099707');</v>
      </c>
    </row>
    <row r="426" spans="1:8" hidden="1" x14ac:dyDescent="0.25">
      <c r="A426" s="1" t="s">
        <v>424</v>
      </c>
      <c r="B426" s="2">
        <v>1101690</v>
      </c>
      <c r="C426" s="2">
        <f>IF(ISNA(VLOOKUP(A426,vlookup_a!A:B,2,FALSE)),0,(VLOOKUP(A426,vlookup_a!A:B,2,FALSE)))</f>
        <v>1101690</v>
      </c>
      <c r="D426" s="2">
        <f>VLOOKUP(A426,vlookup_a!C:D,2,FALSE)</f>
        <v>0</v>
      </c>
      <c r="E426" s="2">
        <f t="shared" si="24"/>
        <v>0</v>
      </c>
      <c r="F426" t="str">
        <f t="shared" si="25"/>
        <v>aman</v>
      </c>
      <c r="G426" t="str">
        <f t="shared" si="26"/>
        <v>update</v>
      </c>
      <c r="H426" t="str">
        <f t="shared" si="27"/>
        <v>update custom.c_rom set oflow_amt = oflow_amt + 0 where acid in (select acid from tbaadm.gam where foracid = '1895121000150738');</v>
      </c>
    </row>
    <row r="427" spans="1:8" hidden="1" x14ac:dyDescent="0.25">
      <c r="A427" s="1" t="s">
        <v>425</v>
      </c>
      <c r="B427" s="2">
        <v>1363815</v>
      </c>
      <c r="C427" s="2">
        <f>IF(ISNA(VLOOKUP(A427,vlookup_a!A:B,2,FALSE)),0,(VLOOKUP(A427,vlookup_a!A:B,2,FALSE)))</f>
        <v>1363815</v>
      </c>
      <c r="D427" s="2">
        <f>VLOOKUP(A427,vlookup_a!C:D,2,FALSE)</f>
        <v>0</v>
      </c>
      <c r="E427" s="2">
        <f t="shared" si="24"/>
        <v>0</v>
      </c>
      <c r="F427" t="str">
        <f t="shared" si="25"/>
        <v>aman</v>
      </c>
      <c r="G427" t="str">
        <f t="shared" si="26"/>
        <v>update</v>
      </c>
      <c r="H427" t="str">
        <f t="shared" si="27"/>
        <v>update custom.c_rom set oflow_amt = oflow_amt + 0 where acid in (select acid from tbaadm.gam where foracid = '1895121000206793');</v>
      </c>
    </row>
    <row r="428" spans="1:8" hidden="1" x14ac:dyDescent="0.25">
      <c r="A428" s="1" t="s">
        <v>426</v>
      </c>
      <c r="B428" s="2">
        <v>613846</v>
      </c>
      <c r="C428" s="2">
        <f>IF(ISNA(VLOOKUP(A428,vlookup_a!A:B,2,FALSE)),0,(VLOOKUP(A428,vlookup_a!A:B,2,FALSE)))</f>
        <v>613846</v>
      </c>
      <c r="D428" s="2">
        <f>VLOOKUP(A428,vlookup_a!C:D,2,FALSE)</f>
        <v>0</v>
      </c>
      <c r="E428" s="2">
        <f t="shared" si="24"/>
        <v>0</v>
      </c>
      <c r="F428" t="str">
        <f t="shared" si="25"/>
        <v>aman</v>
      </c>
      <c r="G428" t="str">
        <f t="shared" si="26"/>
        <v>update</v>
      </c>
      <c r="H428" t="str">
        <f t="shared" si="27"/>
        <v>update custom.c_rom set oflow_amt = oflow_amt + 0 where acid in (select acid from tbaadm.gam where foracid = '1895121000174783');</v>
      </c>
    </row>
    <row r="429" spans="1:8" hidden="1" x14ac:dyDescent="0.25">
      <c r="A429" s="1" t="s">
        <v>427</v>
      </c>
      <c r="B429" s="2">
        <v>315133</v>
      </c>
      <c r="C429" s="2">
        <f>IF(ISNA(VLOOKUP(A429,vlookup_a!A:B,2,FALSE)),0,(VLOOKUP(A429,vlookup_a!A:B,2,FALSE)))</f>
        <v>315133</v>
      </c>
      <c r="D429" s="2">
        <f>VLOOKUP(A429,vlookup_a!C:D,2,FALSE)</f>
        <v>0</v>
      </c>
      <c r="E429" s="2">
        <f t="shared" si="24"/>
        <v>0</v>
      </c>
      <c r="F429" t="str">
        <f t="shared" si="25"/>
        <v>aman</v>
      </c>
      <c r="G429" t="str">
        <f t="shared" si="26"/>
        <v>update</v>
      </c>
      <c r="H429" t="str">
        <f t="shared" si="27"/>
        <v>update custom.c_rom set oflow_amt = oflow_amt + 0 where acid in (select acid from tbaadm.gam where foracid = '1895121000297033');</v>
      </c>
    </row>
    <row r="430" spans="1:8" hidden="1" x14ac:dyDescent="0.25">
      <c r="A430" s="1" t="s">
        <v>428</v>
      </c>
      <c r="B430" s="2">
        <v>969340</v>
      </c>
      <c r="C430" s="2">
        <f>IF(ISNA(VLOOKUP(A430,vlookup_a!A:B,2,FALSE)),0,(VLOOKUP(A430,vlookup_a!A:B,2,FALSE)))</f>
        <v>969340</v>
      </c>
      <c r="D430" s="2">
        <f>VLOOKUP(A430,vlookup_a!C:D,2,FALSE)</f>
        <v>0</v>
      </c>
      <c r="E430" s="2">
        <f t="shared" si="24"/>
        <v>0</v>
      </c>
      <c r="F430" t="str">
        <f t="shared" si="25"/>
        <v>aman</v>
      </c>
      <c r="G430" t="str">
        <f t="shared" si="26"/>
        <v>update</v>
      </c>
      <c r="H430" t="str">
        <f t="shared" si="27"/>
        <v>update custom.c_rom set oflow_amt = oflow_amt + 0 where acid in (select acid from tbaadm.gam where foracid = '1895121000150680');</v>
      </c>
    </row>
    <row r="431" spans="1:8" hidden="1" x14ac:dyDescent="0.25">
      <c r="A431" s="1" t="s">
        <v>429</v>
      </c>
      <c r="B431" s="2">
        <v>102520</v>
      </c>
      <c r="C431" s="2">
        <f>IF(ISNA(VLOOKUP(A431,vlookup_a!A:B,2,FALSE)),0,(VLOOKUP(A431,vlookup_a!A:B,2,FALSE)))</f>
        <v>102520</v>
      </c>
      <c r="D431" s="2">
        <f>VLOOKUP(A431,vlookup_a!C:D,2,FALSE)</f>
        <v>0</v>
      </c>
      <c r="E431" s="2">
        <f t="shared" si="24"/>
        <v>0</v>
      </c>
      <c r="F431" t="str">
        <f t="shared" si="25"/>
        <v>aman</v>
      </c>
      <c r="G431" t="str">
        <f t="shared" si="26"/>
        <v>update</v>
      </c>
      <c r="H431" t="str">
        <f t="shared" si="27"/>
        <v>update custom.c_rom set oflow_amt = oflow_amt + 0 where acid in (select acid from tbaadm.gam where foracid = '1895121000151656');</v>
      </c>
    </row>
    <row r="432" spans="1:8" hidden="1" x14ac:dyDescent="0.25">
      <c r="A432" s="1" t="s">
        <v>430</v>
      </c>
      <c r="B432" s="2">
        <v>341190</v>
      </c>
      <c r="C432" s="2">
        <f>IF(ISNA(VLOOKUP(A432,vlookup_a!A:B,2,FALSE)),0,(VLOOKUP(A432,vlookup_a!A:B,2,FALSE)))</f>
        <v>341190</v>
      </c>
      <c r="D432" s="2">
        <f>VLOOKUP(A432,vlookup_a!C:D,2,FALSE)</f>
        <v>0</v>
      </c>
      <c r="E432" s="2">
        <f t="shared" si="24"/>
        <v>0</v>
      </c>
      <c r="F432" t="str">
        <f t="shared" si="25"/>
        <v>aman</v>
      </c>
      <c r="G432" t="str">
        <f t="shared" si="26"/>
        <v>update</v>
      </c>
      <c r="H432" t="str">
        <f t="shared" si="27"/>
        <v>update custom.c_rom set oflow_amt = oflow_amt + 0 where acid in (select acid from tbaadm.gam where foracid = '1895121000134319');</v>
      </c>
    </row>
    <row r="433" spans="1:8" hidden="1" x14ac:dyDescent="0.25">
      <c r="A433" s="1" t="s">
        <v>431</v>
      </c>
      <c r="B433" s="2">
        <v>35763</v>
      </c>
      <c r="C433" s="2">
        <f>IF(ISNA(VLOOKUP(A433,vlookup_a!A:B,2,FALSE)),0,(VLOOKUP(A433,vlookup_a!A:B,2,FALSE)))</f>
        <v>35763</v>
      </c>
      <c r="D433" s="2">
        <f>VLOOKUP(A433,vlookup_a!C:D,2,FALSE)</f>
        <v>0</v>
      </c>
      <c r="E433" s="2">
        <f t="shared" si="24"/>
        <v>0</v>
      </c>
      <c r="F433" t="str">
        <f t="shared" si="25"/>
        <v>aman</v>
      </c>
      <c r="G433" t="str">
        <f t="shared" si="26"/>
        <v>update</v>
      </c>
      <c r="H433" t="str">
        <f t="shared" si="27"/>
        <v>update custom.c_rom set oflow_amt = oflow_amt + 0 where acid in (select acid from tbaadm.gam where foracid = '1895121000144375');</v>
      </c>
    </row>
    <row r="434" spans="1:8" hidden="1" x14ac:dyDescent="0.25">
      <c r="A434" s="1" t="s">
        <v>432</v>
      </c>
      <c r="B434" s="2">
        <v>648461</v>
      </c>
      <c r="C434" s="2">
        <f>IF(ISNA(VLOOKUP(A434,vlookup_a!A:B,2,FALSE)),0,(VLOOKUP(A434,vlookup_a!A:B,2,FALSE)))</f>
        <v>648461</v>
      </c>
      <c r="D434" s="2">
        <f>VLOOKUP(A434,vlookup_a!C:D,2,FALSE)</f>
        <v>0</v>
      </c>
      <c r="E434" s="2">
        <f t="shared" si="24"/>
        <v>0</v>
      </c>
      <c r="F434" t="str">
        <f t="shared" si="25"/>
        <v>aman</v>
      </c>
      <c r="G434" t="str">
        <f t="shared" si="26"/>
        <v>update</v>
      </c>
      <c r="H434" t="str">
        <f t="shared" si="27"/>
        <v>update custom.c_rom set oflow_amt = oflow_amt + 0 where acid in (select acid from tbaadm.gam where foracid = '1895121000095732');</v>
      </c>
    </row>
    <row r="435" spans="1:8" hidden="1" x14ac:dyDescent="0.25">
      <c r="A435" s="1" t="s">
        <v>433</v>
      </c>
      <c r="B435" s="2">
        <v>404779</v>
      </c>
      <c r="C435" s="2">
        <f>IF(ISNA(VLOOKUP(A435,vlookup_a!A:B,2,FALSE)),0,(VLOOKUP(A435,vlookup_a!A:B,2,FALSE)))</f>
        <v>404779</v>
      </c>
      <c r="D435" s="2">
        <f>VLOOKUP(A435,vlookup_a!C:D,2,FALSE)</f>
        <v>0</v>
      </c>
      <c r="E435" s="2">
        <f t="shared" si="24"/>
        <v>0</v>
      </c>
      <c r="F435" t="str">
        <f t="shared" si="25"/>
        <v>aman</v>
      </c>
      <c r="G435" t="str">
        <f t="shared" si="26"/>
        <v>update</v>
      </c>
      <c r="H435" t="str">
        <f t="shared" si="27"/>
        <v>update custom.c_rom set oflow_amt = oflow_amt + 0 where acid in (select acid from tbaadm.gam where foracid = '1895121000215726');</v>
      </c>
    </row>
    <row r="436" spans="1:8" hidden="1" x14ac:dyDescent="0.25">
      <c r="A436" s="1" t="s">
        <v>434</v>
      </c>
      <c r="B436" s="2">
        <v>114563</v>
      </c>
      <c r="C436" s="2">
        <f>IF(ISNA(VLOOKUP(A436,vlookup_a!A:B,2,FALSE)),0,(VLOOKUP(A436,vlookup_a!A:B,2,FALSE)))</f>
        <v>114563</v>
      </c>
      <c r="D436" s="2">
        <f>VLOOKUP(A436,vlookup_a!C:D,2,FALSE)</f>
        <v>0</v>
      </c>
      <c r="E436" s="2">
        <f t="shared" si="24"/>
        <v>0</v>
      </c>
      <c r="F436" t="str">
        <f t="shared" si="25"/>
        <v>aman</v>
      </c>
      <c r="G436" t="str">
        <f t="shared" si="26"/>
        <v>update</v>
      </c>
      <c r="H436" t="str">
        <f t="shared" si="27"/>
        <v>update custom.c_rom set oflow_amt = oflow_amt + 0 where acid in (select acid from tbaadm.gam where foracid = '1895121000232036');</v>
      </c>
    </row>
    <row r="437" spans="1:8" hidden="1" x14ac:dyDescent="0.25">
      <c r="A437" s="1" t="s">
        <v>435</v>
      </c>
      <c r="B437" s="2">
        <v>200000</v>
      </c>
      <c r="C437" s="2">
        <f>IF(ISNA(VLOOKUP(A437,vlookup_a!A:B,2,FALSE)),0,(VLOOKUP(A437,vlookup_a!A:B,2,FALSE)))</f>
        <v>200000</v>
      </c>
      <c r="D437" s="2">
        <f>VLOOKUP(A437,vlookup_a!C:D,2,FALSE)</f>
        <v>0</v>
      </c>
      <c r="E437" s="2">
        <f t="shared" si="24"/>
        <v>0</v>
      </c>
      <c r="F437" t="str">
        <f t="shared" si="25"/>
        <v>aman</v>
      </c>
      <c r="G437" t="str">
        <f t="shared" si="26"/>
        <v>update</v>
      </c>
      <c r="H437" t="str">
        <f t="shared" si="27"/>
        <v>update custom.c_rom set oflow_amt = oflow_amt + 0 where acid in (select acid from tbaadm.gam where foracid = '1895121000084402');</v>
      </c>
    </row>
    <row r="438" spans="1:8" hidden="1" x14ac:dyDescent="0.25">
      <c r="A438" s="1" t="s">
        <v>436</v>
      </c>
      <c r="B438" s="2">
        <v>489500</v>
      </c>
      <c r="C438" s="2">
        <f>IF(ISNA(VLOOKUP(A438,vlookup_a!A:B,2,FALSE)),0,(VLOOKUP(A438,vlookup_a!A:B,2,FALSE)))</f>
        <v>489500</v>
      </c>
      <c r="D438" s="2">
        <f>VLOOKUP(A438,vlookup_a!C:D,2,FALSE)</f>
        <v>0</v>
      </c>
      <c r="E438" s="2">
        <f t="shared" si="24"/>
        <v>0</v>
      </c>
      <c r="F438" t="str">
        <f t="shared" si="25"/>
        <v>aman</v>
      </c>
      <c r="G438" t="str">
        <f t="shared" si="26"/>
        <v>update</v>
      </c>
      <c r="H438" t="str">
        <f t="shared" si="27"/>
        <v>update custom.c_rom set oflow_amt = oflow_amt + 0 where acid in (select acid from tbaadm.gam where foracid = '1895121000195184');</v>
      </c>
    </row>
    <row r="439" spans="1:8" hidden="1" x14ac:dyDescent="0.25">
      <c r="A439" s="1" t="s">
        <v>437</v>
      </c>
      <c r="B439" s="2">
        <v>10000</v>
      </c>
      <c r="C439" s="2">
        <f>IF(ISNA(VLOOKUP(A439,vlookup_a!A:B,2,FALSE)),0,(VLOOKUP(A439,vlookup_a!A:B,2,FALSE)))</f>
        <v>10000</v>
      </c>
      <c r="D439" s="2">
        <f>VLOOKUP(A439,vlookup_a!C:D,2,FALSE)</f>
        <v>0</v>
      </c>
      <c r="E439" s="2">
        <f t="shared" si="24"/>
        <v>0</v>
      </c>
      <c r="F439" t="str">
        <f t="shared" si="25"/>
        <v>aman</v>
      </c>
      <c r="G439" t="str">
        <f t="shared" si="26"/>
        <v>update</v>
      </c>
      <c r="H439" t="str">
        <f t="shared" si="27"/>
        <v>update custom.c_rom set oflow_amt = oflow_amt + 0 where acid in (select acid from tbaadm.gam where foracid = '1895121000251712');</v>
      </c>
    </row>
    <row r="440" spans="1:8" hidden="1" x14ac:dyDescent="0.25">
      <c r="A440" s="1" t="s">
        <v>438</v>
      </c>
      <c r="B440" s="2">
        <v>843399</v>
      </c>
      <c r="C440" s="2">
        <f>IF(ISNA(VLOOKUP(A440,vlookup_a!A:B,2,FALSE)),0,(VLOOKUP(A440,vlookup_a!A:B,2,FALSE)))</f>
        <v>843399</v>
      </c>
      <c r="D440" s="2">
        <f>VLOOKUP(A440,vlookup_a!C:D,2,FALSE)</f>
        <v>0</v>
      </c>
      <c r="E440" s="2">
        <f t="shared" si="24"/>
        <v>0</v>
      </c>
      <c r="F440" t="str">
        <f t="shared" si="25"/>
        <v>aman</v>
      </c>
      <c r="G440" t="str">
        <f t="shared" si="26"/>
        <v>update</v>
      </c>
      <c r="H440" t="str">
        <f t="shared" si="27"/>
        <v>update custom.c_rom set oflow_amt = oflow_amt + 0 where acid in (select acid from tbaadm.gam where foracid = '1895121000249539');</v>
      </c>
    </row>
    <row r="441" spans="1:8" hidden="1" x14ac:dyDescent="0.25">
      <c r="A441" s="1" t="s">
        <v>439</v>
      </c>
      <c r="B441" s="2">
        <v>158000</v>
      </c>
      <c r="C441" s="2">
        <f>IF(ISNA(VLOOKUP(A441,vlookup_a!A:B,2,FALSE)),0,(VLOOKUP(A441,vlookup_a!A:B,2,FALSE)))</f>
        <v>158000</v>
      </c>
      <c r="D441" s="2">
        <f>VLOOKUP(A441,vlookup_a!C:D,2,FALSE)</f>
        <v>0</v>
      </c>
      <c r="E441" s="2">
        <f t="shared" si="24"/>
        <v>0</v>
      </c>
      <c r="F441" t="str">
        <f t="shared" si="25"/>
        <v>aman</v>
      </c>
      <c r="G441" t="str">
        <f t="shared" si="26"/>
        <v>update</v>
      </c>
      <c r="H441" t="str">
        <f t="shared" si="27"/>
        <v>update custom.c_rom set oflow_amt = oflow_amt + 0 where acid in (select acid from tbaadm.gam where foracid = '1895121000180374');</v>
      </c>
    </row>
    <row r="442" spans="1:8" hidden="1" x14ac:dyDescent="0.25">
      <c r="A442" s="1" t="s">
        <v>440</v>
      </c>
      <c r="B442" s="2">
        <v>1282946</v>
      </c>
      <c r="C442" s="2">
        <f>IF(ISNA(VLOOKUP(A442,vlookup_a!A:B,2,FALSE)),0,(VLOOKUP(A442,vlookup_a!A:B,2,FALSE)))</f>
        <v>1282946</v>
      </c>
      <c r="D442" s="2">
        <f>VLOOKUP(A442,vlookup_a!C:D,2,FALSE)</f>
        <v>0</v>
      </c>
      <c r="E442" s="2">
        <f t="shared" si="24"/>
        <v>0</v>
      </c>
      <c r="F442" t="str">
        <f t="shared" si="25"/>
        <v>aman</v>
      </c>
      <c r="G442" t="str">
        <f t="shared" si="26"/>
        <v>update</v>
      </c>
      <c r="H442" t="str">
        <f t="shared" si="27"/>
        <v>update custom.c_rom set oflow_amt = oflow_amt + 0 where acid in (select acid from tbaadm.gam where foracid = '1895121000196517');</v>
      </c>
    </row>
    <row r="443" spans="1:8" hidden="1" x14ac:dyDescent="0.25">
      <c r="A443" s="1" t="s">
        <v>441</v>
      </c>
      <c r="B443" s="2">
        <v>588609</v>
      </c>
      <c r="C443" s="2">
        <f>IF(ISNA(VLOOKUP(A443,vlookup_a!A:B,2,FALSE)),0,(VLOOKUP(A443,vlookup_a!A:B,2,FALSE)))</f>
        <v>588609</v>
      </c>
      <c r="D443" s="2">
        <f>VLOOKUP(A443,vlookup_a!C:D,2,FALSE)</f>
        <v>0</v>
      </c>
      <c r="E443" s="2">
        <f t="shared" si="24"/>
        <v>0</v>
      </c>
      <c r="F443" t="str">
        <f t="shared" si="25"/>
        <v>aman</v>
      </c>
      <c r="G443" t="str">
        <f t="shared" si="26"/>
        <v>update</v>
      </c>
      <c r="H443" t="str">
        <f t="shared" si="27"/>
        <v>update custom.c_rom set oflow_amt = oflow_amt + 0 where acid in (select acid from tbaadm.gam where foracid = '1895121000131021');</v>
      </c>
    </row>
    <row r="444" spans="1:8" hidden="1" x14ac:dyDescent="0.25">
      <c r="A444" s="1" t="s">
        <v>442</v>
      </c>
      <c r="B444" s="2">
        <v>55675</v>
      </c>
      <c r="C444" s="2">
        <f>IF(ISNA(VLOOKUP(A444,vlookup_a!A:B,2,FALSE)),0,(VLOOKUP(A444,vlookup_a!A:B,2,FALSE)))</f>
        <v>55675</v>
      </c>
      <c r="D444" s="2">
        <f>VLOOKUP(A444,vlookup_a!C:D,2,FALSE)</f>
        <v>0</v>
      </c>
      <c r="E444" s="2">
        <f t="shared" si="24"/>
        <v>0</v>
      </c>
      <c r="F444" t="str">
        <f t="shared" si="25"/>
        <v>aman</v>
      </c>
      <c r="G444" t="str">
        <f t="shared" si="26"/>
        <v>update</v>
      </c>
      <c r="H444" t="str">
        <f t="shared" si="27"/>
        <v>update custom.c_rom set oflow_amt = oflow_amt + 0 where acid in (select acid from tbaadm.gam where foracid = '1895121000133320');</v>
      </c>
    </row>
    <row r="445" spans="1:8" hidden="1" x14ac:dyDescent="0.25">
      <c r="A445" s="1" t="s">
        <v>443</v>
      </c>
      <c r="B445" s="2">
        <v>569380</v>
      </c>
      <c r="C445" s="2">
        <f>IF(ISNA(VLOOKUP(A445,vlookup_a!A:B,2,FALSE)),0,(VLOOKUP(A445,vlookup_a!A:B,2,FALSE)))</f>
        <v>569380</v>
      </c>
      <c r="D445" s="2">
        <f>VLOOKUP(A445,vlookup_a!C:D,2,FALSE)</f>
        <v>0</v>
      </c>
      <c r="E445" s="2">
        <f t="shared" si="24"/>
        <v>0</v>
      </c>
      <c r="F445" t="str">
        <f t="shared" si="25"/>
        <v>aman</v>
      </c>
      <c r="G445" t="str">
        <f t="shared" si="26"/>
        <v>update</v>
      </c>
      <c r="H445" t="str">
        <f t="shared" si="27"/>
        <v>update custom.c_rom set oflow_amt = oflow_amt + 0 where acid in (select acid from tbaadm.gam where foracid = '1895121000162308');</v>
      </c>
    </row>
    <row r="446" spans="1:8" hidden="1" x14ac:dyDescent="0.25">
      <c r="A446" s="1" t="s">
        <v>444</v>
      </c>
      <c r="B446" s="2">
        <v>100000</v>
      </c>
      <c r="C446" s="2">
        <f>IF(ISNA(VLOOKUP(A446,vlookup_a!A:B,2,FALSE)),0,(VLOOKUP(A446,vlookup_a!A:B,2,FALSE)))</f>
        <v>100000</v>
      </c>
      <c r="D446" s="2">
        <f>VLOOKUP(A446,vlookup_a!C:D,2,FALSE)</f>
        <v>0</v>
      </c>
      <c r="E446" s="2">
        <f t="shared" si="24"/>
        <v>0</v>
      </c>
      <c r="F446" t="str">
        <f t="shared" si="25"/>
        <v>aman</v>
      </c>
      <c r="G446" t="str">
        <f t="shared" si="26"/>
        <v>update</v>
      </c>
      <c r="H446" t="str">
        <f t="shared" si="27"/>
        <v>update custom.c_rom set oflow_amt = oflow_amt + 0 where acid in (select acid from tbaadm.gam where foracid = '1895121000113575');</v>
      </c>
    </row>
    <row r="447" spans="1:8" hidden="1" x14ac:dyDescent="0.25">
      <c r="A447" s="1" t="s">
        <v>445</v>
      </c>
      <c r="B447" s="2">
        <v>710917</v>
      </c>
      <c r="C447" s="2">
        <f>IF(ISNA(VLOOKUP(A447,vlookup_a!A:B,2,FALSE)),0,(VLOOKUP(A447,vlookup_a!A:B,2,FALSE)))</f>
        <v>710917</v>
      </c>
      <c r="D447" s="2">
        <f>VLOOKUP(A447,vlookup_a!C:D,2,FALSE)</f>
        <v>0</v>
      </c>
      <c r="E447" s="2">
        <f t="shared" si="24"/>
        <v>0</v>
      </c>
      <c r="F447" t="str">
        <f t="shared" si="25"/>
        <v>aman</v>
      </c>
      <c r="G447" t="str">
        <f t="shared" si="26"/>
        <v>update</v>
      </c>
      <c r="H447" t="str">
        <f t="shared" si="27"/>
        <v>update custom.c_rom set oflow_amt = oflow_amt + 0 where acid in (select acid from tbaadm.gam where foracid = '1895121000006001');</v>
      </c>
    </row>
    <row r="448" spans="1:8" hidden="1" x14ac:dyDescent="0.25">
      <c r="A448" s="1" t="s">
        <v>446</v>
      </c>
      <c r="B448" s="2">
        <v>500000</v>
      </c>
      <c r="C448" s="2">
        <f>IF(ISNA(VLOOKUP(A448,vlookup_a!A:B,2,FALSE)),0,(VLOOKUP(A448,vlookup_a!A:B,2,FALSE)))</f>
        <v>500000</v>
      </c>
      <c r="D448" s="2">
        <f>VLOOKUP(A448,vlookup_a!C:D,2,FALSE)</f>
        <v>0</v>
      </c>
      <c r="E448" s="2">
        <f t="shared" si="24"/>
        <v>0</v>
      </c>
      <c r="F448" t="str">
        <f t="shared" si="25"/>
        <v>aman</v>
      </c>
      <c r="G448" t="str">
        <f t="shared" si="26"/>
        <v>update</v>
      </c>
      <c r="H448" t="str">
        <f t="shared" si="27"/>
        <v>update custom.c_rom set oflow_amt = oflow_amt + 0 where acid in (select acid from tbaadm.gam where foracid = '1895121000215272');</v>
      </c>
    </row>
    <row r="449" spans="1:8" hidden="1" x14ac:dyDescent="0.25">
      <c r="A449" s="1" t="s">
        <v>447</v>
      </c>
      <c r="B449" s="2">
        <v>136000</v>
      </c>
      <c r="C449" s="2">
        <f>IF(ISNA(VLOOKUP(A449,vlookup_a!A:B,2,FALSE)),0,(VLOOKUP(A449,vlookup_a!A:B,2,FALSE)))</f>
        <v>136000</v>
      </c>
      <c r="D449" s="2">
        <f>VLOOKUP(A449,vlookup_a!C:D,2,FALSE)</f>
        <v>0</v>
      </c>
      <c r="E449" s="2">
        <f t="shared" si="24"/>
        <v>0</v>
      </c>
      <c r="F449" t="str">
        <f t="shared" si="25"/>
        <v>aman</v>
      </c>
      <c r="G449" t="str">
        <f t="shared" si="26"/>
        <v>update</v>
      </c>
      <c r="H449" t="str">
        <f t="shared" si="27"/>
        <v>update custom.c_rom set oflow_amt = oflow_amt + 0 where acid in (select acid from tbaadm.gam where foracid = '1895121000232315');</v>
      </c>
    </row>
    <row r="450" spans="1:8" hidden="1" x14ac:dyDescent="0.25">
      <c r="A450" s="1" t="s">
        <v>448</v>
      </c>
      <c r="B450" s="2">
        <v>15000</v>
      </c>
      <c r="C450" s="2">
        <f>IF(ISNA(VLOOKUP(A450,vlookup_a!A:B,2,FALSE)),0,(VLOOKUP(A450,vlookup_a!A:B,2,FALSE)))</f>
        <v>15000</v>
      </c>
      <c r="D450" s="2">
        <f>VLOOKUP(A450,vlookup_a!C:D,2,FALSE)</f>
        <v>0</v>
      </c>
      <c r="E450" s="2">
        <f t="shared" si="24"/>
        <v>0</v>
      </c>
      <c r="F450" t="str">
        <f t="shared" si="25"/>
        <v>aman</v>
      </c>
      <c r="G450" t="str">
        <f t="shared" si="26"/>
        <v>update</v>
      </c>
      <c r="H450" t="str">
        <f t="shared" si="27"/>
        <v>update custom.c_rom set oflow_amt = oflow_amt + 0 where acid in (select acid from tbaadm.gam where foracid = '1895121000258231');</v>
      </c>
    </row>
    <row r="451" spans="1:8" hidden="1" x14ac:dyDescent="0.25">
      <c r="A451" s="1" t="s">
        <v>449</v>
      </c>
      <c r="B451" s="2">
        <v>3375517</v>
      </c>
      <c r="C451" s="2">
        <f>IF(ISNA(VLOOKUP(A451,vlookup_a!A:B,2,FALSE)),0,(VLOOKUP(A451,vlookup_a!A:B,2,FALSE)))</f>
        <v>3375517</v>
      </c>
      <c r="D451" s="2">
        <f>VLOOKUP(A451,vlookup_a!C:D,2,FALSE)</f>
        <v>0</v>
      </c>
      <c r="E451" s="2">
        <f t="shared" ref="E451:E514" si="28">B451-C451</f>
        <v>0</v>
      </c>
      <c r="F451" t="str">
        <f t="shared" ref="F451:F514" si="29">IF(B451=C451,"aman",IF(B451&lt;C451,"aman","cek"))</f>
        <v>aman</v>
      </c>
      <c r="G451" t="str">
        <f t="shared" ref="G451:G514" si="30">IF(D451=B451,"no update","update")</f>
        <v>update</v>
      </c>
      <c r="H451" t="str">
        <f t="shared" ref="H451:H514" si="31">CONCATENATE("update custom.c_rom set oflow_amt = oflow_amt + ",E451," where acid in (select acid from tbaadm.gam where foracid = '",A451,"');")</f>
        <v>update custom.c_rom set oflow_amt = oflow_amt + 0 where acid in (select acid from tbaadm.gam where foracid = '1895121000024114');</v>
      </c>
    </row>
    <row r="452" spans="1:8" hidden="1" x14ac:dyDescent="0.25">
      <c r="A452" s="1" t="s">
        <v>450</v>
      </c>
      <c r="B452" s="2">
        <v>30000</v>
      </c>
      <c r="C452" s="2">
        <f>IF(ISNA(VLOOKUP(A452,vlookup_a!A:B,2,FALSE)),0,(VLOOKUP(A452,vlookup_a!A:B,2,FALSE)))</f>
        <v>30000</v>
      </c>
      <c r="D452" s="2">
        <f>VLOOKUP(A452,vlookup_a!C:D,2,FALSE)</f>
        <v>0</v>
      </c>
      <c r="E452" s="2">
        <f t="shared" si="28"/>
        <v>0</v>
      </c>
      <c r="F452" t="str">
        <f t="shared" si="29"/>
        <v>aman</v>
      </c>
      <c r="G452" t="str">
        <f t="shared" si="30"/>
        <v>update</v>
      </c>
      <c r="H452" t="str">
        <f t="shared" si="31"/>
        <v>update custom.c_rom set oflow_amt = oflow_amt + 0 where acid in (select acid from tbaadm.gam where foracid = '1895121000234370');</v>
      </c>
    </row>
    <row r="453" spans="1:8" hidden="1" x14ac:dyDescent="0.25">
      <c r="A453" s="1" t="s">
        <v>451</v>
      </c>
      <c r="B453" s="2">
        <v>131091</v>
      </c>
      <c r="C453" s="2">
        <f>IF(ISNA(VLOOKUP(A453,vlookup_a!A:B,2,FALSE)),0,(VLOOKUP(A453,vlookup_a!A:B,2,FALSE)))</f>
        <v>131091</v>
      </c>
      <c r="D453" s="2">
        <f>VLOOKUP(A453,vlookup_a!C:D,2,FALSE)</f>
        <v>0</v>
      </c>
      <c r="E453" s="2">
        <f t="shared" si="28"/>
        <v>0</v>
      </c>
      <c r="F453" t="str">
        <f t="shared" si="29"/>
        <v>aman</v>
      </c>
      <c r="G453" t="str">
        <f t="shared" si="30"/>
        <v>update</v>
      </c>
      <c r="H453" t="str">
        <f t="shared" si="31"/>
        <v>update custom.c_rom set oflow_amt = oflow_amt + 0 where acid in (select acid from tbaadm.gam where foracid = '1895121000143888');</v>
      </c>
    </row>
    <row r="454" spans="1:8" hidden="1" x14ac:dyDescent="0.25">
      <c r="A454" s="1" t="s">
        <v>452</v>
      </c>
      <c r="B454" s="2">
        <v>459857</v>
      </c>
      <c r="C454" s="2">
        <f>IF(ISNA(VLOOKUP(A454,vlookup_a!A:B,2,FALSE)),0,(VLOOKUP(A454,vlookup_a!A:B,2,FALSE)))</f>
        <v>459857</v>
      </c>
      <c r="D454" s="2">
        <f>VLOOKUP(A454,vlookup_a!C:D,2,FALSE)</f>
        <v>0</v>
      </c>
      <c r="E454" s="2">
        <f t="shared" si="28"/>
        <v>0</v>
      </c>
      <c r="F454" t="str">
        <f t="shared" si="29"/>
        <v>aman</v>
      </c>
      <c r="G454" t="str">
        <f t="shared" si="30"/>
        <v>update</v>
      </c>
      <c r="H454" t="str">
        <f t="shared" si="31"/>
        <v>update custom.c_rom set oflow_amt = oflow_amt + 0 where acid in (select acid from tbaadm.gam where foracid = '1895121000165793');</v>
      </c>
    </row>
    <row r="455" spans="1:8" hidden="1" x14ac:dyDescent="0.25">
      <c r="A455" s="1" t="s">
        <v>453</v>
      </c>
      <c r="B455" s="2">
        <v>474383</v>
      </c>
      <c r="C455" s="2">
        <f>IF(ISNA(VLOOKUP(A455,vlookup_a!A:B,2,FALSE)),0,(VLOOKUP(A455,vlookup_a!A:B,2,FALSE)))</f>
        <v>474383</v>
      </c>
      <c r="D455" s="2">
        <f>VLOOKUP(A455,vlookup_a!C:D,2,FALSE)</f>
        <v>0</v>
      </c>
      <c r="E455" s="2">
        <f t="shared" si="28"/>
        <v>0</v>
      </c>
      <c r="F455" t="str">
        <f t="shared" si="29"/>
        <v>aman</v>
      </c>
      <c r="G455" t="str">
        <f t="shared" si="30"/>
        <v>update</v>
      </c>
      <c r="H455" t="str">
        <f t="shared" si="31"/>
        <v>update custom.c_rom set oflow_amt = oflow_amt + 0 where acid in (select acid from tbaadm.gam where foracid = '1895121000280618');</v>
      </c>
    </row>
    <row r="456" spans="1:8" hidden="1" x14ac:dyDescent="0.25">
      <c r="A456" s="1" t="s">
        <v>454</v>
      </c>
      <c r="B456" s="2">
        <v>693755</v>
      </c>
      <c r="C456" s="2">
        <f>IF(ISNA(VLOOKUP(A456,vlookup_a!A:B,2,FALSE)),0,(VLOOKUP(A456,vlookup_a!A:B,2,FALSE)))</f>
        <v>693755</v>
      </c>
      <c r="D456" s="2">
        <f>VLOOKUP(A456,vlookup_a!C:D,2,FALSE)</f>
        <v>0</v>
      </c>
      <c r="E456" s="2">
        <f t="shared" si="28"/>
        <v>0</v>
      </c>
      <c r="F456" t="str">
        <f t="shared" si="29"/>
        <v>aman</v>
      </c>
      <c r="G456" t="str">
        <f t="shared" si="30"/>
        <v>update</v>
      </c>
      <c r="H456" t="str">
        <f t="shared" si="31"/>
        <v>update custom.c_rom set oflow_amt = oflow_amt + 0 where acid in (select acid from tbaadm.gam where foracid = '1895121000144206');</v>
      </c>
    </row>
    <row r="457" spans="1:8" hidden="1" x14ac:dyDescent="0.25">
      <c r="A457" s="1" t="s">
        <v>455</v>
      </c>
      <c r="B457" s="2">
        <v>214000</v>
      </c>
      <c r="C457" s="2">
        <f>IF(ISNA(VLOOKUP(A457,vlookup_a!A:B,2,FALSE)),0,(VLOOKUP(A457,vlookup_a!A:B,2,FALSE)))</f>
        <v>214000</v>
      </c>
      <c r="D457" s="2">
        <f>VLOOKUP(A457,vlookup_a!C:D,2,FALSE)</f>
        <v>0</v>
      </c>
      <c r="E457" s="2">
        <f t="shared" si="28"/>
        <v>0</v>
      </c>
      <c r="F457" t="str">
        <f t="shared" si="29"/>
        <v>aman</v>
      </c>
      <c r="G457" t="str">
        <f t="shared" si="30"/>
        <v>update</v>
      </c>
      <c r="H457" t="str">
        <f t="shared" si="31"/>
        <v>update custom.c_rom set oflow_amt = oflow_amt + 0 where acid in (select acid from tbaadm.gam where foracid = '1895121000275941');</v>
      </c>
    </row>
    <row r="458" spans="1:8" hidden="1" x14ac:dyDescent="0.25">
      <c r="A458" s="1" t="s">
        <v>456</v>
      </c>
      <c r="B458" s="2">
        <v>2081</v>
      </c>
      <c r="C458" s="2">
        <f>IF(ISNA(VLOOKUP(A458,vlookup_a!A:B,2,FALSE)),0,(VLOOKUP(A458,vlookup_a!A:B,2,FALSE)))</f>
        <v>2081</v>
      </c>
      <c r="D458" s="2">
        <f>VLOOKUP(A458,vlookup_a!C:D,2,FALSE)</f>
        <v>0</v>
      </c>
      <c r="E458" s="2">
        <f t="shared" si="28"/>
        <v>0</v>
      </c>
      <c r="F458" t="str">
        <f t="shared" si="29"/>
        <v>aman</v>
      </c>
      <c r="G458" t="str">
        <f t="shared" si="30"/>
        <v>update</v>
      </c>
      <c r="H458" t="str">
        <f t="shared" si="31"/>
        <v>update custom.c_rom set oflow_amt = oflow_amt + 0 where acid in (select acid from tbaadm.gam where foracid = '1895121000302249');</v>
      </c>
    </row>
    <row r="459" spans="1:8" hidden="1" x14ac:dyDescent="0.25">
      <c r="A459" s="1" t="s">
        <v>457</v>
      </c>
      <c r="B459" s="2">
        <v>91320</v>
      </c>
      <c r="C459" s="2">
        <f>IF(ISNA(VLOOKUP(A459,vlookup_a!A:B,2,FALSE)),0,(VLOOKUP(A459,vlookup_a!A:B,2,FALSE)))</f>
        <v>91320</v>
      </c>
      <c r="D459" s="2">
        <f>VLOOKUP(A459,vlookup_a!C:D,2,FALSE)</f>
        <v>0</v>
      </c>
      <c r="E459" s="2">
        <f t="shared" si="28"/>
        <v>0</v>
      </c>
      <c r="F459" t="str">
        <f t="shared" si="29"/>
        <v>aman</v>
      </c>
      <c r="G459" t="str">
        <f t="shared" si="30"/>
        <v>update</v>
      </c>
      <c r="H459" t="str">
        <f t="shared" si="31"/>
        <v>update custom.c_rom set oflow_amt = oflow_amt + 0 where acid in (select acid from tbaadm.gam where foracid = '1895121000254397');</v>
      </c>
    </row>
    <row r="460" spans="1:8" hidden="1" x14ac:dyDescent="0.25">
      <c r="A460" s="1" t="s">
        <v>458</v>
      </c>
      <c r="B460" s="2">
        <v>150000</v>
      </c>
      <c r="C460" s="2">
        <f>IF(ISNA(VLOOKUP(A460,vlookup_a!A:B,2,FALSE)),0,(VLOOKUP(A460,vlookup_a!A:B,2,FALSE)))</f>
        <v>150000</v>
      </c>
      <c r="D460" s="2">
        <f>VLOOKUP(A460,vlookup_a!C:D,2,FALSE)</f>
        <v>0</v>
      </c>
      <c r="E460" s="2">
        <f t="shared" si="28"/>
        <v>0</v>
      </c>
      <c r="F460" t="str">
        <f t="shared" si="29"/>
        <v>aman</v>
      </c>
      <c r="G460" t="str">
        <f t="shared" si="30"/>
        <v>update</v>
      </c>
      <c r="H460" t="str">
        <f t="shared" si="31"/>
        <v>update custom.c_rom set oflow_amt = oflow_amt + 0 where acid in (select acid from tbaadm.gam where foracid = '1895121000207373');</v>
      </c>
    </row>
    <row r="461" spans="1:8" hidden="1" x14ac:dyDescent="0.25">
      <c r="A461" s="1" t="s">
        <v>459</v>
      </c>
      <c r="B461" s="2">
        <v>6000</v>
      </c>
      <c r="C461" s="2">
        <f>IF(ISNA(VLOOKUP(A461,vlookup_a!A:B,2,FALSE)),0,(VLOOKUP(A461,vlookup_a!A:B,2,FALSE)))</f>
        <v>6000</v>
      </c>
      <c r="D461" s="2">
        <f>VLOOKUP(A461,vlookup_a!C:D,2,FALSE)</f>
        <v>0</v>
      </c>
      <c r="E461" s="2">
        <f t="shared" si="28"/>
        <v>0</v>
      </c>
      <c r="F461" t="str">
        <f t="shared" si="29"/>
        <v>aman</v>
      </c>
      <c r="G461" t="str">
        <f t="shared" si="30"/>
        <v>update</v>
      </c>
      <c r="H461" t="str">
        <f t="shared" si="31"/>
        <v>update custom.c_rom set oflow_amt = oflow_amt + 0 where acid in (select acid from tbaadm.gam where foracid = '1895121000049748');</v>
      </c>
    </row>
    <row r="462" spans="1:8" hidden="1" x14ac:dyDescent="0.25">
      <c r="A462" s="1" t="s">
        <v>460</v>
      </c>
      <c r="B462" s="2">
        <v>232124</v>
      </c>
      <c r="C462" s="2">
        <f>IF(ISNA(VLOOKUP(A462,vlookup_a!A:B,2,FALSE)),0,(VLOOKUP(A462,vlookup_a!A:B,2,FALSE)))</f>
        <v>232124</v>
      </c>
      <c r="D462" s="2">
        <f>VLOOKUP(A462,vlookup_a!C:D,2,FALSE)</f>
        <v>0</v>
      </c>
      <c r="E462" s="2">
        <f t="shared" si="28"/>
        <v>0</v>
      </c>
      <c r="F462" t="str">
        <f t="shared" si="29"/>
        <v>aman</v>
      </c>
      <c r="G462" t="str">
        <f t="shared" si="30"/>
        <v>update</v>
      </c>
      <c r="H462" t="str">
        <f t="shared" si="31"/>
        <v>update custom.c_rom set oflow_amt = oflow_amt + 0 where acid in (select acid from tbaadm.gam where foracid = '1895121000237974');</v>
      </c>
    </row>
    <row r="463" spans="1:8" hidden="1" x14ac:dyDescent="0.25">
      <c r="A463" s="1" t="s">
        <v>461</v>
      </c>
      <c r="B463" s="2">
        <v>10000</v>
      </c>
      <c r="C463" s="2">
        <f>IF(ISNA(VLOOKUP(A463,vlookup_a!A:B,2,FALSE)),0,(VLOOKUP(A463,vlookup_a!A:B,2,FALSE)))</f>
        <v>10000</v>
      </c>
      <c r="D463" s="2">
        <f>VLOOKUP(A463,vlookup_a!C:D,2,FALSE)</f>
        <v>0</v>
      </c>
      <c r="E463" s="2">
        <f t="shared" si="28"/>
        <v>0</v>
      </c>
      <c r="F463" t="str">
        <f t="shared" si="29"/>
        <v>aman</v>
      </c>
      <c r="G463" t="str">
        <f t="shared" si="30"/>
        <v>update</v>
      </c>
      <c r="H463" t="str">
        <f t="shared" si="31"/>
        <v>update custom.c_rom set oflow_amt = oflow_amt + 0 where acid in (select acid from tbaadm.gam where foracid = '1895121000193706');</v>
      </c>
    </row>
    <row r="464" spans="1:8" hidden="1" x14ac:dyDescent="0.25">
      <c r="A464" s="1" t="s">
        <v>462</v>
      </c>
      <c r="B464" s="2">
        <v>165972</v>
      </c>
      <c r="C464" s="2">
        <f>IF(ISNA(VLOOKUP(A464,vlookup_a!A:B,2,FALSE)),0,(VLOOKUP(A464,vlookup_a!A:B,2,FALSE)))</f>
        <v>165972</v>
      </c>
      <c r="D464" s="2">
        <f>VLOOKUP(A464,vlookup_a!C:D,2,FALSE)</f>
        <v>0</v>
      </c>
      <c r="E464" s="2">
        <f t="shared" si="28"/>
        <v>0</v>
      </c>
      <c r="F464" t="str">
        <f t="shared" si="29"/>
        <v>aman</v>
      </c>
      <c r="G464" t="str">
        <f t="shared" si="30"/>
        <v>update</v>
      </c>
      <c r="H464" t="str">
        <f t="shared" si="31"/>
        <v>update custom.c_rom set oflow_amt = oflow_amt + 0 where acid in (select acid from tbaadm.gam where foracid = '1895121000118131');</v>
      </c>
    </row>
    <row r="465" spans="1:8" hidden="1" x14ac:dyDescent="0.25">
      <c r="A465" s="1" t="s">
        <v>463</v>
      </c>
      <c r="B465" s="2">
        <v>300344</v>
      </c>
      <c r="C465" s="2">
        <f>IF(ISNA(VLOOKUP(A465,vlookup_a!A:B,2,FALSE)),0,(VLOOKUP(A465,vlookup_a!A:B,2,FALSE)))</f>
        <v>300344</v>
      </c>
      <c r="D465" s="2">
        <f>VLOOKUP(A465,vlookup_a!C:D,2,FALSE)</f>
        <v>0</v>
      </c>
      <c r="E465" s="2">
        <f t="shared" si="28"/>
        <v>0</v>
      </c>
      <c r="F465" t="str">
        <f t="shared" si="29"/>
        <v>aman</v>
      </c>
      <c r="G465" t="str">
        <f t="shared" si="30"/>
        <v>update</v>
      </c>
      <c r="H465" t="str">
        <f t="shared" si="31"/>
        <v>update custom.c_rom set oflow_amt = oflow_amt + 0 where acid in (select acid from tbaadm.gam where foracid = '1895121000281209');</v>
      </c>
    </row>
    <row r="466" spans="1:8" hidden="1" x14ac:dyDescent="0.25">
      <c r="A466" s="1" t="s">
        <v>464</v>
      </c>
      <c r="B466" s="2">
        <v>510180</v>
      </c>
      <c r="C466" s="2">
        <f>IF(ISNA(VLOOKUP(A466,vlookup_a!A:B,2,FALSE)),0,(VLOOKUP(A466,vlookup_a!A:B,2,FALSE)))</f>
        <v>510180</v>
      </c>
      <c r="D466" s="2">
        <f>VLOOKUP(A466,vlookup_a!C:D,2,FALSE)</f>
        <v>0</v>
      </c>
      <c r="E466" s="2">
        <f t="shared" si="28"/>
        <v>0</v>
      </c>
      <c r="F466" t="str">
        <f t="shared" si="29"/>
        <v>aman</v>
      </c>
      <c r="G466" t="str">
        <f t="shared" si="30"/>
        <v>update</v>
      </c>
      <c r="H466" t="str">
        <f t="shared" si="31"/>
        <v>update custom.c_rom set oflow_amt = oflow_amt + 0 where acid in (select acid from tbaadm.gam where foracid = '1895121000189177');</v>
      </c>
    </row>
    <row r="467" spans="1:8" hidden="1" x14ac:dyDescent="0.25">
      <c r="A467" s="1" t="s">
        <v>465</v>
      </c>
      <c r="B467" s="2">
        <v>500000</v>
      </c>
      <c r="C467" s="2">
        <f>IF(ISNA(VLOOKUP(A467,vlookup_a!A:B,2,FALSE)),0,(VLOOKUP(A467,vlookup_a!A:B,2,FALSE)))</f>
        <v>500000</v>
      </c>
      <c r="D467" s="2">
        <f>VLOOKUP(A467,vlookup_a!C:D,2,FALSE)</f>
        <v>0</v>
      </c>
      <c r="E467" s="2">
        <f t="shared" si="28"/>
        <v>0</v>
      </c>
      <c r="F467" t="str">
        <f t="shared" si="29"/>
        <v>aman</v>
      </c>
      <c r="G467" t="str">
        <f t="shared" si="30"/>
        <v>update</v>
      </c>
      <c r="H467" t="str">
        <f t="shared" si="31"/>
        <v>update custom.c_rom set oflow_amt = oflow_amt + 0 where acid in (select acid from tbaadm.gam where foracid = '1895121000151708');</v>
      </c>
    </row>
    <row r="468" spans="1:8" hidden="1" x14ac:dyDescent="0.25">
      <c r="A468" s="1" t="s">
        <v>466</v>
      </c>
      <c r="B468" s="2">
        <v>262442</v>
      </c>
      <c r="C468" s="2">
        <f>IF(ISNA(VLOOKUP(A468,vlookup_a!A:B,2,FALSE)),0,(VLOOKUP(A468,vlookup_a!A:B,2,FALSE)))</f>
        <v>262442</v>
      </c>
      <c r="D468" s="2">
        <f>VLOOKUP(A468,vlookup_a!C:D,2,FALSE)</f>
        <v>0</v>
      </c>
      <c r="E468" s="2">
        <f t="shared" si="28"/>
        <v>0</v>
      </c>
      <c r="F468" t="str">
        <f t="shared" si="29"/>
        <v>aman</v>
      </c>
      <c r="G468" t="str">
        <f t="shared" si="30"/>
        <v>update</v>
      </c>
      <c r="H468" t="str">
        <f t="shared" si="31"/>
        <v>update custom.c_rom set oflow_amt = oflow_amt + 0 where acid in (select acid from tbaadm.gam where foracid = '1895121000068950');</v>
      </c>
    </row>
    <row r="469" spans="1:8" hidden="1" x14ac:dyDescent="0.25">
      <c r="A469" s="1" t="s">
        <v>467</v>
      </c>
      <c r="B469" s="2">
        <v>15000</v>
      </c>
      <c r="C469" s="2">
        <f>IF(ISNA(VLOOKUP(A469,vlookup_a!A:B,2,FALSE)),0,(VLOOKUP(A469,vlookup_a!A:B,2,FALSE)))</f>
        <v>15000</v>
      </c>
      <c r="D469" s="2">
        <f>VLOOKUP(A469,vlookup_a!C:D,2,FALSE)</f>
        <v>0</v>
      </c>
      <c r="E469" s="2">
        <f t="shared" si="28"/>
        <v>0</v>
      </c>
      <c r="F469" t="str">
        <f t="shared" si="29"/>
        <v>aman</v>
      </c>
      <c r="G469" t="str">
        <f t="shared" si="30"/>
        <v>update</v>
      </c>
      <c r="H469" t="str">
        <f t="shared" si="31"/>
        <v>update custom.c_rom set oflow_amt = oflow_amt + 0 where acid in (select acid from tbaadm.gam where foracid = '1895121000277426');</v>
      </c>
    </row>
    <row r="470" spans="1:8" hidden="1" x14ac:dyDescent="0.25">
      <c r="A470" s="1" t="s">
        <v>468</v>
      </c>
      <c r="B470" s="2">
        <v>164227</v>
      </c>
      <c r="C470" s="2">
        <f>IF(ISNA(VLOOKUP(A470,vlookup_a!A:B,2,FALSE)),0,(VLOOKUP(A470,vlookup_a!A:B,2,FALSE)))</f>
        <v>164227</v>
      </c>
      <c r="D470" s="2">
        <f>VLOOKUP(A470,vlookup_a!C:D,2,FALSE)</f>
        <v>0</v>
      </c>
      <c r="E470" s="2">
        <f t="shared" si="28"/>
        <v>0</v>
      </c>
      <c r="F470" t="str">
        <f t="shared" si="29"/>
        <v>aman</v>
      </c>
      <c r="G470" t="str">
        <f t="shared" si="30"/>
        <v>update</v>
      </c>
      <c r="H470" t="str">
        <f t="shared" si="31"/>
        <v>update custom.c_rom set oflow_amt = oflow_amt + 0 where acid in (select acid from tbaadm.gam where foracid = '1895121000082796');</v>
      </c>
    </row>
    <row r="471" spans="1:8" hidden="1" x14ac:dyDescent="0.25">
      <c r="A471" s="1" t="s">
        <v>469</v>
      </c>
      <c r="B471" s="2">
        <v>50000</v>
      </c>
      <c r="C471" s="2">
        <f>IF(ISNA(VLOOKUP(A471,vlookup_a!A:B,2,FALSE)),0,(VLOOKUP(A471,vlookup_a!A:B,2,FALSE)))</f>
        <v>50000</v>
      </c>
      <c r="D471" s="2">
        <f>VLOOKUP(A471,vlookup_a!C:D,2,FALSE)</f>
        <v>0</v>
      </c>
      <c r="E471" s="2">
        <f t="shared" si="28"/>
        <v>0</v>
      </c>
      <c r="F471" t="str">
        <f t="shared" si="29"/>
        <v>aman</v>
      </c>
      <c r="G471" t="str">
        <f t="shared" si="30"/>
        <v>update</v>
      </c>
      <c r="H471" t="str">
        <f t="shared" si="31"/>
        <v>update custom.c_rom set oflow_amt = oflow_amt + 0 where acid in (select acid from tbaadm.gam where foracid = '1895121000314358');</v>
      </c>
    </row>
    <row r="472" spans="1:8" hidden="1" x14ac:dyDescent="0.25">
      <c r="A472" s="1" t="s">
        <v>470</v>
      </c>
      <c r="B472" s="2">
        <v>332404</v>
      </c>
      <c r="C472" s="2">
        <f>IF(ISNA(VLOOKUP(A472,vlookup_a!A:B,2,FALSE)),0,(VLOOKUP(A472,vlookup_a!A:B,2,FALSE)))</f>
        <v>332404</v>
      </c>
      <c r="D472" s="2">
        <f>VLOOKUP(A472,vlookup_a!C:D,2,FALSE)</f>
        <v>0</v>
      </c>
      <c r="E472" s="2">
        <f t="shared" si="28"/>
        <v>0</v>
      </c>
      <c r="F472" t="str">
        <f t="shared" si="29"/>
        <v>aman</v>
      </c>
      <c r="G472" t="str">
        <f t="shared" si="30"/>
        <v>update</v>
      </c>
      <c r="H472" t="str">
        <f t="shared" si="31"/>
        <v>update custom.c_rom set oflow_amt = oflow_amt + 0 where acid in (select acid from tbaadm.gam where foracid = '1895121000184546');</v>
      </c>
    </row>
    <row r="473" spans="1:8" hidden="1" x14ac:dyDescent="0.25">
      <c r="A473" s="1" t="s">
        <v>471</v>
      </c>
      <c r="B473" s="2">
        <v>851107</v>
      </c>
      <c r="C473" s="2">
        <f>IF(ISNA(VLOOKUP(A473,vlookup_a!A:B,2,FALSE)),0,(VLOOKUP(A473,vlookup_a!A:B,2,FALSE)))</f>
        <v>851107</v>
      </c>
      <c r="D473" s="2">
        <f>VLOOKUP(A473,vlookup_a!C:D,2,FALSE)</f>
        <v>0</v>
      </c>
      <c r="E473" s="2">
        <f t="shared" si="28"/>
        <v>0</v>
      </c>
      <c r="F473" t="str">
        <f t="shared" si="29"/>
        <v>aman</v>
      </c>
      <c r="G473" t="str">
        <f t="shared" si="30"/>
        <v>update</v>
      </c>
      <c r="H473" t="str">
        <f t="shared" si="31"/>
        <v>update custom.c_rom set oflow_amt = oflow_amt + 0 where acid in (select acid from tbaadm.gam where foracid = '1895121000106356');</v>
      </c>
    </row>
    <row r="474" spans="1:8" hidden="1" x14ac:dyDescent="0.25">
      <c r="A474" s="1" t="s">
        <v>472</v>
      </c>
      <c r="B474" s="2">
        <v>928522</v>
      </c>
      <c r="C474" s="2">
        <f>IF(ISNA(VLOOKUP(A474,vlookup_a!A:B,2,FALSE)),0,(VLOOKUP(A474,vlookup_a!A:B,2,FALSE)))</f>
        <v>928522</v>
      </c>
      <c r="D474" s="2">
        <f>VLOOKUP(A474,vlookup_a!C:D,2,FALSE)</f>
        <v>0</v>
      </c>
      <c r="E474" s="2">
        <f t="shared" si="28"/>
        <v>0</v>
      </c>
      <c r="F474" t="str">
        <f t="shared" si="29"/>
        <v>aman</v>
      </c>
      <c r="G474" t="str">
        <f t="shared" si="30"/>
        <v>update</v>
      </c>
      <c r="H474" t="str">
        <f t="shared" si="31"/>
        <v>update custom.c_rom set oflow_amt = oflow_amt + 0 where acid in (select acid from tbaadm.gam where foracid = '1895121000131903');</v>
      </c>
    </row>
    <row r="475" spans="1:8" hidden="1" x14ac:dyDescent="0.25">
      <c r="A475" s="1" t="s">
        <v>473</v>
      </c>
      <c r="B475" s="2">
        <v>30000</v>
      </c>
      <c r="C475" s="2">
        <f>IF(ISNA(VLOOKUP(A475,vlookup_a!A:B,2,FALSE)),0,(VLOOKUP(A475,vlookup_a!A:B,2,FALSE)))</f>
        <v>30000</v>
      </c>
      <c r="D475" s="2">
        <f>VLOOKUP(A475,vlookup_a!C:D,2,FALSE)</f>
        <v>0</v>
      </c>
      <c r="E475" s="2">
        <f t="shared" si="28"/>
        <v>0</v>
      </c>
      <c r="F475" t="str">
        <f t="shared" si="29"/>
        <v>aman</v>
      </c>
      <c r="G475" t="str">
        <f t="shared" si="30"/>
        <v>update</v>
      </c>
      <c r="H475" t="str">
        <f t="shared" si="31"/>
        <v>update custom.c_rom set oflow_amt = oflow_amt + 0 where acid in (select acid from tbaadm.gam where foracid = '1895121000279444');</v>
      </c>
    </row>
    <row r="476" spans="1:8" hidden="1" x14ac:dyDescent="0.25">
      <c r="A476" s="1" t="s">
        <v>474</v>
      </c>
      <c r="B476" s="2">
        <v>423061</v>
      </c>
      <c r="C476" s="2">
        <f>IF(ISNA(VLOOKUP(A476,vlookup_a!A:B,2,FALSE)),0,(VLOOKUP(A476,vlookup_a!A:B,2,FALSE)))</f>
        <v>423061</v>
      </c>
      <c r="D476" s="2">
        <f>VLOOKUP(A476,vlookup_a!C:D,2,FALSE)</f>
        <v>0</v>
      </c>
      <c r="E476" s="2">
        <f t="shared" si="28"/>
        <v>0</v>
      </c>
      <c r="F476" t="str">
        <f t="shared" si="29"/>
        <v>aman</v>
      </c>
      <c r="G476" t="str">
        <f t="shared" si="30"/>
        <v>update</v>
      </c>
      <c r="H476" t="str">
        <f t="shared" si="31"/>
        <v>update custom.c_rom set oflow_amt = oflow_amt + 0 where acid in (select acid from tbaadm.gam where foracid = '1895121000195995');</v>
      </c>
    </row>
    <row r="477" spans="1:8" hidden="1" x14ac:dyDescent="0.25">
      <c r="A477" s="1" t="s">
        <v>475</v>
      </c>
      <c r="B477" s="2">
        <v>194366</v>
      </c>
      <c r="C477" s="2">
        <f>IF(ISNA(VLOOKUP(A477,vlookup_a!A:B,2,FALSE)),0,(VLOOKUP(A477,vlookup_a!A:B,2,FALSE)))</f>
        <v>194366</v>
      </c>
      <c r="D477" s="2">
        <f>VLOOKUP(A477,vlookup_a!C:D,2,FALSE)</f>
        <v>0</v>
      </c>
      <c r="E477" s="2">
        <f t="shared" si="28"/>
        <v>0</v>
      </c>
      <c r="F477" t="str">
        <f t="shared" si="29"/>
        <v>aman</v>
      </c>
      <c r="G477" t="str">
        <f t="shared" si="30"/>
        <v>update</v>
      </c>
      <c r="H477" t="str">
        <f t="shared" si="31"/>
        <v>update custom.c_rom set oflow_amt = oflow_amt + 0 where acid in (select acid from tbaadm.gam where foracid = '1895121000273981');</v>
      </c>
    </row>
    <row r="478" spans="1:8" hidden="1" x14ac:dyDescent="0.25">
      <c r="A478" s="1" t="s">
        <v>476</v>
      </c>
      <c r="B478" s="2">
        <v>717505</v>
      </c>
      <c r="C478" s="2">
        <f>IF(ISNA(VLOOKUP(A478,vlookup_a!A:B,2,FALSE)),0,(VLOOKUP(A478,vlookup_a!A:B,2,FALSE)))</f>
        <v>717505</v>
      </c>
      <c r="D478" s="2">
        <f>VLOOKUP(A478,vlookup_a!C:D,2,FALSE)</f>
        <v>0</v>
      </c>
      <c r="E478" s="2">
        <f t="shared" si="28"/>
        <v>0</v>
      </c>
      <c r="F478" t="str">
        <f t="shared" si="29"/>
        <v>aman</v>
      </c>
      <c r="G478" t="str">
        <f t="shared" si="30"/>
        <v>update</v>
      </c>
      <c r="H478" t="str">
        <f t="shared" si="31"/>
        <v>update custom.c_rom set oflow_amt = oflow_amt + 0 where acid in (select acid from tbaadm.gam where foracid = '1895121000102682');</v>
      </c>
    </row>
    <row r="479" spans="1:8" hidden="1" x14ac:dyDescent="0.25">
      <c r="A479" s="1" t="s">
        <v>477</v>
      </c>
      <c r="B479" s="2">
        <v>150000</v>
      </c>
      <c r="C479" s="2">
        <f>IF(ISNA(VLOOKUP(A479,vlookup_a!A:B,2,FALSE)),0,(VLOOKUP(A479,vlookup_a!A:B,2,FALSE)))</f>
        <v>150000</v>
      </c>
      <c r="D479" s="2">
        <f>VLOOKUP(A479,vlookup_a!C:D,2,FALSE)</f>
        <v>0</v>
      </c>
      <c r="E479" s="2">
        <f t="shared" si="28"/>
        <v>0</v>
      </c>
      <c r="F479" t="str">
        <f t="shared" si="29"/>
        <v>aman</v>
      </c>
      <c r="G479" t="str">
        <f t="shared" si="30"/>
        <v>update</v>
      </c>
      <c r="H479" t="str">
        <f t="shared" si="31"/>
        <v>update custom.c_rom set oflow_amt = oflow_amt + 0 where acid in (select acid from tbaadm.gam where foracid = '1895121000233535');</v>
      </c>
    </row>
    <row r="480" spans="1:8" hidden="1" x14ac:dyDescent="0.25">
      <c r="A480" s="1" t="s">
        <v>478</v>
      </c>
      <c r="B480" s="2">
        <v>165493</v>
      </c>
      <c r="C480" s="2">
        <f>IF(ISNA(VLOOKUP(A480,vlookup_a!A:B,2,FALSE)),0,(VLOOKUP(A480,vlookup_a!A:B,2,FALSE)))</f>
        <v>165493</v>
      </c>
      <c r="D480" s="2">
        <f>VLOOKUP(A480,vlookup_a!C:D,2,FALSE)</f>
        <v>0</v>
      </c>
      <c r="E480" s="2">
        <f t="shared" si="28"/>
        <v>0</v>
      </c>
      <c r="F480" t="str">
        <f t="shared" si="29"/>
        <v>aman</v>
      </c>
      <c r="G480" t="str">
        <f t="shared" si="30"/>
        <v>update</v>
      </c>
      <c r="H480" t="str">
        <f t="shared" si="31"/>
        <v>update custom.c_rom set oflow_amt = oflow_amt + 0 where acid in (select acid from tbaadm.gam where foracid = '1895121000228917');</v>
      </c>
    </row>
    <row r="481" spans="1:8" hidden="1" x14ac:dyDescent="0.25">
      <c r="A481" s="1" t="s">
        <v>479</v>
      </c>
      <c r="B481" s="2">
        <v>808665</v>
      </c>
      <c r="C481" s="2">
        <f>IF(ISNA(VLOOKUP(A481,vlookup_a!A:B,2,FALSE)),0,(VLOOKUP(A481,vlookup_a!A:B,2,FALSE)))</f>
        <v>808665</v>
      </c>
      <c r="D481" s="2">
        <f>VLOOKUP(A481,vlookup_a!C:D,2,FALSE)</f>
        <v>0</v>
      </c>
      <c r="E481" s="2">
        <f t="shared" si="28"/>
        <v>0</v>
      </c>
      <c r="F481" t="str">
        <f t="shared" si="29"/>
        <v>aman</v>
      </c>
      <c r="G481" t="str">
        <f t="shared" si="30"/>
        <v>update</v>
      </c>
      <c r="H481" t="str">
        <f t="shared" si="31"/>
        <v>update custom.c_rom set oflow_amt = oflow_amt + 0 where acid in (select acid from tbaadm.gam where foracid = '1895121000237897');</v>
      </c>
    </row>
    <row r="482" spans="1:8" hidden="1" x14ac:dyDescent="0.25">
      <c r="A482" s="1" t="s">
        <v>480</v>
      </c>
      <c r="B482" s="2">
        <v>1196982</v>
      </c>
      <c r="C482" s="2">
        <f>IF(ISNA(VLOOKUP(A482,vlookup_a!A:B,2,FALSE)),0,(VLOOKUP(A482,vlookup_a!A:B,2,FALSE)))</f>
        <v>1196982</v>
      </c>
      <c r="D482" s="2">
        <f>VLOOKUP(A482,vlookup_a!C:D,2,FALSE)</f>
        <v>0</v>
      </c>
      <c r="E482" s="2">
        <f t="shared" si="28"/>
        <v>0</v>
      </c>
      <c r="F482" t="str">
        <f t="shared" si="29"/>
        <v>aman</v>
      </c>
      <c r="G482" t="str">
        <f t="shared" si="30"/>
        <v>update</v>
      </c>
      <c r="H482" t="str">
        <f t="shared" si="31"/>
        <v>update custom.c_rom set oflow_amt = oflow_amt + 0 where acid in (select acid from tbaadm.gam where foracid = '1895121000093678');</v>
      </c>
    </row>
    <row r="483" spans="1:8" hidden="1" x14ac:dyDescent="0.25">
      <c r="A483" s="1" t="s">
        <v>481</v>
      </c>
      <c r="B483" s="2">
        <v>25000</v>
      </c>
      <c r="C483" s="2">
        <f>IF(ISNA(VLOOKUP(A483,vlookup_a!A:B,2,FALSE)),0,(VLOOKUP(A483,vlookup_a!A:B,2,FALSE)))</f>
        <v>25000</v>
      </c>
      <c r="D483" s="2">
        <f>VLOOKUP(A483,vlookup_a!C:D,2,FALSE)</f>
        <v>0</v>
      </c>
      <c r="E483" s="2">
        <f t="shared" si="28"/>
        <v>0</v>
      </c>
      <c r="F483" t="str">
        <f t="shared" si="29"/>
        <v>aman</v>
      </c>
      <c r="G483" t="str">
        <f t="shared" si="30"/>
        <v>update</v>
      </c>
      <c r="H483" t="str">
        <f t="shared" si="31"/>
        <v>update custom.c_rom set oflow_amt = oflow_amt + 0 where acid in (select acid from tbaadm.gam where foracid = '1895121000068078');</v>
      </c>
    </row>
    <row r="484" spans="1:8" hidden="1" x14ac:dyDescent="0.25">
      <c r="A484" s="1" t="s">
        <v>482</v>
      </c>
      <c r="B484" s="2">
        <v>27188</v>
      </c>
      <c r="C484" s="2">
        <f>IF(ISNA(VLOOKUP(A484,vlookup_a!A:B,2,FALSE)),0,(VLOOKUP(A484,vlookup_a!A:B,2,FALSE)))</f>
        <v>27188</v>
      </c>
      <c r="D484" s="2">
        <f>VLOOKUP(A484,vlookup_a!C:D,2,FALSE)</f>
        <v>0</v>
      </c>
      <c r="E484" s="2">
        <f t="shared" si="28"/>
        <v>0</v>
      </c>
      <c r="F484" t="str">
        <f t="shared" si="29"/>
        <v>aman</v>
      </c>
      <c r="G484" t="str">
        <f t="shared" si="30"/>
        <v>update</v>
      </c>
      <c r="H484" t="str">
        <f t="shared" si="31"/>
        <v>update custom.c_rom set oflow_amt = oflow_amt + 0 where acid in (select acid from tbaadm.gam where foracid = '1895121000126517');</v>
      </c>
    </row>
    <row r="485" spans="1:8" hidden="1" x14ac:dyDescent="0.25">
      <c r="A485" s="1" t="s">
        <v>483</v>
      </c>
      <c r="B485" s="2">
        <v>585810</v>
      </c>
      <c r="C485" s="2">
        <f>IF(ISNA(VLOOKUP(A485,vlookup_a!A:B,2,FALSE)),0,(VLOOKUP(A485,vlookup_a!A:B,2,FALSE)))</f>
        <v>585810</v>
      </c>
      <c r="D485" s="2">
        <f>VLOOKUP(A485,vlookup_a!C:D,2,FALSE)</f>
        <v>0</v>
      </c>
      <c r="E485" s="2">
        <f t="shared" si="28"/>
        <v>0</v>
      </c>
      <c r="F485" t="str">
        <f t="shared" si="29"/>
        <v>aman</v>
      </c>
      <c r="G485" t="str">
        <f t="shared" si="30"/>
        <v>update</v>
      </c>
      <c r="H485" t="str">
        <f t="shared" si="31"/>
        <v>update custom.c_rom set oflow_amt = oflow_amt + 0 where acid in (select acid from tbaadm.gam where foracid = '1895121000134349');</v>
      </c>
    </row>
    <row r="486" spans="1:8" hidden="1" x14ac:dyDescent="0.25">
      <c r="A486" s="1" t="s">
        <v>484</v>
      </c>
      <c r="B486" s="2">
        <v>10000</v>
      </c>
      <c r="C486" s="2">
        <f>IF(ISNA(VLOOKUP(A486,vlookup_a!A:B,2,FALSE)),0,(VLOOKUP(A486,vlookup_a!A:B,2,FALSE)))</f>
        <v>10000</v>
      </c>
      <c r="D486" s="2">
        <f>VLOOKUP(A486,vlookup_a!C:D,2,FALSE)</f>
        <v>0</v>
      </c>
      <c r="E486" s="2">
        <f t="shared" si="28"/>
        <v>0</v>
      </c>
      <c r="F486" t="str">
        <f t="shared" si="29"/>
        <v>aman</v>
      </c>
      <c r="G486" t="str">
        <f t="shared" si="30"/>
        <v>update</v>
      </c>
      <c r="H486" t="str">
        <f t="shared" si="31"/>
        <v>update custom.c_rom set oflow_amt = oflow_amt + 0 where acid in (select acid from tbaadm.gam where foracid = '1895121000275024');</v>
      </c>
    </row>
    <row r="487" spans="1:8" hidden="1" x14ac:dyDescent="0.25">
      <c r="A487" s="1" t="s">
        <v>485</v>
      </c>
      <c r="B487" s="2">
        <v>2497</v>
      </c>
      <c r="C487" s="2">
        <f>IF(ISNA(VLOOKUP(A487,vlookup_a!A:B,2,FALSE)),0,(VLOOKUP(A487,vlookup_a!A:B,2,FALSE)))</f>
        <v>2497</v>
      </c>
      <c r="D487" s="2">
        <f>VLOOKUP(A487,vlookup_a!C:D,2,FALSE)</f>
        <v>0</v>
      </c>
      <c r="E487" s="2">
        <f t="shared" si="28"/>
        <v>0</v>
      </c>
      <c r="F487" t="str">
        <f t="shared" si="29"/>
        <v>aman</v>
      </c>
      <c r="G487" t="str">
        <f t="shared" si="30"/>
        <v>update</v>
      </c>
      <c r="H487" t="str">
        <f t="shared" si="31"/>
        <v>update custom.c_rom set oflow_amt = oflow_amt + 0 where acid in (select acid from tbaadm.gam where foracid = '1895121000158371');</v>
      </c>
    </row>
    <row r="488" spans="1:8" hidden="1" x14ac:dyDescent="0.25">
      <c r="A488" s="1" t="s">
        <v>486</v>
      </c>
      <c r="B488" s="2">
        <v>416782</v>
      </c>
      <c r="C488" s="2">
        <f>IF(ISNA(VLOOKUP(A488,vlookup_a!A:B,2,FALSE)),0,(VLOOKUP(A488,vlookup_a!A:B,2,FALSE)))</f>
        <v>416782</v>
      </c>
      <c r="D488" s="2">
        <f>VLOOKUP(A488,vlookup_a!C:D,2,FALSE)</f>
        <v>0</v>
      </c>
      <c r="E488" s="2">
        <f t="shared" si="28"/>
        <v>0</v>
      </c>
      <c r="F488" t="str">
        <f t="shared" si="29"/>
        <v>aman</v>
      </c>
      <c r="G488" t="str">
        <f t="shared" si="30"/>
        <v>update</v>
      </c>
      <c r="H488" t="str">
        <f t="shared" si="31"/>
        <v>update custom.c_rom set oflow_amt = oflow_amt + 0 where acid in (select acid from tbaadm.gam where foracid = '1895121000255226');</v>
      </c>
    </row>
    <row r="489" spans="1:8" hidden="1" x14ac:dyDescent="0.25">
      <c r="A489" s="1" t="s">
        <v>487</v>
      </c>
      <c r="B489" s="2">
        <v>2235640</v>
      </c>
      <c r="C489" s="2">
        <f>IF(ISNA(VLOOKUP(A489,vlookup_a!A:B,2,FALSE)),0,(VLOOKUP(A489,vlookup_a!A:B,2,FALSE)))</f>
        <v>2235640</v>
      </c>
      <c r="D489" s="2">
        <f>VLOOKUP(A489,vlookup_a!C:D,2,FALSE)</f>
        <v>0</v>
      </c>
      <c r="E489" s="2">
        <f t="shared" si="28"/>
        <v>0</v>
      </c>
      <c r="F489" t="str">
        <f t="shared" si="29"/>
        <v>aman</v>
      </c>
      <c r="G489" t="str">
        <f t="shared" si="30"/>
        <v>update</v>
      </c>
      <c r="H489" t="str">
        <f t="shared" si="31"/>
        <v>update custom.c_rom set oflow_amt = oflow_amt + 0 where acid in (select acid from tbaadm.gam where foracid = '1895121000144427');</v>
      </c>
    </row>
    <row r="490" spans="1:8" hidden="1" x14ac:dyDescent="0.25">
      <c r="A490" s="1" t="s">
        <v>488</v>
      </c>
      <c r="B490" s="2">
        <v>980418</v>
      </c>
      <c r="C490" s="2">
        <f>IF(ISNA(VLOOKUP(A490,vlookup_a!A:B,2,FALSE)),0,(VLOOKUP(A490,vlookup_a!A:B,2,FALSE)))</f>
        <v>980418</v>
      </c>
      <c r="D490" s="2">
        <f>VLOOKUP(A490,vlookup_a!C:D,2,FALSE)</f>
        <v>0</v>
      </c>
      <c r="E490" s="2">
        <f t="shared" si="28"/>
        <v>0</v>
      </c>
      <c r="F490" t="str">
        <f t="shared" si="29"/>
        <v>aman</v>
      </c>
      <c r="G490" t="str">
        <f t="shared" si="30"/>
        <v>update</v>
      </c>
      <c r="H490" t="str">
        <f t="shared" si="31"/>
        <v>update custom.c_rom set oflow_amt = oflow_amt + 0 where acid in (select acid from tbaadm.gam where foracid = '1895121000203010');</v>
      </c>
    </row>
    <row r="491" spans="1:8" hidden="1" x14ac:dyDescent="0.25">
      <c r="A491" s="1" t="s">
        <v>489</v>
      </c>
      <c r="B491" s="2">
        <v>20000</v>
      </c>
      <c r="C491" s="2">
        <f>IF(ISNA(VLOOKUP(A491,vlookup_a!A:B,2,FALSE)),0,(VLOOKUP(A491,vlookup_a!A:B,2,FALSE)))</f>
        <v>20000</v>
      </c>
      <c r="D491" s="2">
        <f>VLOOKUP(A491,vlookup_a!C:D,2,FALSE)</f>
        <v>0</v>
      </c>
      <c r="E491" s="2">
        <f t="shared" si="28"/>
        <v>0</v>
      </c>
      <c r="F491" t="str">
        <f t="shared" si="29"/>
        <v>aman</v>
      </c>
      <c r="G491" t="str">
        <f t="shared" si="30"/>
        <v>update</v>
      </c>
      <c r="H491" t="str">
        <f t="shared" si="31"/>
        <v>update custom.c_rom set oflow_amt = oflow_amt + 0 where acid in (select acid from tbaadm.gam where foracid = '1895121000222714');</v>
      </c>
    </row>
    <row r="492" spans="1:8" hidden="1" x14ac:dyDescent="0.25">
      <c r="A492" s="1" t="s">
        <v>490</v>
      </c>
      <c r="B492" s="2">
        <v>10535</v>
      </c>
      <c r="C492" s="2">
        <f>IF(ISNA(VLOOKUP(A492,vlookup_a!A:B,2,FALSE)),0,(VLOOKUP(A492,vlookup_a!A:B,2,FALSE)))</f>
        <v>10535</v>
      </c>
      <c r="D492" s="2">
        <f>VLOOKUP(A492,vlookup_a!C:D,2,FALSE)</f>
        <v>0</v>
      </c>
      <c r="E492" s="2">
        <f t="shared" si="28"/>
        <v>0</v>
      </c>
      <c r="F492" t="str">
        <f t="shared" si="29"/>
        <v>aman</v>
      </c>
      <c r="G492" t="str">
        <f t="shared" si="30"/>
        <v>update</v>
      </c>
      <c r="H492" t="str">
        <f t="shared" si="31"/>
        <v>update custom.c_rom set oflow_amt = oflow_amt + 0 where acid in (select acid from tbaadm.gam where foracid = '1895121000141658');</v>
      </c>
    </row>
    <row r="493" spans="1:8" hidden="1" x14ac:dyDescent="0.25">
      <c r="A493" s="1" t="s">
        <v>491</v>
      </c>
      <c r="B493" s="2">
        <v>468201</v>
      </c>
      <c r="C493" s="2">
        <f>IF(ISNA(VLOOKUP(A493,vlookup_a!A:B,2,FALSE)),0,(VLOOKUP(A493,vlookup_a!A:B,2,FALSE)))</f>
        <v>468201</v>
      </c>
      <c r="D493" s="2">
        <f>VLOOKUP(A493,vlookup_a!C:D,2,FALSE)</f>
        <v>0</v>
      </c>
      <c r="E493" s="2">
        <f t="shared" si="28"/>
        <v>0</v>
      </c>
      <c r="F493" t="str">
        <f t="shared" si="29"/>
        <v>aman</v>
      </c>
      <c r="G493" t="str">
        <f t="shared" si="30"/>
        <v>update</v>
      </c>
      <c r="H493" t="str">
        <f t="shared" si="31"/>
        <v>update custom.c_rom set oflow_amt = oflow_amt + 0 where acid in (select acid from tbaadm.gam where foracid = '1895121000156063');</v>
      </c>
    </row>
    <row r="494" spans="1:8" hidden="1" x14ac:dyDescent="0.25">
      <c r="A494" s="1" t="s">
        <v>492</v>
      </c>
      <c r="B494" s="2">
        <v>1977081</v>
      </c>
      <c r="C494" s="2">
        <f>IF(ISNA(VLOOKUP(A494,vlookup_a!A:B,2,FALSE)),0,(VLOOKUP(A494,vlookup_a!A:B,2,FALSE)))</f>
        <v>1977081</v>
      </c>
      <c r="D494" s="2">
        <f>VLOOKUP(A494,vlookup_a!C:D,2,FALSE)</f>
        <v>0</v>
      </c>
      <c r="E494" s="2">
        <f t="shared" si="28"/>
        <v>0</v>
      </c>
      <c r="F494" t="str">
        <f t="shared" si="29"/>
        <v>aman</v>
      </c>
      <c r="G494" t="str">
        <f t="shared" si="30"/>
        <v>update</v>
      </c>
      <c r="H494" t="str">
        <f t="shared" si="31"/>
        <v>update custom.c_rom set oflow_amt = oflow_amt + 0 where acid in (select acid from tbaadm.gam where foracid = '1895121000154744');</v>
      </c>
    </row>
    <row r="495" spans="1:8" hidden="1" x14ac:dyDescent="0.25">
      <c r="A495" s="1" t="s">
        <v>493</v>
      </c>
      <c r="B495" s="2">
        <v>312780</v>
      </c>
      <c r="C495" s="2">
        <f>IF(ISNA(VLOOKUP(A495,vlookup_a!A:B,2,FALSE)),0,(VLOOKUP(A495,vlookup_a!A:B,2,FALSE)))</f>
        <v>312780</v>
      </c>
      <c r="D495" s="2">
        <f>VLOOKUP(A495,vlookup_a!C:D,2,FALSE)</f>
        <v>0</v>
      </c>
      <c r="E495" s="2">
        <f t="shared" si="28"/>
        <v>0</v>
      </c>
      <c r="F495" t="str">
        <f t="shared" si="29"/>
        <v>aman</v>
      </c>
      <c r="G495" t="str">
        <f t="shared" si="30"/>
        <v>update</v>
      </c>
      <c r="H495" t="str">
        <f t="shared" si="31"/>
        <v>update custom.c_rom set oflow_amt = oflow_amt + 0 where acid in (select acid from tbaadm.gam where foracid = '1895121000150732');</v>
      </c>
    </row>
    <row r="496" spans="1:8" hidden="1" x14ac:dyDescent="0.25">
      <c r="A496" s="1" t="s">
        <v>494</v>
      </c>
      <c r="B496" s="2">
        <v>194596</v>
      </c>
      <c r="C496" s="2">
        <f>IF(ISNA(VLOOKUP(A496,vlookup_a!A:B,2,FALSE)),0,(VLOOKUP(A496,vlookup_a!A:B,2,FALSE)))</f>
        <v>194596</v>
      </c>
      <c r="D496" s="2">
        <f>VLOOKUP(A496,vlookup_a!C:D,2,FALSE)</f>
        <v>0</v>
      </c>
      <c r="E496" s="2">
        <f t="shared" si="28"/>
        <v>0</v>
      </c>
      <c r="F496" t="str">
        <f t="shared" si="29"/>
        <v>aman</v>
      </c>
      <c r="G496" t="str">
        <f t="shared" si="30"/>
        <v>update</v>
      </c>
      <c r="H496" t="str">
        <f t="shared" si="31"/>
        <v>update custom.c_rom set oflow_amt = oflow_amt + 0 where acid in (select acid from tbaadm.gam where foracid = '1895121000300988');</v>
      </c>
    </row>
    <row r="497" spans="1:8" hidden="1" x14ac:dyDescent="0.25">
      <c r="A497" s="1" t="s">
        <v>495</v>
      </c>
      <c r="B497" s="2">
        <v>752820</v>
      </c>
      <c r="C497" s="2">
        <f>IF(ISNA(VLOOKUP(A497,vlookup_a!A:B,2,FALSE)),0,(VLOOKUP(A497,vlookup_a!A:B,2,FALSE)))</f>
        <v>752820</v>
      </c>
      <c r="D497" s="2">
        <f>VLOOKUP(A497,vlookup_a!C:D,2,FALSE)</f>
        <v>0</v>
      </c>
      <c r="E497" s="2">
        <f t="shared" si="28"/>
        <v>0</v>
      </c>
      <c r="F497" t="str">
        <f t="shared" si="29"/>
        <v>aman</v>
      </c>
      <c r="G497" t="str">
        <f t="shared" si="30"/>
        <v>update</v>
      </c>
      <c r="H497" t="str">
        <f t="shared" si="31"/>
        <v>update custom.c_rom set oflow_amt = oflow_amt + 0 where acid in (select acid from tbaadm.gam where foracid = '1895121000271788');</v>
      </c>
    </row>
    <row r="498" spans="1:8" hidden="1" x14ac:dyDescent="0.25">
      <c r="A498" s="1" t="s">
        <v>496</v>
      </c>
      <c r="B498" s="2">
        <v>150000</v>
      </c>
      <c r="C498" s="2">
        <f>IF(ISNA(VLOOKUP(A498,vlookup_a!A:B,2,FALSE)),0,(VLOOKUP(A498,vlookup_a!A:B,2,FALSE)))</f>
        <v>150000</v>
      </c>
      <c r="D498" s="2">
        <f>VLOOKUP(A498,vlookup_a!C:D,2,FALSE)</f>
        <v>0</v>
      </c>
      <c r="E498" s="2">
        <f t="shared" si="28"/>
        <v>0</v>
      </c>
      <c r="F498" t="str">
        <f t="shared" si="29"/>
        <v>aman</v>
      </c>
      <c r="G498" t="str">
        <f t="shared" si="30"/>
        <v>update</v>
      </c>
      <c r="H498" t="str">
        <f t="shared" si="31"/>
        <v>update custom.c_rom set oflow_amt = oflow_amt + 0 where acid in (select acid from tbaadm.gam where foracid = '1895121000295709');</v>
      </c>
    </row>
    <row r="499" spans="1:8" hidden="1" x14ac:dyDescent="0.25">
      <c r="A499" s="1" t="s">
        <v>497</v>
      </c>
      <c r="B499" s="2">
        <v>1710800</v>
      </c>
      <c r="C499" s="2">
        <f>IF(ISNA(VLOOKUP(A499,vlookup_a!A:B,2,FALSE)),0,(VLOOKUP(A499,vlookup_a!A:B,2,FALSE)))</f>
        <v>1710800</v>
      </c>
      <c r="D499" s="2">
        <f>VLOOKUP(A499,vlookup_a!C:D,2,FALSE)</f>
        <v>0</v>
      </c>
      <c r="E499" s="2">
        <f t="shared" si="28"/>
        <v>0</v>
      </c>
      <c r="F499" t="str">
        <f t="shared" si="29"/>
        <v>aman</v>
      </c>
      <c r="G499" t="str">
        <f t="shared" si="30"/>
        <v>update</v>
      </c>
      <c r="H499" t="str">
        <f t="shared" si="31"/>
        <v>update custom.c_rom set oflow_amt = oflow_amt + 0 where acid in (select acid from tbaadm.gam where foracid = '1895121000151134');</v>
      </c>
    </row>
    <row r="500" spans="1:8" hidden="1" x14ac:dyDescent="0.25">
      <c r="A500" s="1" t="s">
        <v>498</v>
      </c>
      <c r="B500" s="2">
        <v>504123</v>
      </c>
      <c r="C500" s="2">
        <f>IF(ISNA(VLOOKUP(A500,vlookup_a!A:B,2,FALSE)),0,(VLOOKUP(A500,vlookup_a!A:B,2,FALSE)))</f>
        <v>504123</v>
      </c>
      <c r="D500" s="2">
        <f>VLOOKUP(A500,vlookup_a!C:D,2,FALSE)</f>
        <v>0</v>
      </c>
      <c r="E500" s="2">
        <f t="shared" si="28"/>
        <v>0</v>
      </c>
      <c r="F500" t="str">
        <f t="shared" si="29"/>
        <v>aman</v>
      </c>
      <c r="G500" t="str">
        <f t="shared" si="30"/>
        <v>update</v>
      </c>
      <c r="H500" t="str">
        <f t="shared" si="31"/>
        <v>update custom.c_rom set oflow_amt = oflow_amt + 0 where acid in (select acid from tbaadm.gam where foracid = '1895121000057087');</v>
      </c>
    </row>
    <row r="501" spans="1:8" hidden="1" x14ac:dyDescent="0.25">
      <c r="A501" s="1" t="s">
        <v>499</v>
      </c>
      <c r="B501" s="2">
        <v>69265</v>
      </c>
      <c r="C501" s="2">
        <f>IF(ISNA(VLOOKUP(A501,vlookup_a!A:B,2,FALSE)),0,(VLOOKUP(A501,vlookup_a!A:B,2,FALSE)))</f>
        <v>69265</v>
      </c>
      <c r="D501" s="2">
        <f>VLOOKUP(A501,vlookup_a!C:D,2,FALSE)</f>
        <v>0</v>
      </c>
      <c r="E501" s="2">
        <f t="shared" si="28"/>
        <v>0</v>
      </c>
      <c r="F501" t="str">
        <f t="shared" si="29"/>
        <v>aman</v>
      </c>
      <c r="G501" t="str">
        <f t="shared" si="30"/>
        <v>update</v>
      </c>
      <c r="H501" t="str">
        <f t="shared" si="31"/>
        <v>update custom.c_rom set oflow_amt = oflow_amt + 0 where acid in (select acid from tbaadm.gam where foracid = '1895121000014799');</v>
      </c>
    </row>
    <row r="502" spans="1:8" hidden="1" x14ac:dyDescent="0.25">
      <c r="A502" s="1" t="s">
        <v>500</v>
      </c>
      <c r="B502" s="2">
        <v>15000</v>
      </c>
      <c r="C502" s="2">
        <f>IF(ISNA(VLOOKUP(A502,vlookup_a!A:B,2,FALSE)),0,(VLOOKUP(A502,vlookup_a!A:B,2,FALSE)))</f>
        <v>15000</v>
      </c>
      <c r="D502" s="2">
        <f>VLOOKUP(A502,vlookup_a!C:D,2,FALSE)</f>
        <v>0</v>
      </c>
      <c r="E502" s="2">
        <f t="shared" si="28"/>
        <v>0</v>
      </c>
      <c r="F502" t="str">
        <f t="shared" si="29"/>
        <v>aman</v>
      </c>
      <c r="G502" t="str">
        <f t="shared" si="30"/>
        <v>update</v>
      </c>
      <c r="H502" t="str">
        <f t="shared" si="31"/>
        <v>update custom.c_rom set oflow_amt = oflow_amt + 0 where acid in (select acid from tbaadm.gam where foracid = '1895121000242954');</v>
      </c>
    </row>
    <row r="503" spans="1:8" hidden="1" x14ac:dyDescent="0.25">
      <c r="A503" s="1" t="s">
        <v>501</v>
      </c>
      <c r="B503" s="2">
        <v>1040372</v>
      </c>
      <c r="C503" s="2">
        <f>IF(ISNA(VLOOKUP(A503,vlookup_a!A:B,2,FALSE)),0,(VLOOKUP(A503,vlookup_a!A:B,2,FALSE)))</f>
        <v>1040372</v>
      </c>
      <c r="D503" s="2">
        <f>VLOOKUP(A503,vlookup_a!C:D,2,FALSE)</f>
        <v>0</v>
      </c>
      <c r="E503" s="2">
        <f t="shared" si="28"/>
        <v>0</v>
      </c>
      <c r="F503" t="str">
        <f t="shared" si="29"/>
        <v>aman</v>
      </c>
      <c r="G503" t="str">
        <f t="shared" si="30"/>
        <v>update</v>
      </c>
      <c r="H503" t="str">
        <f t="shared" si="31"/>
        <v>update custom.c_rom set oflow_amt = oflow_amt + 0 where acid in (select acid from tbaadm.gam where foracid = '1895121000134040');</v>
      </c>
    </row>
    <row r="504" spans="1:8" hidden="1" x14ac:dyDescent="0.25">
      <c r="A504" s="1" t="s">
        <v>502</v>
      </c>
      <c r="B504" s="2">
        <v>300000</v>
      </c>
      <c r="C504" s="2">
        <f>IF(ISNA(VLOOKUP(A504,vlookup_a!A:B,2,FALSE)),0,(VLOOKUP(A504,vlookup_a!A:B,2,FALSE)))</f>
        <v>300000</v>
      </c>
      <c r="D504" s="2">
        <f>VLOOKUP(A504,vlookup_a!C:D,2,FALSE)</f>
        <v>0</v>
      </c>
      <c r="E504" s="2">
        <f t="shared" si="28"/>
        <v>0</v>
      </c>
      <c r="F504" t="str">
        <f t="shared" si="29"/>
        <v>aman</v>
      </c>
      <c r="G504" t="str">
        <f t="shared" si="30"/>
        <v>update</v>
      </c>
      <c r="H504" t="str">
        <f t="shared" si="31"/>
        <v>update custom.c_rom set oflow_amt = oflow_amt + 0 where acid in (select acid from tbaadm.gam where foracid = '1895121000239005');</v>
      </c>
    </row>
    <row r="505" spans="1:8" hidden="1" x14ac:dyDescent="0.25">
      <c r="A505" s="1" t="s">
        <v>503</v>
      </c>
      <c r="B505" s="2">
        <v>278463</v>
      </c>
      <c r="C505" s="2">
        <f>IF(ISNA(VLOOKUP(A505,vlookup_a!A:B,2,FALSE)),0,(VLOOKUP(A505,vlookup_a!A:B,2,FALSE)))</f>
        <v>278463</v>
      </c>
      <c r="D505" s="2">
        <f>VLOOKUP(A505,vlookup_a!C:D,2,FALSE)</f>
        <v>0</v>
      </c>
      <c r="E505" s="2">
        <f t="shared" si="28"/>
        <v>0</v>
      </c>
      <c r="F505" t="str">
        <f t="shared" si="29"/>
        <v>aman</v>
      </c>
      <c r="G505" t="str">
        <f t="shared" si="30"/>
        <v>update</v>
      </c>
      <c r="H505" t="str">
        <f t="shared" si="31"/>
        <v>update custom.c_rom set oflow_amt = oflow_amt + 0 where acid in (select acid from tbaadm.gam where foracid = '1895121000299134');</v>
      </c>
    </row>
    <row r="506" spans="1:8" hidden="1" x14ac:dyDescent="0.25">
      <c r="A506" s="1" t="s">
        <v>504</v>
      </c>
      <c r="B506" s="2">
        <v>96936</v>
      </c>
      <c r="C506" s="2">
        <f>IF(ISNA(VLOOKUP(A506,vlookup_a!A:B,2,FALSE)),0,(VLOOKUP(A506,vlookup_a!A:B,2,FALSE)))</f>
        <v>96936</v>
      </c>
      <c r="D506" s="2">
        <f>VLOOKUP(A506,vlookup_a!C:D,2,FALSE)</f>
        <v>0</v>
      </c>
      <c r="E506" s="2">
        <f t="shared" si="28"/>
        <v>0</v>
      </c>
      <c r="F506" t="str">
        <f t="shared" si="29"/>
        <v>aman</v>
      </c>
      <c r="G506" t="str">
        <f t="shared" si="30"/>
        <v>update</v>
      </c>
      <c r="H506" t="str">
        <f t="shared" si="31"/>
        <v>update custom.c_rom set oflow_amt = oflow_amt + 0 where acid in (select acid from tbaadm.gam where foracid = '1895121000008543');</v>
      </c>
    </row>
    <row r="507" spans="1:8" hidden="1" x14ac:dyDescent="0.25">
      <c r="A507" s="1" t="s">
        <v>505</v>
      </c>
      <c r="B507" s="2">
        <v>130420</v>
      </c>
      <c r="C507" s="2">
        <f>IF(ISNA(VLOOKUP(A507,vlookup_a!A:B,2,FALSE)),0,(VLOOKUP(A507,vlookup_a!A:B,2,FALSE)))</f>
        <v>130420</v>
      </c>
      <c r="D507" s="2">
        <f>VLOOKUP(A507,vlookup_a!C:D,2,FALSE)</f>
        <v>0</v>
      </c>
      <c r="E507" s="2">
        <f t="shared" si="28"/>
        <v>0</v>
      </c>
      <c r="F507" t="str">
        <f t="shared" si="29"/>
        <v>aman</v>
      </c>
      <c r="G507" t="str">
        <f t="shared" si="30"/>
        <v>update</v>
      </c>
      <c r="H507" t="str">
        <f t="shared" si="31"/>
        <v>update custom.c_rom set oflow_amt = oflow_amt + 0 where acid in (select acid from tbaadm.gam where foracid = '1895121000108085');</v>
      </c>
    </row>
    <row r="508" spans="1:8" hidden="1" x14ac:dyDescent="0.25">
      <c r="A508" s="1" t="s">
        <v>506</v>
      </c>
      <c r="B508" s="2">
        <v>5000</v>
      </c>
      <c r="C508" s="2">
        <f>IF(ISNA(VLOOKUP(A508,vlookup_a!A:B,2,FALSE)),0,(VLOOKUP(A508,vlookup_a!A:B,2,FALSE)))</f>
        <v>5000</v>
      </c>
      <c r="D508" s="2">
        <f>VLOOKUP(A508,vlookup_a!C:D,2,FALSE)</f>
        <v>0</v>
      </c>
      <c r="E508" s="2">
        <f t="shared" si="28"/>
        <v>0</v>
      </c>
      <c r="F508" t="str">
        <f t="shared" si="29"/>
        <v>aman</v>
      </c>
      <c r="G508" t="str">
        <f t="shared" si="30"/>
        <v>update</v>
      </c>
      <c r="H508" t="str">
        <f t="shared" si="31"/>
        <v>update custom.c_rom set oflow_amt = oflow_amt + 0 where acid in (select acid from tbaadm.gam where foracid = '1895121000260899');</v>
      </c>
    </row>
    <row r="509" spans="1:8" hidden="1" x14ac:dyDescent="0.25">
      <c r="A509" s="1" t="s">
        <v>507</v>
      </c>
      <c r="B509" s="2">
        <v>319887</v>
      </c>
      <c r="C509" s="2">
        <f>IF(ISNA(VLOOKUP(A509,vlookup_a!A:B,2,FALSE)),0,(VLOOKUP(A509,vlookup_a!A:B,2,FALSE)))</f>
        <v>319887</v>
      </c>
      <c r="D509" s="2">
        <f>VLOOKUP(A509,vlookup_a!C:D,2,FALSE)</f>
        <v>0</v>
      </c>
      <c r="E509" s="2">
        <f t="shared" si="28"/>
        <v>0</v>
      </c>
      <c r="F509" t="str">
        <f t="shared" si="29"/>
        <v>aman</v>
      </c>
      <c r="G509" t="str">
        <f t="shared" si="30"/>
        <v>update</v>
      </c>
      <c r="H509" t="str">
        <f t="shared" si="31"/>
        <v>update custom.c_rom set oflow_amt = oflow_amt + 0 where acid in (select acid from tbaadm.gam where foracid = '1895121000174325');</v>
      </c>
    </row>
    <row r="510" spans="1:8" hidden="1" x14ac:dyDescent="0.25">
      <c r="A510" s="1" t="s">
        <v>508</v>
      </c>
      <c r="B510" s="2">
        <v>202829</v>
      </c>
      <c r="C510" s="2">
        <f>IF(ISNA(VLOOKUP(A510,vlookup_a!A:B,2,FALSE)),0,(VLOOKUP(A510,vlookup_a!A:B,2,FALSE)))</f>
        <v>202829</v>
      </c>
      <c r="D510" s="2">
        <f>VLOOKUP(A510,vlookup_a!C:D,2,FALSE)</f>
        <v>0</v>
      </c>
      <c r="E510" s="2">
        <f t="shared" si="28"/>
        <v>0</v>
      </c>
      <c r="F510" t="str">
        <f t="shared" si="29"/>
        <v>aman</v>
      </c>
      <c r="G510" t="str">
        <f t="shared" si="30"/>
        <v>update</v>
      </c>
      <c r="H510" t="str">
        <f t="shared" si="31"/>
        <v>update custom.c_rom set oflow_amt = oflow_amt + 0 where acid in (select acid from tbaadm.gam where foracid = '1895121000162282');</v>
      </c>
    </row>
    <row r="511" spans="1:8" hidden="1" x14ac:dyDescent="0.25">
      <c r="A511" s="1" t="s">
        <v>509</v>
      </c>
      <c r="B511" s="2">
        <v>200000</v>
      </c>
      <c r="C511" s="2">
        <f>IF(ISNA(VLOOKUP(A511,vlookup_a!A:B,2,FALSE)),0,(VLOOKUP(A511,vlookup_a!A:B,2,FALSE)))</f>
        <v>200000</v>
      </c>
      <c r="D511" s="2">
        <f>VLOOKUP(A511,vlookup_a!C:D,2,FALSE)</f>
        <v>0</v>
      </c>
      <c r="E511" s="2">
        <f t="shared" si="28"/>
        <v>0</v>
      </c>
      <c r="F511" t="str">
        <f t="shared" si="29"/>
        <v>aman</v>
      </c>
      <c r="G511" t="str">
        <f t="shared" si="30"/>
        <v>update</v>
      </c>
      <c r="H511" t="str">
        <f t="shared" si="31"/>
        <v>update custom.c_rom set oflow_amt = oflow_amt + 0 where acid in (select acid from tbaadm.gam where foracid = '1895121000145782');</v>
      </c>
    </row>
    <row r="512" spans="1:8" hidden="1" x14ac:dyDescent="0.25">
      <c r="A512" s="1" t="s">
        <v>510</v>
      </c>
      <c r="B512" s="2">
        <v>539272</v>
      </c>
      <c r="C512" s="2">
        <f>IF(ISNA(VLOOKUP(A512,vlookup_a!A:B,2,FALSE)),0,(VLOOKUP(A512,vlookup_a!A:B,2,FALSE)))</f>
        <v>539272</v>
      </c>
      <c r="D512" s="2">
        <f>VLOOKUP(A512,vlookup_a!C:D,2,FALSE)</f>
        <v>0</v>
      </c>
      <c r="E512" s="2">
        <f t="shared" si="28"/>
        <v>0</v>
      </c>
      <c r="F512" t="str">
        <f t="shared" si="29"/>
        <v>aman</v>
      </c>
      <c r="G512" t="str">
        <f t="shared" si="30"/>
        <v>update</v>
      </c>
      <c r="H512" t="str">
        <f t="shared" si="31"/>
        <v>update custom.c_rom set oflow_amt = oflow_amt + 0 where acid in (select acid from tbaadm.gam where foracid = '1895121000099301');</v>
      </c>
    </row>
    <row r="513" spans="1:8" hidden="1" x14ac:dyDescent="0.25">
      <c r="A513" s="1" t="s">
        <v>511</v>
      </c>
      <c r="B513" s="2">
        <v>381518</v>
      </c>
      <c r="C513" s="2">
        <f>IF(ISNA(VLOOKUP(A513,vlookup_a!A:B,2,FALSE)),0,(VLOOKUP(A513,vlookup_a!A:B,2,FALSE)))</f>
        <v>381518</v>
      </c>
      <c r="D513" s="2">
        <f>VLOOKUP(A513,vlookup_a!C:D,2,FALSE)</f>
        <v>0</v>
      </c>
      <c r="E513" s="2">
        <f t="shared" si="28"/>
        <v>0</v>
      </c>
      <c r="F513" t="str">
        <f t="shared" si="29"/>
        <v>aman</v>
      </c>
      <c r="G513" t="str">
        <f t="shared" si="30"/>
        <v>update</v>
      </c>
      <c r="H513" t="str">
        <f t="shared" si="31"/>
        <v>update custom.c_rom set oflow_amt = oflow_amt + 0 where acid in (select acid from tbaadm.gam where foracid = '1895121000276574');</v>
      </c>
    </row>
    <row r="514" spans="1:8" hidden="1" x14ac:dyDescent="0.25">
      <c r="A514" s="1" t="s">
        <v>512</v>
      </c>
      <c r="B514" s="2">
        <v>577460</v>
      </c>
      <c r="C514" s="2">
        <f>IF(ISNA(VLOOKUP(A514,vlookup_a!A:B,2,FALSE)),0,(VLOOKUP(A514,vlookup_a!A:B,2,FALSE)))</f>
        <v>577460</v>
      </c>
      <c r="D514" s="2">
        <f>VLOOKUP(A514,vlookup_a!C:D,2,FALSE)</f>
        <v>0</v>
      </c>
      <c r="E514" s="2">
        <f t="shared" si="28"/>
        <v>0</v>
      </c>
      <c r="F514" t="str">
        <f t="shared" si="29"/>
        <v>aman</v>
      </c>
      <c r="G514" t="str">
        <f t="shared" si="30"/>
        <v>update</v>
      </c>
      <c r="H514" t="str">
        <f t="shared" si="31"/>
        <v>update custom.c_rom set oflow_amt = oflow_amt + 0 where acid in (select acid from tbaadm.gam where foracid = '1895121000010292');</v>
      </c>
    </row>
    <row r="515" spans="1:8" hidden="1" x14ac:dyDescent="0.25">
      <c r="A515" s="1" t="s">
        <v>513</v>
      </c>
      <c r="B515" s="2">
        <v>43708</v>
      </c>
      <c r="C515" s="2">
        <f>IF(ISNA(VLOOKUP(A515,vlookup_a!A:B,2,FALSE)),0,(VLOOKUP(A515,vlookup_a!A:B,2,FALSE)))</f>
        <v>43708</v>
      </c>
      <c r="D515" s="2">
        <f>VLOOKUP(A515,vlookup_a!C:D,2,FALSE)</f>
        <v>0</v>
      </c>
      <c r="E515" s="2">
        <f t="shared" ref="E515:E578" si="32">B515-C515</f>
        <v>0</v>
      </c>
      <c r="F515" t="str">
        <f t="shared" ref="F515:F578" si="33">IF(B515=C515,"aman",IF(B515&lt;C515,"aman","cek"))</f>
        <v>aman</v>
      </c>
      <c r="G515" t="str">
        <f t="shared" ref="G515:G578" si="34">IF(D515=B515,"no update","update")</f>
        <v>update</v>
      </c>
      <c r="H515" t="str">
        <f t="shared" ref="H515:H578" si="35">CONCATENATE("update custom.c_rom set oflow_amt = oflow_amt + ",E515," where acid in (select acid from tbaadm.gam where foracid = '",A515,"');")</f>
        <v>update custom.c_rom set oflow_amt = oflow_amt + 0 where acid in (select acid from tbaadm.gam where foracid = '1895121000018443');</v>
      </c>
    </row>
    <row r="516" spans="1:8" hidden="1" x14ac:dyDescent="0.25">
      <c r="A516" s="1" t="s">
        <v>514</v>
      </c>
      <c r="B516" s="2">
        <v>671010</v>
      </c>
      <c r="C516" s="2">
        <f>IF(ISNA(VLOOKUP(A516,vlookup_a!A:B,2,FALSE)),0,(VLOOKUP(A516,vlookup_a!A:B,2,FALSE)))</f>
        <v>671010</v>
      </c>
      <c r="D516" s="2">
        <f>VLOOKUP(A516,vlookup_a!C:D,2,FALSE)</f>
        <v>0</v>
      </c>
      <c r="E516" s="2">
        <f t="shared" si="32"/>
        <v>0</v>
      </c>
      <c r="F516" t="str">
        <f t="shared" si="33"/>
        <v>aman</v>
      </c>
      <c r="G516" t="str">
        <f t="shared" si="34"/>
        <v>update</v>
      </c>
      <c r="H516" t="str">
        <f t="shared" si="35"/>
        <v>update custom.c_rom set oflow_amt = oflow_amt + 0 where acid in (select acid from tbaadm.gam where foracid = '1895121000202261');</v>
      </c>
    </row>
    <row r="517" spans="1:8" hidden="1" x14ac:dyDescent="0.25">
      <c r="A517" s="1" t="s">
        <v>515</v>
      </c>
      <c r="B517" s="2">
        <v>180000</v>
      </c>
      <c r="C517" s="2">
        <f>IF(ISNA(VLOOKUP(A517,vlookup_a!A:B,2,FALSE)),0,(VLOOKUP(A517,vlookup_a!A:B,2,FALSE)))</f>
        <v>180000</v>
      </c>
      <c r="D517" s="2">
        <f>VLOOKUP(A517,vlookup_a!C:D,2,FALSE)</f>
        <v>0</v>
      </c>
      <c r="E517" s="2">
        <f t="shared" si="32"/>
        <v>0</v>
      </c>
      <c r="F517" t="str">
        <f t="shared" si="33"/>
        <v>aman</v>
      </c>
      <c r="G517" t="str">
        <f t="shared" si="34"/>
        <v>update</v>
      </c>
      <c r="H517" t="str">
        <f t="shared" si="35"/>
        <v>update custom.c_rom set oflow_amt = oflow_amt + 0 where acid in (select acid from tbaadm.gam where foracid = '1895121000152298');</v>
      </c>
    </row>
    <row r="518" spans="1:8" hidden="1" x14ac:dyDescent="0.25">
      <c r="A518" s="1" t="s">
        <v>516</v>
      </c>
      <c r="B518" s="2">
        <v>71707</v>
      </c>
      <c r="C518" s="2">
        <f>IF(ISNA(VLOOKUP(A518,vlookup_a!A:B,2,FALSE)),0,(VLOOKUP(A518,vlookup_a!A:B,2,FALSE)))</f>
        <v>71707</v>
      </c>
      <c r="D518" s="2">
        <f>VLOOKUP(A518,vlookup_a!C:D,2,FALSE)</f>
        <v>0</v>
      </c>
      <c r="E518" s="2">
        <f t="shared" si="32"/>
        <v>0</v>
      </c>
      <c r="F518" t="str">
        <f t="shared" si="33"/>
        <v>aman</v>
      </c>
      <c r="G518" t="str">
        <f t="shared" si="34"/>
        <v>update</v>
      </c>
      <c r="H518" t="str">
        <f t="shared" si="35"/>
        <v>update custom.c_rom set oflow_amt = oflow_amt + 0 where acid in (select acid from tbaadm.gam where foracid = '1895121000153758');</v>
      </c>
    </row>
    <row r="519" spans="1:8" hidden="1" x14ac:dyDescent="0.25">
      <c r="A519" s="1" t="s">
        <v>517</v>
      </c>
      <c r="B519" s="2">
        <v>244048</v>
      </c>
      <c r="C519" s="2">
        <f>IF(ISNA(VLOOKUP(A519,vlookup_a!A:B,2,FALSE)),0,(VLOOKUP(A519,vlookup_a!A:B,2,FALSE)))</f>
        <v>244048</v>
      </c>
      <c r="D519" s="2">
        <f>VLOOKUP(A519,vlookup_a!C:D,2,FALSE)</f>
        <v>0</v>
      </c>
      <c r="E519" s="2">
        <f t="shared" si="32"/>
        <v>0</v>
      </c>
      <c r="F519" t="str">
        <f t="shared" si="33"/>
        <v>aman</v>
      </c>
      <c r="G519" t="str">
        <f t="shared" si="34"/>
        <v>update</v>
      </c>
      <c r="H519" t="str">
        <f t="shared" si="35"/>
        <v>update custom.c_rom set oflow_amt = oflow_amt + 0 where acid in (select acid from tbaadm.gam where foracid = '1895121000249298');</v>
      </c>
    </row>
    <row r="520" spans="1:8" hidden="1" x14ac:dyDescent="0.25">
      <c r="A520" s="1" t="s">
        <v>518</v>
      </c>
      <c r="B520" s="2">
        <v>485505</v>
      </c>
      <c r="C520" s="2">
        <f>IF(ISNA(VLOOKUP(A520,vlookup_a!A:B,2,FALSE)),0,(VLOOKUP(A520,vlookup_a!A:B,2,FALSE)))</f>
        <v>485505</v>
      </c>
      <c r="D520" s="2">
        <f>VLOOKUP(A520,vlookup_a!C:D,2,FALSE)</f>
        <v>0</v>
      </c>
      <c r="E520" s="2">
        <f t="shared" si="32"/>
        <v>0</v>
      </c>
      <c r="F520" t="str">
        <f t="shared" si="33"/>
        <v>aman</v>
      </c>
      <c r="G520" t="str">
        <f t="shared" si="34"/>
        <v>update</v>
      </c>
      <c r="H520" t="str">
        <f t="shared" si="35"/>
        <v>update custom.c_rom set oflow_amt = oflow_amt + 0 where acid in (select acid from tbaadm.gam where foracid = '1895121000236348');</v>
      </c>
    </row>
    <row r="521" spans="1:8" hidden="1" x14ac:dyDescent="0.25">
      <c r="A521" s="1" t="s">
        <v>519</v>
      </c>
      <c r="B521" s="2">
        <v>234369</v>
      </c>
      <c r="C521" s="2">
        <f>IF(ISNA(VLOOKUP(A521,vlookup_a!A:B,2,FALSE)),0,(VLOOKUP(A521,vlookup_a!A:B,2,FALSE)))</f>
        <v>234369</v>
      </c>
      <c r="D521" s="2">
        <f>VLOOKUP(A521,vlookup_a!C:D,2,FALSE)</f>
        <v>0</v>
      </c>
      <c r="E521" s="2">
        <f t="shared" si="32"/>
        <v>0</v>
      </c>
      <c r="F521" t="str">
        <f t="shared" si="33"/>
        <v>aman</v>
      </c>
      <c r="G521" t="str">
        <f t="shared" si="34"/>
        <v>update</v>
      </c>
      <c r="H521" t="str">
        <f t="shared" si="35"/>
        <v>update custom.c_rom set oflow_amt = oflow_amt + 0 where acid in (select acid from tbaadm.gam where foracid = '1895121000230858');</v>
      </c>
    </row>
    <row r="522" spans="1:8" hidden="1" x14ac:dyDescent="0.25">
      <c r="A522" s="1" t="s">
        <v>520</v>
      </c>
      <c r="B522" s="2">
        <v>19756</v>
      </c>
      <c r="C522" s="2">
        <f>IF(ISNA(VLOOKUP(A522,vlookup_a!A:B,2,FALSE)),0,(VLOOKUP(A522,vlookup_a!A:B,2,FALSE)))</f>
        <v>19756</v>
      </c>
      <c r="D522" s="2">
        <f>VLOOKUP(A522,vlookup_a!C:D,2,FALSE)</f>
        <v>0</v>
      </c>
      <c r="E522" s="2">
        <f t="shared" si="32"/>
        <v>0</v>
      </c>
      <c r="F522" t="str">
        <f t="shared" si="33"/>
        <v>aman</v>
      </c>
      <c r="G522" t="str">
        <f t="shared" si="34"/>
        <v>update</v>
      </c>
      <c r="H522" t="str">
        <f t="shared" si="35"/>
        <v>update custom.c_rom set oflow_amt = oflow_amt + 0 where acid in (select acid from tbaadm.gam where foracid = '1895121000088132');</v>
      </c>
    </row>
    <row r="523" spans="1:8" hidden="1" x14ac:dyDescent="0.25">
      <c r="A523" s="1" t="s">
        <v>521</v>
      </c>
      <c r="B523" s="2">
        <v>671130</v>
      </c>
      <c r="C523" s="2">
        <f>IF(ISNA(VLOOKUP(A523,vlookup_a!A:B,2,FALSE)),0,(VLOOKUP(A523,vlookup_a!A:B,2,FALSE)))</f>
        <v>671130</v>
      </c>
      <c r="D523" s="2">
        <f>VLOOKUP(A523,vlookup_a!C:D,2,FALSE)</f>
        <v>0</v>
      </c>
      <c r="E523" s="2">
        <f t="shared" si="32"/>
        <v>0</v>
      </c>
      <c r="F523" t="str">
        <f t="shared" si="33"/>
        <v>aman</v>
      </c>
      <c r="G523" t="str">
        <f t="shared" si="34"/>
        <v>update</v>
      </c>
      <c r="H523" t="str">
        <f t="shared" si="35"/>
        <v>update custom.c_rom set oflow_amt = oflow_amt + 0 where acid in (select acid from tbaadm.gam where foracid = '1895121000235194');</v>
      </c>
    </row>
    <row r="524" spans="1:8" hidden="1" x14ac:dyDescent="0.25">
      <c r="A524" s="1" t="s">
        <v>522</v>
      </c>
      <c r="B524" s="2">
        <v>493233</v>
      </c>
      <c r="C524" s="2">
        <f>IF(ISNA(VLOOKUP(A524,vlookup_a!A:B,2,FALSE)),0,(VLOOKUP(A524,vlookup_a!A:B,2,FALSE)))</f>
        <v>493233</v>
      </c>
      <c r="D524" s="2">
        <f>VLOOKUP(A524,vlookup_a!C:D,2,FALSE)</f>
        <v>0</v>
      </c>
      <c r="E524" s="2">
        <f t="shared" si="32"/>
        <v>0</v>
      </c>
      <c r="F524" t="str">
        <f t="shared" si="33"/>
        <v>aman</v>
      </c>
      <c r="G524" t="str">
        <f t="shared" si="34"/>
        <v>update</v>
      </c>
      <c r="H524" t="str">
        <f t="shared" si="35"/>
        <v>update custom.c_rom set oflow_amt = oflow_amt + 0 where acid in (select acid from tbaadm.gam where foracid = '1895121000166215');</v>
      </c>
    </row>
    <row r="525" spans="1:8" hidden="1" x14ac:dyDescent="0.25">
      <c r="A525" s="1" t="s">
        <v>523</v>
      </c>
      <c r="B525" s="2">
        <v>1227990</v>
      </c>
      <c r="C525" s="2">
        <f>IF(ISNA(VLOOKUP(A525,vlookup_a!A:B,2,FALSE)),0,(VLOOKUP(A525,vlookup_a!A:B,2,FALSE)))</f>
        <v>1227990</v>
      </c>
      <c r="D525" s="2">
        <f>VLOOKUP(A525,vlookup_a!C:D,2,FALSE)</f>
        <v>0</v>
      </c>
      <c r="E525" s="2">
        <f t="shared" si="32"/>
        <v>0</v>
      </c>
      <c r="F525" t="str">
        <f t="shared" si="33"/>
        <v>aman</v>
      </c>
      <c r="G525" t="str">
        <f t="shared" si="34"/>
        <v>update</v>
      </c>
      <c r="H525" t="str">
        <f t="shared" si="35"/>
        <v>update custom.c_rom set oflow_amt = oflow_amt + 0 where acid in (select acid from tbaadm.gam where foracid = '1895121000291269');</v>
      </c>
    </row>
    <row r="526" spans="1:8" hidden="1" x14ac:dyDescent="0.25">
      <c r="A526" s="1" t="s">
        <v>524</v>
      </c>
      <c r="B526" s="2">
        <v>1014636</v>
      </c>
      <c r="C526" s="2">
        <f>IF(ISNA(VLOOKUP(A526,vlookup_a!A:B,2,FALSE)),0,(VLOOKUP(A526,vlookup_a!A:B,2,FALSE)))</f>
        <v>1014636</v>
      </c>
      <c r="D526" s="2">
        <f>VLOOKUP(A526,vlookup_a!C:D,2,FALSE)</f>
        <v>0</v>
      </c>
      <c r="E526" s="2">
        <f t="shared" si="32"/>
        <v>0</v>
      </c>
      <c r="F526" t="str">
        <f t="shared" si="33"/>
        <v>aman</v>
      </c>
      <c r="G526" t="str">
        <f t="shared" si="34"/>
        <v>update</v>
      </c>
      <c r="H526" t="str">
        <f t="shared" si="35"/>
        <v>update custom.c_rom set oflow_amt = oflow_amt + 0 where acid in (select acid from tbaadm.gam where foracid = '1895121000207638');</v>
      </c>
    </row>
    <row r="527" spans="1:8" hidden="1" x14ac:dyDescent="0.25">
      <c r="A527" s="1" t="s">
        <v>525</v>
      </c>
      <c r="B527" s="2">
        <v>50000</v>
      </c>
      <c r="C527" s="2">
        <f>IF(ISNA(VLOOKUP(A527,vlookup_a!A:B,2,FALSE)),0,(VLOOKUP(A527,vlookup_a!A:B,2,FALSE)))</f>
        <v>50000</v>
      </c>
      <c r="D527" s="2">
        <f>VLOOKUP(A527,vlookup_a!C:D,2,FALSE)</f>
        <v>0</v>
      </c>
      <c r="E527" s="2">
        <f t="shared" si="32"/>
        <v>0</v>
      </c>
      <c r="F527" t="str">
        <f t="shared" si="33"/>
        <v>aman</v>
      </c>
      <c r="G527" t="str">
        <f t="shared" si="34"/>
        <v>update</v>
      </c>
      <c r="H527" t="str">
        <f t="shared" si="35"/>
        <v>update custom.c_rom set oflow_amt = oflow_amt + 0 where acid in (select acid from tbaadm.gam where foracid = '1895121000082255');</v>
      </c>
    </row>
    <row r="528" spans="1:8" hidden="1" x14ac:dyDescent="0.25">
      <c r="A528" s="1" t="s">
        <v>526</v>
      </c>
      <c r="B528" s="2">
        <v>3365266</v>
      </c>
      <c r="C528" s="2">
        <f>IF(ISNA(VLOOKUP(A528,vlookup_a!A:B,2,FALSE)),0,(VLOOKUP(A528,vlookup_a!A:B,2,FALSE)))</f>
        <v>3365266</v>
      </c>
      <c r="D528" s="2">
        <f>VLOOKUP(A528,vlookup_a!C:D,2,FALSE)</f>
        <v>0</v>
      </c>
      <c r="E528" s="2">
        <f t="shared" si="32"/>
        <v>0</v>
      </c>
      <c r="F528" t="str">
        <f t="shared" si="33"/>
        <v>aman</v>
      </c>
      <c r="G528" t="str">
        <f t="shared" si="34"/>
        <v>update</v>
      </c>
      <c r="H528" t="str">
        <f t="shared" si="35"/>
        <v>update custom.c_rom set oflow_amt = oflow_amt + 0 where acid in (select acid from tbaadm.gam where foracid = '1895121000154717');</v>
      </c>
    </row>
    <row r="529" spans="1:8" hidden="1" x14ac:dyDescent="0.25">
      <c r="A529" s="1" t="s">
        <v>527</v>
      </c>
      <c r="B529" s="2">
        <v>200000</v>
      </c>
      <c r="C529" s="2">
        <f>IF(ISNA(VLOOKUP(A529,vlookup_a!A:B,2,FALSE)),0,(VLOOKUP(A529,vlookup_a!A:B,2,FALSE)))</f>
        <v>200000</v>
      </c>
      <c r="D529" s="2">
        <f>VLOOKUP(A529,vlookup_a!C:D,2,FALSE)</f>
        <v>0</v>
      </c>
      <c r="E529" s="2">
        <f t="shared" si="32"/>
        <v>0</v>
      </c>
      <c r="F529" t="str">
        <f t="shared" si="33"/>
        <v>aman</v>
      </c>
      <c r="G529" t="str">
        <f t="shared" si="34"/>
        <v>update</v>
      </c>
      <c r="H529" t="str">
        <f t="shared" si="35"/>
        <v>update custom.c_rom set oflow_amt = oflow_amt + 0 where acid in (select acid from tbaadm.gam where foracid = '1895121000233139');</v>
      </c>
    </row>
    <row r="530" spans="1:8" hidden="1" x14ac:dyDescent="0.25">
      <c r="A530" s="1" t="s">
        <v>528</v>
      </c>
      <c r="B530" s="2">
        <v>51000</v>
      </c>
      <c r="C530" s="2">
        <f>IF(ISNA(VLOOKUP(A530,vlookup_a!A:B,2,FALSE)),0,(VLOOKUP(A530,vlookup_a!A:B,2,FALSE)))</f>
        <v>51000</v>
      </c>
      <c r="D530" s="2">
        <f>VLOOKUP(A530,vlookup_a!C:D,2,FALSE)</f>
        <v>0</v>
      </c>
      <c r="E530" s="2">
        <f t="shared" si="32"/>
        <v>0</v>
      </c>
      <c r="F530" t="str">
        <f t="shared" si="33"/>
        <v>aman</v>
      </c>
      <c r="G530" t="str">
        <f t="shared" si="34"/>
        <v>update</v>
      </c>
      <c r="H530" t="str">
        <f t="shared" si="35"/>
        <v>update custom.c_rom set oflow_amt = oflow_amt + 0 where acid in (select acid from tbaadm.gam where foracid = '1895121000256180');</v>
      </c>
    </row>
    <row r="531" spans="1:8" hidden="1" x14ac:dyDescent="0.25">
      <c r="A531" s="1" t="s">
        <v>529</v>
      </c>
      <c r="B531" s="2">
        <v>15000</v>
      </c>
      <c r="C531" s="2">
        <f>IF(ISNA(VLOOKUP(A531,vlookup_a!A:B,2,FALSE)),0,(VLOOKUP(A531,vlookup_a!A:B,2,FALSE)))</f>
        <v>15000</v>
      </c>
      <c r="D531" s="2">
        <f>VLOOKUP(A531,vlookup_a!C:D,2,FALSE)</f>
        <v>0</v>
      </c>
      <c r="E531" s="2">
        <f t="shared" si="32"/>
        <v>0</v>
      </c>
      <c r="F531" t="str">
        <f t="shared" si="33"/>
        <v>aman</v>
      </c>
      <c r="G531" t="str">
        <f t="shared" si="34"/>
        <v>update</v>
      </c>
      <c r="H531" t="str">
        <f t="shared" si="35"/>
        <v>update custom.c_rom set oflow_amt = oflow_amt + 0 where acid in (select acid from tbaadm.gam where foracid = '1895121000225048');</v>
      </c>
    </row>
    <row r="532" spans="1:8" hidden="1" x14ac:dyDescent="0.25">
      <c r="A532" s="1" t="s">
        <v>530</v>
      </c>
      <c r="B532" s="2">
        <v>100000</v>
      </c>
      <c r="C532" s="2">
        <f>IF(ISNA(VLOOKUP(A532,vlookup_a!A:B,2,FALSE)),0,(VLOOKUP(A532,vlookup_a!A:B,2,FALSE)))</f>
        <v>100000</v>
      </c>
      <c r="D532" s="2">
        <f>VLOOKUP(A532,vlookup_a!C:D,2,FALSE)</f>
        <v>0</v>
      </c>
      <c r="E532" s="2">
        <f t="shared" si="32"/>
        <v>0</v>
      </c>
      <c r="F532" t="str">
        <f t="shared" si="33"/>
        <v>aman</v>
      </c>
      <c r="G532" t="str">
        <f t="shared" si="34"/>
        <v>update</v>
      </c>
      <c r="H532" t="str">
        <f t="shared" si="35"/>
        <v>update custom.c_rom set oflow_amt = oflow_amt + 0 where acid in (select acid from tbaadm.gam where foracid = '1895121000068975');</v>
      </c>
    </row>
    <row r="533" spans="1:8" hidden="1" x14ac:dyDescent="0.25">
      <c r="A533" s="1" t="s">
        <v>531</v>
      </c>
      <c r="B533" s="2">
        <v>1246903</v>
      </c>
      <c r="C533" s="2">
        <f>IF(ISNA(VLOOKUP(A533,vlookup_a!A:B,2,FALSE)),0,(VLOOKUP(A533,vlookup_a!A:B,2,FALSE)))</f>
        <v>1246903</v>
      </c>
      <c r="D533" s="2">
        <f>VLOOKUP(A533,vlookup_a!C:D,2,FALSE)</f>
        <v>0</v>
      </c>
      <c r="E533" s="2">
        <f t="shared" si="32"/>
        <v>0</v>
      </c>
      <c r="F533" t="str">
        <f t="shared" si="33"/>
        <v>aman</v>
      </c>
      <c r="G533" t="str">
        <f t="shared" si="34"/>
        <v>update</v>
      </c>
      <c r="H533" t="str">
        <f t="shared" si="35"/>
        <v>update custom.c_rom set oflow_amt = oflow_amt + 0 where acid in (select acid from tbaadm.gam where foracid = '1895121000248067');</v>
      </c>
    </row>
    <row r="534" spans="1:8" hidden="1" x14ac:dyDescent="0.25">
      <c r="A534" s="1" t="s">
        <v>532</v>
      </c>
      <c r="B534" s="2">
        <v>1019985</v>
      </c>
      <c r="C534" s="2">
        <f>IF(ISNA(VLOOKUP(A534,vlookup_a!A:B,2,FALSE)),0,(VLOOKUP(A534,vlookup_a!A:B,2,FALSE)))</f>
        <v>1086037</v>
      </c>
      <c r="D534" s="2">
        <f>VLOOKUP(A534,vlookup_a!C:D,2,FALSE)</f>
        <v>0</v>
      </c>
      <c r="E534" s="2">
        <f t="shared" si="32"/>
        <v>-66052</v>
      </c>
      <c r="F534" t="str">
        <f t="shared" si="33"/>
        <v>aman</v>
      </c>
      <c r="G534" t="str">
        <f t="shared" si="34"/>
        <v>update</v>
      </c>
      <c r="H534" t="str">
        <f t="shared" si="35"/>
        <v>update custom.c_rom set oflow_amt = oflow_amt + -66052 where acid in (select acid from tbaadm.gam where foracid = '1895121000137794');</v>
      </c>
    </row>
    <row r="535" spans="1:8" hidden="1" x14ac:dyDescent="0.25">
      <c r="A535" s="1" t="s">
        <v>533</v>
      </c>
      <c r="B535" s="2">
        <v>210107</v>
      </c>
      <c r="C535" s="2">
        <f>IF(ISNA(VLOOKUP(A535,vlookup_a!A:B,2,FALSE)),0,(VLOOKUP(A535,vlookup_a!A:B,2,FALSE)))</f>
        <v>210107</v>
      </c>
      <c r="D535" s="2">
        <f>VLOOKUP(A535,vlookup_a!C:D,2,FALSE)</f>
        <v>0</v>
      </c>
      <c r="E535" s="2">
        <f t="shared" si="32"/>
        <v>0</v>
      </c>
      <c r="F535" t="str">
        <f t="shared" si="33"/>
        <v>aman</v>
      </c>
      <c r="G535" t="str">
        <f t="shared" si="34"/>
        <v>update</v>
      </c>
      <c r="H535" t="str">
        <f t="shared" si="35"/>
        <v>update custom.c_rom set oflow_amt = oflow_amt + 0 where acid in (select acid from tbaadm.gam where foracid = '1895121000060938');</v>
      </c>
    </row>
    <row r="536" spans="1:8" hidden="1" x14ac:dyDescent="0.25">
      <c r="A536" s="1" t="s">
        <v>534</v>
      </c>
      <c r="B536" s="2">
        <v>5000</v>
      </c>
      <c r="C536" s="2">
        <f>IF(ISNA(VLOOKUP(A536,vlookup_a!A:B,2,FALSE)),0,(VLOOKUP(A536,vlookup_a!A:B,2,FALSE)))</f>
        <v>5000</v>
      </c>
      <c r="D536" s="2">
        <f>VLOOKUP(A536,vlookup_a!C:D,2,FALSE)</f>
        <v>0</v>
      </c>
      <c r="E536" s="2">
        <f t="shared" si="32"/>
        <v>0</v>
      </c>
      <c r="F536" t="str">
        <f t="shared" si="33"/>
        <v>aman</v>
      </c>
      <c r="G536" t="str">
        <f t="shared" si="34"/>
        <v>update</v>
      </c>
      <c r="H536" t="str">
        <f t="shared" si="35"/>
        <v>update custom.c_rom set oflow_amt = oflow_amt + 0 where acid in (select acid from tbaadm.gam where foracid = '1895121000247406');</v>
      </c>
    </row>
    <row r="537" spans="1:8" hidden="1" x14ac:dyDescent="0.25">
      <c r="A537" s="1" t="s">
        <v>535</v>
      </c>
      <c r="B537" s="2">
        <v>50000</v>
      </c>
      <c r="C537" s="2">
        <f>IF(ISNA(VLOOKUP(A537,vlookup_a!A:B,2,FALSE)),0,(VLOOKUP(A537,vlookup_a!A:B,2,FALSE)))</f>
        <v>50000</v>
      </c>
      <c r="D537" s="2">
        <f>VLOOKUP(A537,vlookup_a!C:D,2,FALSE)</f>
        <v>0</v>
      </c>
      <c r="E537" s="2">
        <f t="shared" si="32"/>
        <v>0</v>
      </c>
      <c r="F537" t="str">
        <f t="shared" si="33"/>
        <v>aman</v>
      </c>
      <c r="G537" t="str">
        <f t="shared" si="34"/>
        <v>update</v>
      </c>
      <c r="H537" t="str">
        <f t="shared" si="35"/>
        <v>update custom.c_rom set oflow_amt = oflow_amt + 0 where acid in (select acid from tbaadm.gam where foracid = '1895121000283719');</v>
      </c>
    </row>
    <row r="538" spans="1:8" hidden="1" x14ac:dyDescent="0.25">
      <c r="A538" s="1" t="s">
        <v>536</v>
      </c>
      <c r="B538" s="2">
        <v>10000</v>
      </c>
      <c r="C538" s="2">
        <f>IF(ISNA(VLOOKUP(A538,vlookup_a!A:B,2,FALSE)),0,(VLOOKUP(A538,vlookup_a!A:B,2,FALSE)))</f>
        <v>10000</v>
      </c>
      <c r="D538" s="2">
        <f>VLOOKUP(A538,vlookup_a!C:D,2,FALSE)</f>
        <v>0</v>
      </c>
      <c r="E538" s="2">
        <f t="shared" si="32"/>
        <v>0</v>
      </c>
      <c r="F538" t="str">
        <f t="shared" si="33"/>
        <v>aman</v>
      </c>
      <c r="G538" t="str">
        <f t="shared" si="34"/>
        <v>update</v>
      </c>
      <c r="H538" t="str">
        <f t="shared" si="35"/>
        <v>update custom.c_rom set oflow_amt = oflow_amt + 0 where acid in (select acid from tbaadm.gam where foracid = '1895121000280283');</v>
      </c>
    </row>
    <row r="539" spans="1:8" hidden="1" x14ac:dyDescent="0.25">
      <c r="A539" s="1" t="s">
        <v>537</v>
      </c>
      <c r="B539" s="2">
        <v>89792</v>
      </c>
      <c r="C539" s="2">
        <f>IF(ISNA(VLOOKUP(A539,vlookup_a!A:B,2,FALSE)),0,(VLOOKUP(A539,vlookup_a!A:B,2,FALSE)))</f>
        <v>89792</v>
      </c>
      <c r="D539" s="2">
        <f>VLOOKUP(A539,vlookup_a!C:D,2,FALSE)</f>
        <v>0</v>
      </c>
      <c r="E539" s="2">
        <f t="shared" si="32"/>
        <v>0</v>
      </c>
      <c r="F539" t="str">
        <f t="shared" si="33"/>
        <v>aman</v>
      </c>
      <c r="G539" t="str">
        <f t="shared" si="34"/>
        <v>update</v>
      </c>
      <c r="H539" t="str">
        <f t="shared" si="35"/>
        <v>update custom.c_rom set oflow_amt = oflow_amt + 0 where acid in (select acid from tbaadm.gam where foracid = '1895121000158918');</v>
      </c>
    </row>
    <row r="540" spans="1:8" hidden="1" x14ac:dyDescent="0.25">
      <c r="A540" s="1" t="s">
        <v>538</v>
      </c>
      <c r="B540" s="2">
        <v>142215</v>
      </c>
      <c r="C540" s="2">
        <f>IF(ISNA(VLOOKUP(A540,vlookup_a!A:B,2,FALSE)),0,(VLOOKUP(A540,vlookup_a!A:B,2,FALSE)))</f>
        <v>142215</v>
      </c>
      <c r="D540" s="2">
        <f>VLOOKUP(A540,vlookup_a!C:D,2,FALSE)</f>
        <v>0</v>
      </c>
      <c r="E540" s="2">
        <f t="shared" si="32"/>
        <v>0</v>
      </c>
      <c r="F540" t="str">
        <f t="shared" si="33"/>
        <v>aman</v>
      </c>
      <c r="G540" t="str">
        <f t="shared" si="34"/>
        <v>update</v>
      </c>
      <c r="H540" t="str">
        <f t="shared" si="35"/>
        <v>update custom.c_rom set oflow_amt = oflow_amt + 0 where acid in (select acid from tbaadm.gam where foracid = '1895121000169160');</v>
      </c>
    </row>
    <row r="541" spans="1:8" hidden="1" x14ac:dyDescent="0.25">
      <c r="A541" s="1" t="s">
        <v>539</v>
      </c>
      <c r="B541" s="2">
        <v>488501</v>
      </c>
      <c r="C541" s="2">
        <f>IF(ISNA(VLOOKUP(A541,vlookup_a!A:B,2,FALSE)),0,(VLOOKUP(A541,vlookup_a!A:B,2,FALSE)))</f>
        <v>488501</v>
      </c>
      <c r="D541" s="2">
        <f>VLOOKUP(A541,vlookup_a!C:D,2,FALSE)</f>
        <v>0</v>
      </c>
      <c r="E541" s="2">
        <f t="shared" si="32"/>
        <v>0</v>
      </c>
      <c r="F541" t="str">
        <f t="shared" si="33"/>
        <v>aman</v>
      </c>
      <c r="G541" t="str">
        <f t="shared" si="34"/>
        <v>update</v>
      </c>
      <c r="H541" t="str">
        <f t="shared" si="35"/>
        <v>update custom.c_rom set oflow_amt = oflow_amt + 0 where acid in (select acid from tbaadm.gam where foracid = '1895121000108041');</v>
      </c>
    </row>
    <row r="542" spans="1:8" hidden="1" x14ac:dyDescent="0.25">
      <c r="A542" s="1" t="s">
        <v>540</v>
      </c>
      <c r="B542" s="2">
        <v>192843</v>
      </c>
      <c r="C542" s="2">
        <f>IF(ISNA(VLOOKUP(A542,vlookup_a!A:B,2,FALSE)),0,(VLOOKUP(A542,vlookup_a!A:B,2,FALSE)))</f>
        <v>192843</v>
      </c>
      <c r="D542" s="2">
        <f>VLOOKUP(A542,vlookup_a!C:D,2,FALSE)</f>
        <v>0</v>
      </c>
      <c r="E542" s="2">
        <f t="shared" si="32"/>
        <v>0</v>
      </c>
      <c r="F542" t="str">
        <f t="shared" si="33"/>
        <v>aman</v>
      </c>
      <c r="G542" t="str">
        <f t="shared" si="34"/>
        <v>update</v>
      </c>
      <c r="H542" t="str">
        <f t="shared" si="35"/>
        <v>update custom.c_rom set oflow_amt = oflow_amt + 0 where acid in (select acid from tbaadm.gam where foracid = '1895121000296585');</v>
      </c>
    </row>
    <row r="543" spans="1:8" hidden="1" x14ac:dyDescent="0.25">
      <c r="A543" s="1" t="s">
        <v>541</v>
      </c>
      <c r="B543" s="2">
        <v>446227</v>
      </c>
      <c r="C543" s="2">
        <f>IF(ISNA(VLOOKUP(A543,vlookup_a!A:B,2,FALSE)),0,(VLOOKUP(A543,vlookup_a!A:B,2,FALSE)))</f>
        <v>446227</v>
      </c>
      <c r="D543" s="2">
        <f>VLOOKUP(A543,vlookup_a!C:D,2,FALSE)</f>
        <v>0</v>
      </c>
      <c r="E543" s="2">
        <f t="shared" si="32"/>
        <v>0</v>
      </c>
      <c r="F543" t="str">
        <f t="shared" si="33"/>
        <v>aman</v>
      </c>
      <c r="G543" t="str">
        <f t="shared" si="34"/>
        <v>update</v>
      </c>
      <c r="H543" t="str">
        <f t="shared" si="35"/>
        <v>update custom.c_rom set oflow_amt = oflow_amt + 0 where acid in (select acid from tbaadm.gam where foracid = '1895121000287747');</v>
      </c>
    </row>
    <row r="544" spans="1:8" hidden="1" x14ac:dyDescent="0.25">
      <c r="A544" s="1" t="s">
        <v>542</v>
      </c>
      <c r="B544" s="2">
        <v>2856051</v>
      </c>
      <c r="C544" s="2">
        <f>IF(ISNA(VLOOKUP(A544,vlookup_a!A:B,2,FALSE)),0,(VLOOKUP(A544,vlookup_a!A:B,2,FALSE)))</f>
        <v>2856051</v>
      </c>
      <c r="D544" s="2">
        <f>VLOOKUP(A544,vlookup_a!C:D,2,FALSE)</f>
        <v>0</v>
      </c>
      <c r="E544" s="2">
        <f t="shared" si="32"/>
        <v>0</v>
      </c>
      <c r="F544" t="str">
        <f t="shared" si="33"/>
        <v>aman</v>
      </c>
      <c r="G544" t="str">
        <f t="shared" si="34"/>
        <v>update</v>
      </c>
      <c r="H544" t="str">
        <f t="shared" si="35"/>
        <v>update custom.c_rom set oflow_amt = oflow_amt + 0 where acid in (select acid from tbaadm.gam where foracid = '1895121000203604');</v>
      </c>
    </row>
    <row r="545" spans="1:8" hidden="1" x14ac:dyDescent="0.25">
      <c r="A545" s="1" t="s">
        <v>543</v>
      </c>
      <c r="B545" s="2">
        <v>999645</v>
      </c>
      <c r="C545" s="2">
        <f>IF(ISNA(VLOOKUP(A545,vlookup_a!A:B,2,FALSE)),0,(VLOOKUP(A545,vlookup_a!A:B,2,FALSE)))</f>
        <v>999645</v>
      </c>
      <c r="D545" s="2">
        <f>VLOOKUP(A545,vlookup_a!C:D,2,FALSE)</f>
        <v>0</v>
      </c>
      <c r="E545" s="2">
        <f t="shared" si="32"/>
        <v>0</v>
      </c>
      <c r="F545" t="str">
        <f t="shared" si="33"/>
        <v>aman</v>
      </c>
      <c r="G545" t="str">
        <f t="shared" si="34"/>
        <v>update</v>
      </c>
      <c r="H545" t="str">
        <f t="shared" si="35"/>
        <v>update custom.c_rom set oflow_amt = oflow_amt + 0 where acid in (select acid from tbaadm.gam where foracid = '1895121000238382');</v>
      </c>
    </row>
    <row r="546" spans="1:8" hidden="1" x14ac:dyDescent="0.25">
      <c r="A546" s="1" t="s">
        <v>544</v>
      </c>
      <c r="B546" s="2">
        <v>1003916</v>
      </c>
      <c r="C546" s="2">
        <f>IF(ISNA(VLOOKUP(A546,vlookup_a!A:B,2,FALSE)),0,(VLOOKUP(A546,vlookup_a!A:B,2,FALSE)))</f>
        <v>1003916</v>
      </c>
      <c r="D546" s="2">
        <f>VLOOKUP(A546,vlookup_a!C:D,2,FALSE)</f>
        <v>0</v>
      </c>
      <c r="E546" s="2">
        <f t="shared" si="32"/>
        <v>0</v>
      </c>
      <c r="F546" t="str">
        <f t="shared" si="33"/>
        <v>aman</v>
      </c>
      <c r="G546" t="str">
        <f t="shared" si="34"/>
        <v>update</v>
      </c>
      <c r="H546" t="str">
        <f t="shared" si="35"/>
        <v>update custom.c_rom set oflow_amt = oflow_amt + 0 where acid in (select acid from tbaadm.gam where foracid = '1895121000069415');</v>
      </c>
    </row>
    <row r="547" spans="1:8" hidden="1" x14ac:dyDescent="0.25">
      <c r="A547" s="1" t="s">
        <v>545</v>
      </c>
      <c r="B547" s="2">
        <v>447463</v>
      </c>
      <c r="C547" s="2">
        <f>IF(ISNA(VLOOKUP(A547,vlookup_a!A:B,2,FALSE)),0,(VLOOKUP(A547,vlookup_a!A:B,2,FALSE)))</f>
        <v>447463</v>
      </c>
      <c r="D547" s="2">
        <f>VLOOKUP(A547,vlookup_a!C:D,2,FALSE)</f>
        <v>0</v>
      </c>
      <c r="E547" s="2">
        <f t="shared" si="32"/>
        <v>0</v>
      </c>
      <c r="F547" t="str">
        <f t="shared" si="33"/>
        <v>aman</v>
      </c>
      <c r="G547" t="str">
        <f t="shared" si="34"/>
        <v>update</v>
      </c>
      <c r="H547" t="str">
        <f t="shared" si="35"/>
        <v>update custom.c_rom set oflow_amt = oflow_amt + 0 where acid in (select acid from tbaadm.gam where foracid = '1895121000199096');</v>
      </c>
    </row>
    <row r="548" spans="1:8" hidden="1" x14ac:dyDescent="0.25">
      <c r="A548" s="1" t="s">
        <v>546</v>
      </c>
      <c r="B548" s="2">
        <v>486054</v>
      </c>
      <c r="C548" s="2">
        <f>IF(ISNA(VLOOKUP(A548,vlookup_a!A:B,2,FALSE)),0,(VLOOKUP(A548,vlookup_a!A:B,2,FALSE)))</f>
        <v>486054</v>
      </c>
      <c r="D548" s="2">
        <f>VLOOKUP(A548,vlookup_a!C:D,2,FALSE)</f>
        <v>0</v>
      </c>
      <c r="E548" s="2">
        <f t="shared" si="32"/>
        <v>0</v>
      </c>
      <c r="F548" t="str">
        <f t="shared" si="33"/>
        <v>aman</v>
      </c>
      <c r="G548" t="str">
        <f t="shared" si="34"/>
        <v>update</v>
      </c>
      <c r="H548" t="str">
        <f t="shared" si="35"/>
        <v>update custom.c_rom set oflow_amt = oflow_amt + 0 where acid in (select acid from tbaadm.gam where foracid = '1895121000229200');</v>
      </c>
    </row>
    <row r="549" spans="1:8" hidden="1" x14ac:dyDescent="0.25">
      <c r="A549" s="1" t="s">
        <v>547</v>
      </c>
      <c r="B549" s="2">
        <v>135840</v>
      </c>
      <c r="C549" s="2">
        <f>IF(ISNA(VLOOKUP(A549,vlookup_a!A:B,2,FALSE)),0,(VLOOKUP(A549,vlookup_a!A:B,2,FALSE)))</f>
        <v>135840</v>
      </c>
      <c r="D549" s="2">
        <f>VLOOKUP(A549,vlookup_a!C:D,2,FALSE)</f>
        <v>0</v>
      </c>
      <c r="E549" s="2">
        <f t="shared" si="32"/>
        <v>0</v>
      </c>
      <c r="F549" t="str">
        <f t="shared" si="33"/>
        <v>aman</v>
      </c>
      <c r="G549" t="str">
        <f t="shared" si="34"/>
        <v>update</v>
      </c>
      <c r="H549" t="str">
        <f t="shared" si="35"/>
        <v>update custom.c_rom set oflow_amt = oflow_amt + 0 where acid in (select acid from tbaadm.gam where foracid = '1895121000209601');</v>
      </c>
    </row>
    <row r="550" spans="1:8" hidden="1" x14ac:dyDescent="0.25">
      <c r="A550" s="1" t="s">
        <v>548</v>
      </c>
      <c r="B550" s="2">
        <v>1774125</v>
      </c>
      <c r="C550" s="2">
        <f>IF(ISNA(VLOOKUP(A550,vlookup_a!A:B,2,FALSE)),0,(VLOOKUP(A550,vlookup_a!A:B,2,FALSE)))</f>
        <v>1774125</v>
      </c>
      <c r="D550" s="2">
        <f>VLOOKUP(A550,vlookup_a!C:D,2,FALSE)</f>
        <v>0</v>
      </c>
      <c r="E550" s="2">
        <f t="shared" si="32"/>
        <v>0</v>
      </c>
      <c r="F550" t="str">
        <f t="shared" si="33"/>
        <v>aman</v>
      </c>
      <c r="G550" t="str">
        <f t="shared" si="34"/>
        <v>update</v>
      </c>
      <c r="H550" t="str">
        <f t="shared" si="35"/>
        <v>update custom.c_rom set oflow_amt = oflow_amt + 0 where acid in (select acid from tbaadm.gam where foracid = '1895121000212993');</v>
      </c>
    </row>
    <row r="551" spans="1:8" hidden="1" x14ac:dyDescent="0.25">
      <c r="A551" s="1" t="s">
        <v>549</v>
      </c>
      <c r="B551" s="2">
        <v>305299</v>
      </c>
      <c r="C551" s="2">
        <f>IF(ISNA(VLOOKUP(A551,vlookup_a!A:B,2,FALSE)),0,(VLOOKUP(A551,vlookup_a!A:B,2,FALSE)))</f>
        <v>305299</v>
      </c>
      <c r="D551" s="2">
        <f>VLOOKUP(A551,vlookup_a!C:D,2,FALSE)</f>
        <v>0</v>
      </c>
      <c r="E551" s="2">
        <f t="shared" si="32"/>
        <v>0</v>
      </c>
      <c r="F551" t="str">
        <f t="shared" si="33"/>
        <v>aman</v>
      </c>
      <c r="G551" t="str">
        <f t="shared" si="34"/>
        <v>update</v>
      </c>
      <c r="H551" t="str">
        <f t="shared" si="35"/>
        <v>update custom.c_rom set oflow_amt = oflow_amt + 0 where acid in (select acid from tbaadm.gam where foracid = '1895121000079975');</v>
      </c>
    </row>
    <row r="552" spans="1:8" hidden="1" x14ac:dyDescent="0.25">
      <c r="A552" s="1" t="s">
        <v>550</v>
      </c>
      <c r="B552" s="2">
        <v>22288</v>
      </c>
      <c r="C552" s="2">
        <f>IF(ISNA(VLOOKUP(A552,vlookup_a!A:B,2,FALSE)),0,(VLOOKUP(A552,vlookup_a!A:B,2,FALSE)))</f>
        <v>22288</v>
      </c>
      <c r="D552" s="2">
        <f>VLOOKUP(A552,vlookup_a!C:D,2,FALSE)</f>
        <v>0</v>
      </c>
      <c r="E552" s="2">
        <f t="shared" si="32"/>
        <v>0</v>
      </c>
      <c r="F552" t="str">
        <f t="shared" si="33"/>
        <v>aman</v>
      </c>
      <c r="G552" t="str">
        <f t="shared" si="34"/>
        <v>update</v>
      </c>
      <c r="H552" t="str">
        <f t="shared" si="35"/>
        <v>update custom.c_rom set oflow_amt = oflow_amt + 0 where acid in (select acid from tbaadm.gam where foracid = '1895121000013054');</v>
      </c>
    </row>
    <row r="553" spans="1:8" hidden="1" x14ac:dyDescent="0.25">
      <c r="A553" s="1" t="s">
        <v>551</v>
      </c>
      <c r="B553" s="2">
        <v>1769452</v>
      </c>
      <c r="C553" s="2">
        <f>IF(ISNA(VLOOKUP(A553,vlookup_a!A:B,2,FALSE)),0,(VLOOKUP(A553,vlookup_a!A:B,2,FALSE)))</f>
        <v>1769452</v>
      </c>
      <c r="D553" s="2">
        <f>VLOOKUP(A553,vlookup_a!C:D,2,FALSE)</f>
        <v>0</v>
      </c>
      <c r="E553" s="2">
        <f t="shared" si="32"/>
        <v>0</v>
      </c>
      <c r="F553" t="str">
        <f t="shared" si="33"/>
        <v>aman</v>
      </c>
      <c r="G553" t="str">
        <f t="shared" si="34"/>
        <v>update</v>
      </c>
      <c r="H553" t="str">
        <f t="shared" si="35"/>
        <v>update custom.c_rom set oflow_amt = oflow_amt + 0 where acid in (select acid from tbaadm.gam where foracid = '1895121000210099');</v>
      </c>
    </row>
    <row r="554" spans="1:8" hidden="1" x14ac:dyDescent="0.25">
      <c r="A554" s="1" t="s">
        <v>552</v>
      </c>
      <c r="B554" s="2">
        <v>200000</v>
      </c>
      <c r="C554" s="2">
        <f>IF(ISNA(VLOOKUP(A554,vlookup_a!A:B,2,FALSE)),0,(VLOOKUP(A554,vlookup_a!A:B,2,FALSE)))</f>
        <v>200000</v>
      </c>
      <c r="D554" s="2">
        <f>VLOOKUP(A554,vlookup_a!C:D,2,FALSE)</f>
        <v>0</v>
      </c>
      <c r="E554" s="2">
        <f t="shared" si="32"/>
        <v>0</v>
      </c>
      <c r="F554" t="str">
        <f t="shared" si="33"/>
        <v>aman</v>
      </c>
      <c r="G554" t="str">
        <f t="shared" si="34"/>
        <v>update</v>
      </c>
      <c r="H554" t="str">
        <f t="shared" si="35"/>
        <v>update custom.c_rom set oflow_amt = oflow_amt + 0 where acid in (select acid from tbaadm.gam where foracid = '1895121000171144');</v>
      </c>
    </row>
    <row r="555" spans="1:8" hidden="1" x14ac:dyDescent="0.25">
      <c r="A555" s="1" t="s">
        <v>553</v>
      </c>
      <c r="B555" s="2">
        <v>197887</v>
      </c>
      <c r="C555" s="2">
        <f>IF(ISNA(VLOOKUP(A555,vlookup_a!A:B,2,FALSE)),0,(VLOOKUP(A555,vlookup_a!A:B,2,FALSE)))</f>
        <v>197887</v>
      </c>
      <c r="D555" s="2">
        <f>VLOOKUP(A555,vlookup_a!C:D,2,FALSE)</f>
        <v>0</v>
      </c>
      <c r="E555" s="2">
        <f t="shared" si="32"/>
        <v>0</v>
      </c>
      <c r="F555" t="str">
        <f t="shared" si="33"/>
        <v>aman</v>
      </c>
      <c r="G555" t="str">
        <f t="shared" si="34"/>
        <v>update</v>
      </c>
      <c r="H555" t="str">
        <f t="shared" si="35"/>
        <v>update custom.c_rom set oflow_amt = oflow_amt + 0 where acid in (select acid from tbaadm.gam where foracid = '1895121000004981');</v>
      </c>
    </row>
    <row r="556" spans="1:8" hidden="1" x14ac:dyDescent="0.25">
      <c r="A556" s="1" t="s">
        <v>554</v>
      </c>
      <c r="B556" s="2">
        <v>790697</v>
      </c>
      <c r="C556" s="2">
        <f>IF(ISNA(VLOOKUP(A556,vlookup_a!A:B,2,FALSE)),0,(VLOOKUP(A556,vlookup_a!A:B,2,FALSE)))</f>
        <v>790697</v>
      </c>
      <c r="D556" s="2">
        <f>VLOOKUP(A556,vlookup_a!C:D,2,FALSE)</f>
        <v>0</v>
      </c>
      <c r="E556" s="2">
        <f t="shared" si="32"/>
        <v>0</v>
      </c>
      <c r="F556" t="str">
        <f t="shared" si="33"/>
        <v>aman</v>
      </c>
      <c r="G556" t="str">
        <f t="shared" si="34"/>
        <v>update</v>
      </c>
      <c r="H556" t="str">
        <f t="shared" si="35"/>
        <v>update custom.c_rom set oflow_amt = oflow_amt + 0 where acid in (select acid from tbaadm.gam where foracid = '1895121000041240');</v>
      </c>
    </row>
    <row r="557" spans="1:8" hidden="1" x14ac:dyDescent="0.25">
      <c r="A557" s="1" t="s">
        <v>555</v>
      </c>
      <c r="B557" s="2">
        <v>236909</v>
      </c>
      <c r="C557" s="2">
        <f>IF(ISNA(VLOOKUP(A557,vlookup_a!A:B,2,FALSE)),0,(VLOOKUP(A557,vlookup_a!A:B,2,FALSE)))</f>
        <v>236909</v>
      </c>
      <c r="D557" s="2">
        <f>VLOOKUP(A557,vlookup_a!C:D,2,FALSE)</f>
        <v>0</v>
      </c>
      <c r="E557" s="2">
        <f t="shared" si="32"/>
        <v>0</v>
      </c>
      <c r="F557" t="str">
        <f t="shared" si="33"/>
        <v>aman</v>
      </c>
      <c r="G557" t="str">
        <f t="shared" si="34"/>
        <v>update</v>
      </c>
      <c r="H557" t="str">
        <f t="shared" si="35"/>
        <v>update custom.c_rom set oflow_amt = oflow_amt + 0 where acid in (select acid from tbaadm.gam where foracid = '1895121000260211');</v>
      </c>
    </row>
    <row r="558" spans="1:8" hidden="1" x14ac:dyDescent="0.25">
      <c r="A558" s="1" t="s">
        <v>556</v>
      </c>
      <c r="B558" s="2">
        <v>90133</v>
      </c>
      <c r="C558" s="2">
        <f>IF(ISNA(VLOOKUP(A558,vlookup_a!A:B,2,FALSE)),0,(VLOOKUP(A558,vlookup_a!A:B,2,FALSE)))</f>
        <v>90133</v>
      </c>
      <c r="D558" s="2">
        <f>VLOOKUP(A558,vlookup_a!C:D,2,FALSE)</f>
        <v>0</v>
      </c>
      <c r="E558" s="2">
        <f t="shared" si="32"/>
        <v>0</v>
      </c>
      <c r="F558" t="str">
        <f t="shared" si="33"/>
        <v>aman</v>
      </c>
      <c r="G558" t="str">
        <f t="shared" si="34"/>
        <v>update</v>
      </c>
      <c r="H558" t="str">
        <f t="shared" si="35"/>
        <v>update custom.c_rom set oflow_amt = oflow_amt + 0 where acid in (select acid from tbaadm.gam where foracid = '1895121000299306');</v>
      </c>
    </row>
    <row r="559" spans="1:8" hidden="1" x14ac:dyDescent="0.25">
      <c r="A559" s="1" t="s">
        <v>557</v>
      </c>
      <c r="B559" s="2">
        <v>3916</v>
      </c>
      <c r="C559" s="2">
        <f>IF(ISNA(VLOOKUP(A559,vlookup_a!A:B,2,FALSE)),0,(VLOOKUP(A559,vlookup_a!A:B,2,FALSE)))</f>
        <v>3916</v>
      </c>
      <c r="D559" s="2">
        <f>VLOOKUP(A559,vlookup_a!C:D,2,FALSE)</f>
        <v>0</v>
      </c>
      <c r="E559" s="2">
        <f t="shared" si="32"/>
        <v>0</v>
      </c>
      <c r="F559" t="str">
        <f t="shared" si="33"/>
        <v>aman</v>
      </c>
      <c r="G559" t="str">
        <f t="shared" si="34"/>
        <v>update</v>
      </c>
      <c r="H559" t="str">
        <f t="shared" si="35"/>
        <v>update custom.c_rom set oflow_amt = oflow_amt + 0 where acid in (select acid from tbaadm.gam where foracid = '1895121000275522');</v>
      </c>
    </row>
    <row r="560" spans="1:8" hidden="1" x14ac:dyDescent="0.25">
      <c r="A560" s="1" t="s">
        <v>558</v>
      </c>
      <c r="B560" s="2">
        <v>749863</v>
      </c>
      <c r="C560" s="2">
        <f>IF(ISNA(VLOOKUP(A560,vlookup_a!A:B,2,FALSE)),0,(VLOOKUP(A560,vlookup_a!A:B,2,FALSE)))</f>
        <v>749863</v>
      </c>
      <c r="D560" s="2">
        <f>VLOOKUP(A560,vlookup_a!C:D,2,FALSE)</f>
        <v>0</v>
      </c>
      <c r="E560" s="2">
        <f t="shared" si="32"/>
        <v>0</v>
      </c>
      <c r="F560" t="str">
        <f t="shared" si="33"/>
        <v>aman</v>
      </c>
      <c r="G560" t="str">
        <f t="shared" si="34"/>
        <v>update</v>
      </c>
      <c r="H560" t="str">
        <f t="shared" si="35"/>
        <v>update custom.c_rom set oflow_amt = oflow_amt + 0 where acid in (select acid from tbaadm.gam where foracid = '1895121000120447');</v>
      </c>
    </row>
    <row r="561" spans="1:8" hidden="1" x14ac:dyDescent="0.25">
      <c r="A561" s="1" t="s">
        <v>559</v>
      </c>
      <c r="B561" s="2">
        <v>51041</v>
      </c>
      <c r="C561" s="2">
        <f>IF(ISNA(VLOOKUP(A561,vlookup_a!A:B,2,FALSE)),0,(VLOOKUP(A561,vlookup_a!A:B,2,FALSE)))</f>
        <v>51041</v>
      </c>
      <c r="D561" s="2">
        <f>VLOOKUP(A561,vlookup_a!C:D,2,FALSE)</f>
        <v>0</v>
      </c>
      <c r="E561" s="2">
        <f t="shared" si="32"/>
        <v>0</v>
      </c>
      <c r="F561" t="str">
        <f t="shared" si="33"/>
        <v>aman</v>
      </c>
      <c r="G561" t="str">
        <f t="shared" si="34"/>
        <v>update</v>
      </c>
      <c r="H561" t="str">
        <f t="shared" si="35"/>
        <v>update custom.c_rom set oflow_amt = oflow_amt + 0 where acid in (select acid from tbaadm.gam where foracid = '1895121000191952');</v>
      </c>
    </row>
    <row r="562" spans="1:8" hidden="1" x14ac:dyDescent="0.25">
      <c r="A562" s="1" t="s">
        <v>560</v>
      </c>
      <c r="B562" s="2">
        <v>805534</v>
      </c>
      <c r="C562" s="2">
        <f>IF(ISNA(VLOOKUP(A562,vlookup_a!A:B,2,FALSE)),0,(VLOOKUP(A562,vlookup_a!A:B,2,FALSE)))</f>
        <v>805534</v>
      </c>
      <c r="D562" s="2">
        <f>VLOOKUP(A562,vlookup_a!C:D,2,FALSE)</f>
        <v>0</v>
      </c>
      <c r="E562" s="2">
        <f t="shared" si="32"/>
        <v>0</v>
      </c>
      <c r="F562" t="str">
        <f t="shared" si="33"/>
        <v>aman</v>
      </c>
      <c r="G562" t="str">
        <f t="shared" si="34"/>
        <v>update</v>
      </c>
      <c r="H562" t="str">
        <f t="shared" si="35"/>
        <v>update custom.c_rom set oflow_amt = oflow_amt + 0 where acid in (select acid from tbaadm.gam where foracid = '1895121000226240');</v>
      </c>
    </row>
    <row r="563" spans="1:8" hidden="1" x14ac:dyDescent="0.25">
      <c r="A563" s="1" t="s">
        <v>561</v>
      </c>
      <c r="B563" s="2">
        <v>447350</v>
      </c>
      <c r="C563" s="2">
        <f>IF(ISNA(VLOOKUP(A563,vlookup_a!A:B,2,FALSE)),0,(VLOOKUP(A563,vlookup_a!A:B,2,FALSE)))</f>
        <v>447350</v>
      </c>
      <c r="D563" s="2">
        <f>VLOOKUP(A563,vlookup_a!C:D,2,FALSE)</f>
        <v>0</v>
      </c>
      <c r="E563" s="2">
        <f t="shared" si="32"/>
        <v>0</v>
      </c>
      <c r="F563" t="str">
        <f t="shared" si="33"/>
        <v>aman</v>
      </c>
      <c r="G563" t="str">
        <f t="shared" si="34"/>
        <v>update</v>
      </c>
      <c r="H563" t="str">
        <f t="shared" si="35"/>
        <v>update custom.c_rom set oflow_amt = oflow_amt + 0 where acid in (select acid from tbaadm.gam where foracid = '1895121000135109');</v>
      </c>
    </row>
    <row r="564" spans="1:8" hidden="1" x14ac:dyDescent="0.25">
      <c r="A564" s="1" t="s">
        <v>562</v>
      </c>
      <c r="B564" s="2">
        <v>28003</v>
      </c>
      <c r="C564" s="2">
        <f>IF(ISNA(VLOOKUP(A564,vlookup_a!A:B,2,FALSE)),0,(VLOOKUP(A564,vlookup_a!A:B,2,FALSE)))</f>
        <v>28003</v>
      </c>
      <c r="D564" s="2">
        <f>VLOOKUP(A564,vlookup_a!C:D,2,FALSE)</f>
        <v>0</v>
      </c>
      <c r="E564" s="2">
        <f t="shared" si="32"/>
        <v>0</v>
      </c>
      <c r="F564" t="str">
        <f t="shared" si="33"/>
        <v>aman</v>
      </c>
      <c r="G564" t="str">
        <f t="shared" si="34"/>
        <v>update</v>
      </c>
      <c r="H564" t="str">
        <f t="shared" si="35"/>
        <v>update custom.c_rom set oflow_amt = oflow_amt + 0 where acid in (select acid from tbaadm.gam where foracid = '1895121000223716');</v>
      </c>
    </row>
    <row r="565" spans="1:8" hidden="1" x14ac:dyDescent="0.25">
      <c r="A565" s="1" t="s">
        <v>563</v>
      </c>
      <c r="B565" s="2">
        <v>1361117</v>
      </c>
      <c r="C565" s="2">
        <f>IF(ISNA(VLOOKUP(A565,vlookup_a!A:B,2,FALSE)),0,(VLOOKUP(A565,vlookup_a!A:B,2,FALSE)))</f>
        <v>1361117</v>
      </c>
      <c r="D565" s="2">
        <f>VLOOKUP(A565,vlookup_a!C:D,2,FALSE)</f>
        <v>0</v>
      </c>
      <c r="E565" s="2">
        <f t="shared" si="32"/>
        <v>0</v>
      </c>
      <c r="F565" t="str">
        <f t="shared" si="33"/>
        <v>aman</v>
      </c>
      <c r="G565" t="str">
        <f t="shared" si="34"/>
        <v>update</v>
      </c>
      <c r="H565" t="str">
        <f t="shared" si="35"/>
        <v>update custom.c_rom set oflow_amt = oflow_amt + 0 where acid in (select acid from tbaadm.gam where foracid = '1895121000077808');</v>
      </c>
    </row>
    <row r="566" spans="1:8" hidden="1" x14ac:dyDescent="0.25">
      <c r="A566" s="1" t="s">
        <v>564</v>
      </c>
      <c r="B566" s="2">
        <v>20000</v>
      </c>
      <c r="C566" s="2">
        <f>IF(ISNA(VLOOKUP(A566,vlookup_a!A:B,2,FALSE)),0,(VLOOKUP(A566,vlookup_a!A:B,2,FALSE)))</f>
        <v>20000</v>
      </c>
      <c r="D566" s="2">
        <f>VLOOKUP(A566,vlookup_a!C:D,2,FALSE)</f>
        <v>0</v>
      </c>
      <c r="E566" s="2">
        <f t="shared" si="32"/>
        <v>0</v>
      </c>
      <c r="F566" t="str">
        <f t="shared" si="33"/>
        <v>aman</v>
      </c>
      <c r="G566" t="str">
        <f t="shared" si="34"/>
        <v>update</v>
      </c>
      <c r="H566" t="str">
        <f t="shared" si="35"/>
        <v>update custom.c_rom set oflow_amt = oflow_amt + 0 where acid in (select acid from tbaadm.gam where foracid = '1895121000258000');</v>
      </c>
    </row>
    <row r="567" spans="1:8" hidden="1" x14ac:dyDescent="0.25">
      <c r="A567" s="1" t="s">
        <v>565</v>
      </c>
      <c r="B567" s="2">
        <v>1405168</v>
      </c>
      <c r="C567" s="2">
        <f>IF(ISNA(VLOOKUP(A567,vlookup_a!A:B,2,FALSE)),0,(VLOOKUP(A567,vlookup_a!A:B,2,FALSE)))</f>
        <v>1405168</v>
      </c>
      <c r="D567" s="2">
        <f>VLOOKUP(A567,vlookup_a!C:D,2,FALSE)</f>
        <v>0</v>
      </c>
      <c r="E567" s="2">
        <f t="shared" si="32"/>
        <v>0</v>
      </c>
      <c r="F567" t="str">
        <f t="shared" si="33"/>
        <v>aman</v>
      </c>
      <c r="G567" t="str">
        <f t="shared" si="34"/>
        <v>update</v>
      </c>
      <c r="H567" t="str">
        <f t="shared" si="35"/>
        <v>update custom.c_rom set oflow_amt = oflow_amt + 0 where acid in (select acid from tbaadm.gam where foracid = '1895121000101633');</v>
      </c>
    </row>
    <row r="568" spans="1:8" hidden="1" x14ac:dyDescent="0.25">
      <c r="A568" s="1" t="s">
        <v>566</v>
      </c>
      <c r="B568" s="2">
        <v>75920</v>
      </c>
      <c r="C568" s="2">
        <f>IF(ISNA(VLOOKUP(A568,vlookup_a!A:B,2,FALSE)),0,(VLOOKUP(A568,vlookup_a!A:B,2,FALSE)))</f>
        <v>75920</v>
      </c>
      <c r="D568" s="2">
        <f>VLOOKUP(A568,vlookup_a!C:D,2,FALSE)</f>
        <v>0</v>
      </c>
      <c r="E568" s="2">
        <f t="shared" si="32"/>
        <v>0</v>
      </c>
      <c r="F568" t="str">
        <f t="shared" si="33"/>
        <v>aman</v>
      </c>
      <c r="G568" t="str">
        <f t="shared" si="34"/>
        <v>update</v>
      </c>
      <c r="H568" t="str">
        <f t="shared" si="35"/>
        <v>update custom.c_rom set oflow_amt = oflow_amt + 0 where acid in (select acid from tbaadm.gam where foracid = '1895121000161998');</v>
      </c>
    </row>
    <row r="569" spans="1:8" hidden="1" x14ac:dyDescent="0.25">
      <c r="A569" s="1" t="s">
        <v>567</v>
      </c>
      <c r="B569" s="2">
        <v>474000</v>
      </c>
      <c r="C569" s="2">
        <f>IF(ISNA(VLOOKUP(A569,vlookup_a!A:B,2,FALSE)),0,(VLOOKUP(A569,vlookup_a!A:B,2,FALSE)))</f>
        <v>474000</v>
      </c>
      <c r="D569" s="2">
        <f>VLOOKUP(A569,vlookup_a!C:D,2,FALSE)</f>
        <v>0</v>
      </c>
      <c r="E569" s="2">
        <f t="shared" si="32"/>
        <v>0</v>
      </c>
      <c r="F569" t="str">
        <f t="shared" si="33"/>
        <v>aman</v>
      </c>
      <c r="G569" t="str">
        <f t="shared" si="34"/>
        <v>update</v>
      </c>
      <c r="H569" t="str">
        <f t="shared" si="35"/>
        <v>update custom.c_rom set oflow_amt = oflow_amt + 0 where acid in (select acid from tbaadm.gam where foracid = '1895121000240793');</v>
      </c>
    </row>
    <row r="570" spans="1:8" hidden="1" x14ac:dyDescent="0.25">
      <c r="A570" s="1" t="s">
        <v>568</v>
      </c>
      <c r="B570" s="2">
        <v>1519885</v>
      </c>
      <c r="C570" s="2">
        <f>IF(ISNA(VLOOKUP(A570,vlookup_a!A:B,2,FALSE)),0,(VLOOKUP(A570,vlookup_a!A:B,2,FALSE)))</f>
        <v>1519885</v>
      </c>
      <c r="D570" s="2">
        <f>VLOOKUP(A570,vlookup_a!C:D,2,FALSE)</f>
        <v>0</v>
      </c>
      <c r="E570" s="2">
        <f t="shared" si="32"/>
        <v>0</v>
      </c>
      <c r="F570" t="str">
        <f t="shared" si="33"/>
        <v>aman</v>
      </c>
      <c r="G570" t="str">
        <f t="shared" si="34"/>
        <v>update</v>
      </c>
      <c r="H570" t="str">
        <f t="shared" si="35"/>
        <v>update custom.c_rom set oflow_amt = oflow_amt + 0 where acid in (select acid from tbaadm.gam where foracid = '1895121000236318');</v>
      </c>
    </row>
    <row r="571" spans="1:8" hidden="1" x14ac:dyDescent="0.25">
      <c r="A571" s="1" t="s">
        <v>569</v>
      </c>
      <c r="B571" s="2">
        <v>391766</v>
      </c>
      <c r="C571" s="2">
        <f>IF(ISNA(VLOOKUP(A571,vlookup_a!A:B,2,FALSE)),0,(VLOOKUP(A571,vlookup_a!A:B,2,FALSE)))</f>
        <v>391766</v>
      </c>
      <c r="D571" s="2">
        <f>VLOOKUP(A571,vlookup_a!C:D,2,FALSE)</f>
        <v>0</v>
      </c>
      <c r="E571" s="2">
        <f t="shared" si="32"/>
        <v>0</v>
      </c>
      <c r="F571" t="str">
        <f t="shared" si="33"/>
        <v>aman</v>
      </c>
      <c r="G571" t="str">
        <f t="shared" si="34"/>
        <v>update</v>
      </c>
      <c r="H571" t="str">
        <f t="shared" si="35"/>
        <v>update custom.c_rom set oflow_amt = oflow_amt + 0 where acid in (select acid from tbaadm.gam where foracid = '1895121000232164');</v>
      </c>
    </row>
    <row r="572" spans="1:8" hidden="1" x14ac:dyDescent="0.25">
      <c r="A572" s="1" t="s">
        <v>570</v>
      </c>
      <c r="B572" s="2">
        <v>1037537</v>
      </c>
      <c r="C572" s="2">
        <f>IF(ISNA(VLOOKUP(A572,vlookup_a!A:B,2,FALSE)),0,(VLOOKUP(A572,vlookup_a!A:B,2,FALSE)))</f>
        <v>1037537</v>
      </c>
      <c r="D572" s="2">
        <f>VLOOKUP(A572,vlookup_a!C:D,2,FALSE)</f>
        <v>0</v>
      </c>
      <c r="E572" s="2">
        <f t="shared" si="32"/>
        <v>0</v>
      </c>
      <c r="F572" t="str">
        <f t="shared" si="33"/>
        <v>aman</v>
      </c>
      <c r="G572" t="str">
        <f t="shared" si="34"/>
        <v>update</v>
      </c>
      <c r="H572" t="str">
        <f t="shared" si="35"/>
        <v>update custom.c_rom set oflow_amt = oflow_amt + 0 where acid in (select acid from tbaadm.gam where foracid = '1895121000203600');</v>
      </c>
    </row>
    <row r="573" spans="1:8" hidden="1" x14ac:dyDescent="0.25">
      <c r="A573" s="1" t="s">
        <v>571</v>
      </c>
      <c r="B573" s="2">
        <v>1258644</v>
      </c>
      <c r="C573" s="2">
        <f>IF(ISNA(VLOOKUP(A573,vlookup_a!A:B,2,FALSE)),0,(VLOOKUP(A573,vlookup_a!A:B,2,FALSE)))</f>
        <v>1258644</v>
      </c>
      <c r="D573" s="2">
        <f>VLOOKUP(A573,vlookup_a!C:D,2,FALSE)</f>
        <v>0</v>
      </c>
      <c r="E573" s="2">
        <f t="shared" si="32"/>
        <v>0</v>
      </c>
      <c r="F573" t="str">
        <f t="shared" si="33"/>
        <v>aman</v>
      </c>
      <c r="G573" t="str">
        <f t="shared" si="34"/>
        <v>update</v>
      </c>
      <c r="H573" t="str">
        <f t="shared" si="35"/>
        <v>update custom.c_rom set oflow_amt = oflow_amt + 0 where acid in (select acid from tbaadm.gam where foracid = '1895121000073577');</v>
      </c>
    </row>
    <row r="574" spans="1:8" hidden="1" x14ac:dyDescent="0.25">
      <c r="A574" s="1" t="s">
        <v>572</v>
      </c>
      <c r="B574" s="2">
        <v>2500</v>
      </c>
      <c r="C574" s="2">
        <f>IF(ISNA(VLOOKUP(A574,vlookup_a!A:B,2,FALSE)),0,(VLOOKUP(A574,vlookup_a!A:B,2,FALSE)))</f>
        <v>2500</v>
      </c>
      <c r="D574" s="2">
        <f>VLOOKUP(A574,vlookup_a!C:D,2,FALSE)</f>
        <v>0</v>
      </c>
      <c r="E574" s="2">
        <f t="shared" si="32"/>
        <v>0</v>
      </c>
      <c r="F574" t="str">
        <f t="shared" si="33"/>
        <v>aman</v>
      </c>
      <c r="G574" t="str">
        <f t="shared" si="34"/>
        <v>update</v>
      </c>
      <c r="H574" t="str">
        <f t="shared" si="35"/>
        <v>update custom.c_rom set oflow_amt = oflow_amt + 0 where acid in (select acid from tbaadm.gam where foracid = '1895121000104259');</v>
      </c>
    </row>
    <row r="575" spans="1:8" hidden="1" x14ac:dyDescent="0.25">
      <c r="A575" s="1" t="s">
        <v>573</v>
      </c>
      <c r="B575" s="2">
        <v>2709998</v>
      </c>
      <c r="C575" s="2">
        <f>IF(ISNA(VLOOKUP(A575,vlookup_a!A:B,2,FALSE)),0,(VLOOKUP(A575,vlookup_a!A:B,2,FALSE)))</f>
        <v>2709998</v>
      </c>
      <c r="D575" s="2">
        <f>VLOOKUP(A575,vlookup_a!C:D,2,FALSE)</f>
        <v>0</v>
      </c>
      <c r="E575" s="2">
        <f t="shared" si="32"/>
        <v>0</v>
      </c>
      <c r="F575" t="str">
        <f t="shared" si="33"/>
        <v>aman</v>
      </c>
      <c r="G575" t="str">
        <f t="shared" si="34"/>
        <v>update</v>
      </c>
      <c r="H575" t="str">
        <f t="shared" si="35"/>
        <v>update custom.c_rom set oflow_amt = oflow_amt + 0 where acid in (select acid from tbaadm.gam where foracid = '1895121000222771');</v>
      </c>
    </row>
    <row r="576" spans="1:8" hidden="1" x14ac:dyDescent="0.25">
      <c r="A576" s="1" t="s">
        <v>574</v>
      </c>
      <c r="B576" s="2">
        <v>162287</v>
      </c>
      <c r="C576" s="2">
        <f>IF(ISNA(VLOOKUP(A576,vlookup_a!A:B,2,FALSE)),0,(VLOOKUP(A576,vlookup_a!A:B,2,FALSE)))</f>
        <v>162287</v>
      </c>
      <c r="D576" s="2">
        <f>VLOOKUP(A576,vlookup_a!C:D,2,FALSE)</f>
        <v>0</v>
      </c>
      <c r="E576" s="2">
        <f t="shared" si="32"/>
        <v>0</v>
      </c>
      <c r="F576" t="str">
        <f t="shared" si="33"/>
        <v>aman</v>
      </c>
      <c r="G576" t="str">
        <f t="shared" si="34"/>
        <v>update</v>
      </c>
      <c r="H576" t="str">
        <f t="shared" si="35"/>
        <v>update custom.c_rom set oflow_amt = oflow_amt + 0 where acid in (select acid from tbaadm.gam where foracid = '1895121000301173');</v>
      </c>
    </row>
    <row r="577" spans="1:8" hidden="1" x14ac:dyDescent="0.25">
      <c r="A577" s="1" t="s">
        <v>575</v>
      </c>
      <c r="B577" s="2">
        <v>941967</v>
      </c>
      <c r="C577" s="2">
        <f>IF(ISNA(VLOOKUP(A577,vlookup_a!A:B,2,FALSE)),0,(VLOOKUP(A577,vlookup_a!A:B,2,FALSE)))</f>
        <v>941967</v>
      </c>
      <c r="D577" s="2">
        <f>VLOOKUP(A577,vlookup_a!C:D,2,FALSE)</f>
        <v>0</v>
      </c>
      <c r="E577" s="2">
        <f t="shared" si="32"/>
        <v>0</v>
      </c>
      <c r="F577" t="str">
        <f t="shared" si="33"/>
        <v>aman</v>
      </c>
      <c r="G577" t="str">
        <f t="shared" si="34"/>
        <v>update</v>
      </c>
      <c r="H577" t="str">
        <f t="shared" si="35"/>
        <v>update custom.c_rom set oflow_amt = oflow_amt + 0 where acid in (select acid from tbaadm.gam where foracid = '1895121000149924');</v>
      </c>
    </row>
    <row r="578" spans="1:8" hidden="1" x14ac:dyDescent="0.25">
      <c r="A578" s="1" t="s">
        <v>576</v>
      </c>
      <c r="B578" s="2">
        <v>200000</v>
      </c>
      <c r="C578" s="2">
        <f>IF(ISNA(VLOOKUP(A578,vlookup_a!A:B,2,FALSE)),0,(VLOOKUP(A578,vlookup_a!A:B,2,FALSE)))</f>
        <v>200000</v>
      </c>
      <c r="D578" s="2">
        <f>VLOOKUP(A578,vlookup_a!C:D,2,FALSE)</f>
        <v>0</v>
      </c>
      <c r="E578" s="2">
        <f t="shared" si="32"/>
        <v>0</v>
      </c>
      <c r="F578" t="str">
        <f t="shared" si="33"/>
        <v>aman</v>
      </c>
      <c r="G578" t="str">
        <f t="shared" si="34"/>
        <v>update</v>
      </c>
      <c r="H578" t="str">
        <f t="shared" si="35"/>
        <v>update custom.c_rom set oflow_amt = oflow_amt + 0 where acid in (select acid from tbaadm.gam where foracid = '1895121000251559');</v>
      </c>
    </row>
    <row r="579" spans="1:8" hidden="1" x14ac:dyDescent="0.25">
      <c r="A579" s="1" t="s">
        <v>577</v>
      </c>
      <c r="B579" s="2">
        <v>50000</v>
      </c>
      <c r="C579" s="2">
        <f>IF(ISNA(VLOOKUP(A579,vlookup_a!A:B,2,FALSE)),0,(VLOOKUP(A579,vlookup_a!A:B,2,FALSE)))</f>
        <v>50000</v>
      </c>
      <c r="D579" s="2">
        <f>VLOOKUP(A579,vlookup_a!C:D,2,FALSE)</f>
        <v>0</v>
      </c>
      <c r="E579" s="2">
        <f t="shared" ref="E579:E642" si="36">B579-C579</f>
        <v>0</v>
      </c>
      <c r="F579" t="str">
        <f t="shared" ref="F579:F642" si="37">IF(B579=C579,"aman",IF(B579&lt;C579,"aman","cek"))</f>
        <v>aman</v>
      </c>
      <c r="G579" t="str">
        <f t="shared" ref="G579:G642" si="38">IF(D579=B579,"no update","update")</f>
        <v>update</v>
      </c>
      <c r="H579" t="str">
        <f t="shared" ref="H579:H616" si="39">CONCATENATE("update custom.c_rom set oflow_amt = oflow_amt + ",E579," where acid in (select acid from tbaadm.gam where foracid = '",A579,"');")</f>
        <v>update custom.c_rom set oflow_amt = oflow_amt + 0 where acid in (select acid from tbaadm.gam where foracid = '1895121000138907');</v>
      </c>
    </row>
    <row r="580" spans="1:8" hidden="1" x14ac:dyDescent="0.25">
      <c r="A580" s="1" t="s">
        <v>578</v>
      </c>
      <c r="B580" s="2">
        <v>324547</v>
      </c>
      <c r="C580" s="2">
        <f>IF(ISNA(VLOOKUP(A580,vlookup_a!A:B,2,FALSE)),0,(VLOOKUP(A580,vlookup_a!A:B,2,FALSE)))</f>
        <v>324547</v>
      </c>
      <c r="D580" s="2">
        <f>VLOOKUP(A580,vlookup_a!C:D,2,FALSE)</f>
        <v>0</v>
      </c>
      <c r="E580" s="2">
        <f t="shared" si="36"/>
        <v>0</v>
      </c>
      <c r="F580" t="str">
        <f t="shared" si="37"/>
        <v>aman</v>
      </c>
      <c r="G580" t="str">
        <f t="shared" si="38"/>
        <v>update</v>
      </c>
      <c r="H580" t="str">
        <f t="shared" si="39"/>
        <v>update custom.c_rom set oflow_amt = oflow_amt + 0 where acid in (select acid from tbaadm.gam where foracid = '1895121000140972');</v>
      </c>
    </row>
    <row r="581" spans="1:8" hidden="1" x14ac:dyDescent="0.25">
      <c r="A581" s="1" t="s">
        <v>579</v>
      </c>
      <c r="B581" s="2">
        <v>5000</v>
      </c>
      <c r="C581" s="2">
        <f>IF(ISNA(VLOOKUP(A581,vlookup_a!A:B,2,FALSE)),0,(VLOOKUP(A581,vlookup_a!A:B,2,FALSE)))</f>
        <v>5000</v>
      </c>
      <c r="D581" s="2">
        <f>VLOOKUP(A581,vlookup_a!C:D,2,FALSE)</f>
        <v>0</v>
      </c>
      <c r="E581" s="2">
        <f t="shared" si="36"/>
        <v>0</v>
      </c>
      <c r="F581" t="str">
        <f t="shared" si="37"/>
        <v>aman</v>
      </c>
      <c r="G581" t="str">
        <f t="shared" si="38"/>
        <v>update</v>
      </c>
      <c r="H581" t="str">
        <f t="shared" si="39"/>
        <v>update custom.c_rom set oflow_amt = oflow_amt + 0 where acid in (select acid from tbaadm.gam where foracid = '1895121000252265');</v>
      </c>
    </row>
    <row r="582" spans="1:8" hidden="1" x14ac:dyDescent="0.25">
      <c r="A582" s="1" t="s">
        <v>580</v>
      </c>
      <c r="B582" s="2">
        <v>463914</v>
      </c>
      <c r="C582" s="2">
        <f>IF(ISNA(VLOOKUP(A582,vlookup_a!A:B,2,FALSE)),0,(VLOOKUP(A582,vlookup_a!A:B,2,FALSE)))</f>
        <v>463914</v>
      </c>
      <c r="D582" s="2">
        <f>VLOOKUP(A582,vlookup_a!C:D,2,FALSE)</f>
        <v>0</v>
      </c>
      <c r="E582" s="2">
        <f t="shared" si="36"/>
        <v>0</v>
      </c>
      <c r="F582" t="str">
        <f t="shared" si="37"/>
        <v>aman</v>
      </c>
      <c r="G582" t="str">
        <f t="shared" si="38"/>
        <v>update</v>
      </c>
      <c r="H582" t="str">
        <f t="shared" si="39"/>
        <v>update custom.c_rom set oflow_amt = oflow_amt + 0 where acid in (select acid from tbaadm.gam where foracid = '1895121000118806');</v>
      </c>
    </row>
    <row r="583" spans="1:8" hidden="1" x14ac:dyDescent="0.25">
      <c r="A583" s="1" t="s">
        <v>581</v>
      </c>
      <c r="B583" s="2">
        <v>560509</v>
      </c>
      <c r="C583" s="2">
        <f>IF(ISNA(VLOOKUP(A583,vlookup_a!A:B,2,FALSE)),0,(VLOOKUP(A583,vlookup_a!A:B,2,FALSE)))</f>
        <v>560509</v>
      </c>
      <c r="D583" s="2">
        <f>VLOOKUP(A583,vlookup_a!C:D,2,FALSE)</f>
        <v>0</v>
      </c>
      <c r="E583" s="2">
        <f t="shared" si="36"/>
        <v>0</v>
      </c>
      <c r="F583" t="str">
        <f t="shared" si="37"/>
        <v>aman</v>
      </c>
      <c r="G583" t="str">
        <f t="shared" si="38"/>
        <v>update</v>
      </c>
      <c r="H583" t="str">
        <f t="shared" si="39"/>
        <v>update custom.c_rom set oflow_amt = oflow_amt + 0 where acid in (select acid from tbaadm.gam where foracid = '1895121000014076');</v>
      </c>
    </row>
    <row r="584" spans="1:8" hidden="1" x14ac:dyDescent="0.25">
      <c r="A584" s="1" t="s">
        <v>582</v>
      </c>
      <c r="B584" s="2">
        <v>3247873</v>
      </c>
      <c r="C584" s="2">
        <f>IF(ISNA(VLOOKUP(A584,vlookup_a!A:B,2,FALSE)),0,(VLOOKUP(A584,vlookup_a!A:B,2,FALSE)))</f>
        <v>3247873</v>
      </c>
      <c r="D584" s="2">
        <f>VLOOKUP(A584,vlookup_a!C:D,2,FALSE)</f>
        <v>0</v>
      </c>
      <c r="E584" s="2">
        <f t="shared" si="36"/>
        <v>0</v>
      </c>
      <c r="F584" t="str">
        <f t="shared" si="37"/>
        <v>aman</v>
      </c>
      <c r="G584" t="str">
        <f t="shared" si="38"/>
        <v>update</v>
      </c>
      <c r="H584" t="str">
        <f t="shared" si="39"/>
        <v>update custom.c_rom set oflow_amt = oflow_amt + 0 where acid in (select acid from tbaadm.gam where foracid = '1895121000095080');</v>
      </c>
    </row>
    <row r="585" spans="1:8" hidden="1" x14ac:dyDescent="0.25">
      <c r="A585" s="1" t="s">
        <v>583</v>
      </c>
      <c r="B585" s="2">
        <v>417906</v>
      </c>
      <c r="C585" s="2">
        <f>IF(ISNA(VLOOKUP(A585,vlookup_a!A:B,2,FALSE)),0,(VLOOKUP(A585,vlookup_a!A:B,2,FALSE)))</f>
        <v>417906</v>
      </c>
      <c r="D585" s="2">
        <f>VLOOKUP(A585,vlookup_a!C:D,2,FALSE)</f>
        <v>0</v>
      </c>
      <c r="E585" s="2">
        <f t="shared" si="36"/>
        <v>0</v>
      </c>
      <c r="F585" t="str">
        <f t="shared" si="37"/>
        <v>aman</v>
      </c>
      <c r="G585" t="str">
        <f t="shared" si="38"/>
        <v>update</v>
      </c>
      <c r="H585" t="str">
        <f t="shared" si="39"/>
        <v>update custom.c_rom set oflow_amt = oflow_amt + 0 where acid in (select acid from tbaadm.gam where foracid = '1895121000182463');</v>
      </c>
    </row>
    <row r="586" spans="1:8" hidden="1" x14ac:dyDescent="0.25">
      <c r="A586" s="1" t="s">
        <v>584</v>
      </c>
      <c r="B586" s="2">
        <v>897921</v>
      </c>
      <c r="C586" s="2">
        <f>IF(ISNA(VLOOKUP(A586,vlookup_a!A:B,2,FALSE)),0,(VLOOKUP(A586,vlookup_a!A:B,2,FALSE)))</f>
        <v>897921</v>
      </c>
      <c r="D586" s="2">
        <f>VLOOKUP(A586,vlookup_a!C:D,2,FALSE)</f>
        <v>0</v>
      </c>
      <c r="E586" s="2">
        <f t="shared" si="36"/>
        <v>0</v>
      </c>
      <c r="F586" t="str">
        <f t="shared" si="37"/>
        <v>aman</v>
      </c>
      <c r="G586" t="str">
        <f t="shared" si="38"/>
        <v>update</v>
      </c>
      <c r="H586" t="str">
        <f t="shared" si="39"/>
        <v>update custom.c_rom set oflow_amt = oflow_amt + 0 where acid in (select acid from tbaadm.gam where foracid = '1895121000294543');</v>
      </c>
    </row>
    <row r="587" spans="1:8" hidden="1" x14ac:dyDescent="0.25">
      <c r="A587" s="1" t="s">
        <v>585</v>
      </c>
      <c r="B587" s="2">
        <v>470000</v>
      </c>
      <c r="C587" s="2">
        <f>IF(ISNA(VLOOKUP(A587,vlookup_a!A:B,2,FALSE)),0,(VLOOKUP(A587,vlookup_a!A:B,2,FALSE)))</f>
        <v>470000</v>
      </c>
      <c r="D587" s="2">
        <f>VLOOKUP(A587,vlookup_a!C:D,2,FALSE)</f>
        <v>0</v>
      </c>
      <c r="E587" s="2">
        <f t="shared" si="36"/>
        <v>0</v>
      </c>
      <c r="F587" t="str">
        <f t="shared" si="37"/>
        <v>aman</v>
      </c>
      <c r="G587" t="str">
        <f t="shared" si="38"/>
        <v>update</v>
      </c>
      <c r="H587" t="str">
        <f t="shared" si="39"/>
        <v>update custom.c_rom set oflow_amt = oflow_amt + 0 where acid in (select acid from tbaadm.gam where foracid = '1895121000179414');</v>
      </c>
    </row>
    <row r="588" spans="1:8" hidden="1" x14ac:dyDescent="0.25">
      <c r="A588" s="1" t="s">
        <v>586</v>
      </c>
      <c r="B588" s="2">
        <v>299000</v>
      </c>
      <c r="C588" s="2">
        <f>IF(ISNA(VLOOKUP(A588,vlookup_a!A:B,2,FALSE)),0,(VLOOKUP(A588,vlookup_a!A:B,2,FALSE)))</f>
        <v>299000</v>
      </c>
      <c r="D588" s="2">
        <f>VLOOKUP(A588,vlookup_a!C:D,2,FALSE)</f>
        <v>0</v>
      </c>
      <c r="E588" s="2">
        <f t="shared" si="36"/>
        <v>0</v>
      </c>
      <c r="F588" t="str">
        <f t="shared" si="37"/>
        <v>aman</v>
      </c>
      <c r="G588" t="str">
        <f t="shared" si="38"/>
        <v>update</v>
      </c>
      <c r="H588" t="str">
        <f t="shared" si="39"/>
        <v>update custom.c_rom set oflow_amt = oflow_amt + 0 where acid in (select acid from tbaadm.gam where foracid = '1895121000247092');</v>
      </c>
    </row>
    <row r="589" spans="1:8" hidden="1" x14ac:dyDescent="0.25">
      <c r="A589" s="1" t="s">
        <v>587</v>
      </c>
      <c r="B589" s="2">
        <v>1030000</v>
      </c>
      <c r="C589" s="2">
        <f>IF(ISNA(VLOOKUP(A589,vlookup_a!A:B,2,FALSE)),0,(VLOOKUP(A589,vlookup_a!A:B,2,FALSE)))</f>
        <v>1030000</v>
      </c>
      <c r="D589" s="2">
        <f>VLOOKUP(A589,vlookup_a!C:D,2,FALSE)</f>
        <v>0</v>
      </c>
      <c r="E589" s="2">
        <f t="shared" si="36"/>
        <v>0</v>
      </c>
      <c r="F589" t="str">
        <f t="shared" si="37"/>
        <v>aman</v>
      </c>
      <c r="G589" t="str">
        <f t="shared" si="38"/>
        <v>update</v>
      </c>
      <c r="H589" t="str">
        <f t="shared" si="39"/>
        <v>update custom.c_rom set oflow_amt = oflow_amt + 0 where acid in (select acid from tbaadm.gam where foracid = '1895121000240088');</v>
      </c>
    </row>
    <row r="590" spans="1:8" hidden="1" x14ac:dyDescent="0.25">
      <c r="A590" s="1" t="s">
        <v>588</v>
      </c>
      <c r="B590" s="2">
        <v>87700</v>
      </c>
      <c r="C590" s="2">
        <f>IF(ISNA(VLOOKUP(A590,vlookup_a!A:B,2,FALSE)),0,(VLOOKUP(A590,vlookup_a!A:B,2,FALSE)))</f>
        <v>87700</v>
      </c>
      <c r="D590" s="2">
        <f>VLOOKUP(A590,vlookup_a!C:D,2,FALSE)</f>
        <v>0</v>
      </c>
      <c r="E590" s="2">
        <f t="shared" si="36"/>
        <v>0</v>
      </c>
      <c r="F590" t="str">
        <f t="shared" si="37"/>
        <v>aman</v>
      </c>
      <c r="G590" t="str">
        <f t="shared" si="38"/>
        <v>update</v>
      </c>
      <c r="H590" t="str">
        <f t="shared" si="39"/>
        <v>update custom.c_rom set oflow_amt = oflow_amt + 0 where acid in (select acid from tbaadm.gam where foracid = '1895121000210783');</v>
      </c>
    </row>
    <row r="591" spans="1:8" hidden="1" x14ac:dyDescent="0.25">
      <c r="A591" s="1" t="s">
        <v>589</v>
      </c>
      <c r="B591" s="2">
        <v>97100</v>
      </c>
      <c r="C591" s="2">
        <f>IF(ISNA(VLOOKUP(A591,vlookup_a!A:B,2,FALSE)),0,(VLOOKUP(A591,vlookup_a!A:B,2,FALSE)))</f>
        <v>97100</v>
      </c>
      <c r="D591" s="2">
        <f>VLOOKUP(A591,vlookup_a!C:D,2,FALSE)</f>
        <v>0</v>
      </c>
      <c r="E591" s="2">
        <f t="shared" si="36"/>
        <v>0</v>
      </c>
      <c r="F591" t="str">
        <f t="shared" si="37"/>
        <v>aman</v>
      </c>
      <c r="G591" t="str">
        <f t="shared" si="38"/>
        <v>update</v>
      </c>
      <c r="H591" t="str">
        <f t="shared" si="39"/>
        <v>update custom.c_rom set oflow_amt = oflow_amt + 0 where acid in (select acid from tbaadm.gam where foracid = '1895121000197558');</v>
      </c>
    </row>
    <row r="592" spans="1:8" hidden="1" x14ac:dyDescent="0.25">
      <c r="A592" s="1" t="s">
        <v>590</v>
      </c>
      <c r="B592" s="2">
        <v>419445</v>
      </c>
      <c r="C592" s="2">
        <f>IF(ISNA(VLOOKUP(A592,vlookup_a!A:B,2,FALSE)),0,(VLOOKUP(A592,vlookup_a!A:B,2,FALSE)))</f>
        <v>419445</v>
      </c>
      <c r="D592" s="2">
        <f>VLOOKUP(A592,vlookup_a!C:D,2,FALSE)</f>
        <v>0</v>
      </c>
      <c r="E592" s="2">
        <f t="shared" si="36"/>
        <v>0</v>
      </c>
      <c r="F592" t="str">
        <f t="shared" si="37"/>
        <v>aman</v>
      </c>
      <c r="G592" t="str">
        <f t="shared" si="38"/>
        <v>update</v>
      </c>
      <c r="H592" t="str">
        <f t="shared" si="39"/>
        <v>update custom.c_rom set oflow_amt = oflow_amt + 0 where acid in (select acid from tbaadm.gam where foracid = '1895121000207817');</v>
      </c>
    </row>
    <row r="593" spans="1:8" hidden="1" x14ac:dyDescent="0.25">
      <c r="A593" s="1" t="s">
        <v>591</v>
      </c>
      <c r="B593" s="2">
        <v>524280</v>
      </c>
      <c r="C593" s="2">
        <f>IF(ISNA(VLOOKUP(A593,vlookup_a!A:B,2,FALSE)),0,(VLOOKUP(A593,vlookup_a!A:B,2,FALSE)))</f>
        <v>524280</v>
      </c>
      <c r="D593" s="2">
        <f>VLOOKUP(A593,vlookup_a!C:D,2,FALSE)</f>
        <v>0</v>
      </c>
      <c r="E593" s="2">
        <f t="shared" si="36"/>
        <v>0</v>
      </c>
      <c r="F593" t="str">
        <f t="shared" si="37"/>
        <v>aman</v>
      </c>
      <c r="G593" t="str">
        <f t="shared" si="38"/>
        <v>update</v>
      </c>
      <c r="H593" t="str">
        <f t="shared" si="39"/>
        <v>update custom.c_rom set oflow_amt = oflow_amt + 0 where acid in (select acid from tbaadm.gam where foracid = '1895121000173619');</v>
      </c>
    </row>
    <row r="594" spans="1:8" hidden="1" x14ac:dyDescent="0.25">
      <c r="A594" s="1" t="s">
        <v>592</v>
      </c>
      <c r="B594" s="2">
        <v>405171</v>
      </c>
      <c r="C594" s="2">
        <f>IF(ISNA(VLOOKUP(A594,vlookup_a!A:B,2,FALSE)),0,(VLOOKUP(A594,vlookup_a!A:B,2,FALSE)))</f>
        <v>405171</v>
      </c>
      <c r="D594" s="2">
        <f>VLOOKUP(A594,vlookup_a!C:D,2,FALSE)</f>
        <v>0</v>
      </c>
      <c r="E594" s="2">
        <f t="shared" si="36"/>
        <v>0</v>
      </c>
      <c r="F594" t="str">
        <f t="shared" si="37"/>
        <v>aman</v>
      </c>
      <c r="G594" t="str">
        <f t="shared" si="38"/>
        <v>update</v>
      </c>
      <c r="H594" t="str">
        <f t="shared" si="39"/>
        <v>update custom.c_rom set oflow_amt = oflow_amt + 0 where acid in (select acid from tbaadm.gam where foracid = '1895121000076748');</v>
      </c>
    </row>
    <row r="595" spans="1:8" hidden="1" x14ac:dyDescent="0.25">
      <c r="A595" s="1" t="s">
        <v>593</v>
      </c>
      <c r="B595" s="2">
        <v>180000</v>
      </c>
      <c r="C595" s="2">
        <f>IF(ISNA(VLOOKUP(A595,vlookup_a!A:B,2,FALSE)),0,(VLOOKUP(A595,vlookup_a!A:B,2,FALSE)))</f>
        <v>180000</v>
      </c>
      <c r="D595" s="2">
        <f>VLOOKUP(A595,vlookup_a!C:D,2,FALSE)</f>
        <v>0</v>
      </c>
      <c r="E595" s="2">
        <f t="shared" si="36"/>
        <v>0</v>
      </c>
      <c r="F595" t="str">
        <f t="shared" si="37"/>
        <v>aman</v>
      </c>
      <c r="G595" t="str">
        <f t="shared" si="38"/>
        <v>update</v>
      </c>
      <c r="H595" t="str">
        <f t="shared" si="39"/>
        <v>update custom.c_rom set oflow_amt = oflow_amt + 0 where acid in (select acid from tbaadm.gam where foracid = '1895121000076584');</v>
      </c>
    </row>
    <row r="596" spans="1:8" hidden="1" x14ac:dyDescent="0.25">
      <c r="A596" s="1" t="s">
        <v>594</v>
      </c>
      <c r="B596" s="2">
        <v>10000</v>
      </c>
      <c r="C596" s="2">
        <f>IF(ISNA(VLOOKUP(A596,vlookup_a!A:B,2,FALSE)),0,(VLOOKUP(A596,vlookup_a!A:B,2,FALSE)))</f>
        <v>10000</v>
      </c>
      <c r="D596" s="2">
        <f>VLOOKUP(A596,vlookup_a!C:D,2,FALSE)</f>
        <v>0</v>
      </c>
      <c r="E596" s="2">
        <f t="shared" si="36"/>
        <v>0</v>
      </c>
      <c r="F596" t="str">
        <f t="shared" si="37"/>
        <v>aman</v>
      </c>
      <c r="G596" t="str">
        <f t="shared" si="38"/>
        <v>update</v>
      </c>
      <c r="H596" t="str">
        <f t="shared" si="39"/>
        <v>update custom.c_rom set oflow_amt = oflow_amt + 0 where acid in (select acid from tbaadm.gam where foracid = '1895121000223642');</v>
      </c>
    </row>
    <row r="597" spans="1:8" hidden="1" x14ac:dyDescent="0.25">
      <c r="A597" s="1" t="s">
        <v>595</v>
      </c>
      <c r="B597" s="2">
        <v>344066</v>
      </c>
      <c r="C597" s="2">
        <f>IF(ISNA(VLOOKUP(A597,vlookup_a!A:B,2,FALSE)),0,(VLOOKUP(A597,vlookup_a!A:B,2,FALSE)))</f>
        <v>344066</v>
      </c>
      <c r="D597" s="2">
        <f>VLOOKUP(A597,vlookup_a!C:D,2,FALSE)</f>
        <v>0</v>
      </c>
      <c r="E597" s="2">
        <f t="shared" si="36"/>
        <v>0</v>
      </c>
      <c r="F597" t="str">
        <f t="shared" si="37"/>
        <v>aman</v>
      </c>
      <c r="G597" t="str">
        <f t="shared" si="38"/>
        <v>update</v>
      </c>
      <c r="H597" t="str">
        <f t="shared" si="39"/>
        <v>update custom.c_rom set oflow_amt = oflow_amt + 0 where acid in (select acid from tbaadm.gam where foracid = '1895121000263701');</v>
      </c>
    </row>
    <row r="598" spans="1:8" hidden="1" x14ac:dyDescent="0.25">
      <c r="A598" s="1" t="s">
        <v>596</v>
      </c>
      <c r="B598" s="2">
        <v>616812</v>
      </c>
      <c r="C598" s="2">
        <f>IF(ISNA(VLOOKUP(A598,vlookup_a!A:B,2,FALSE)),0,(VLOOKUP(A598,vlookup_a!A:B,2,FALSE)))</f>
        <v>616812</v>
      </c>
      <c r="D598" s="2">
        <f>VLOOKUP(A598,vlookup_a!C:D,2,FALSE)</f>
        <v>0</v>
      </c>
      <c r="E598" s="2">
        <f t="shared" si="36"/>
        <v>0</v>
      </c>
      <c r="F598" t="str">
        <f t="shared" si="37"/>
        <v>aman</v>
      </c>
      <c r="G598" t="str">
        <f t="shared" si="38"/>
        <v>update</v>
      </c>
      <c r="H598" t="str">
        <f t="shared" si="39"/>
        <v>update custom.c_rom set oflow_amt = oflow_amt + 0 where acid in (select acid from tbaadm.gam where foracid = '1895121000177959');</v>
      </c>
    </row>
    <row r="599" spans="1:8" hidden="1" x14ac:dyDescent="0.25">
      <c r="A599" s="1" t="s">
        <v>597</v>
      </c>
      <c r="B599" s="2">
        <v>10000</v>
      </c>
      <c r="C599" s="2">
        <f>IF(ISNA(VLOOKUP(A599,vlookup_a!A:B,2,FALSE)),0,(VLOOKUP(A599,vlookup_a!A:B,2,FALSE)))</f>
        <v>10000</v>
      </c>
      <c r="D599" s="2">
        <f>VLOOKUP(A599,vlookup_a!C:D,2,FALSE)</f>
        <v>0</v>
      </c>
      <c r="E599" s="2">
        <f t="shared" si="36"/>
        <v>0</v>
      </c>
      <c r="F599" t="str">
        <f t="shared" si="37"/>
        <v>aman</v>
      </c>
      <c r="G599" t="str">
        <f t="shared" si="38"/>
        <v>update</v>
      </c>
      <c r="H599" t="str">
        <f t="shared" si="39"/>
        <v>update custom.c_rom set oflow_amt = oflow_amt + 0 where acid in (select acid from tbaadm.gam where foracid = '1895121000215795');</v>
      </c>
    </row>
    <row r="600" spans="1:8" hidden="1" x14ac:dyDescent="0.25">
      <c r="A600" s="1" t="s">
        <v>598</v>
      </c>
      <c r="B600" s="2">
        <v>500000</v>
      </c>
      <c r="C600" s="2">
        <f>IF(ISNA(VLOOKUP(A600,vlookup_a!A:B,2,FALSE)),0,(VLOOKUP(A600,vlookup_a!A:B,2,FALSE)))</f>
        <v>500000</v>
      </c>
      <c r="D600" s="2">
        <f>VLOOKUP(A600,vlookup_a!C:D,2,FALSE)</f>
        <v>0</v>
      </c>
      <c r="E600" s="2">
        <f t="shared" si="36"/>
        <v>0</v>
      </c>
      <c r="F600" t="str">
        <f t="shared" si="37"/>
        <v>aman</v>
      </c>
      <c r="G600" t="str">
        <f t="shared" si="38"/>
        <v>update</v>
      </c>
      <c r="H600" t="str">
        <f t="shared" si="39"/>
        <v>update custom.c_rom set oflow_amt = oflow_amt + 0 where acid in (select acid from tbaadm.gam where foracid = '1895121000302400');</v>
      </c>
    </row>
    <row r="601" spans="1:8" hidden="1" x14ac:dyDescent="0.25">
      <c r="A601" s="1" t="s">
        <v>599</v>
      </c>
      <c r="B601" s="2">
        <v>1222363</v>
      </c>
      <c r="C601" s="2">
        <f>IF(ISNA(VLOOKUP(A601,vlookup_a!A:B,2,FALSE)),0,(VLOOKUP(A601,vlookup_a!A:B,2,FALSE)))</f>
        <v>1222363</v>
      </c>
      <c r="D601" s="2">
        <f>VLOOKUP(A601,vlookup_a!C:D,2,FALSE)</f>
        <v>0</v>
      </c>
      <c r="E601" s="2">
        <f t="shared" si="36"/>
        <v>0</v>
      </c>
      <c r="F601" t="str">
        <f t="shared" si="37"/>
        <v>aman</v>
      </c>
      <c r="G601" t="str">
        <f t="shared" si="38"/>
        <v>update</v>
      </c>
      <c r="H601" t="str">
        <f t="shared" si="39"/>
        <v>update custom.c_rom set oflow_amt = oflow_amt + 0 where acid in (select acid from tbaadm.gam where foracid = '1895121000080105');</v>
      </c>
    </row>
    <row r="602" spans="1:8" hidden="1" x14ac:dyDescent="0.25">
      <c r="A602" s="1" t="s">
        <v>600</v>
      </c>
      <c r="B602" s="2">
        <v>15000</v>
      </c>
      <c r="C602" s="2">
        <f>IF(ISNA(VLOOKUP(A602,vlookup_a!A:B,2,FALSE)),0,(VLOOKUP(A602,vlookup_a!A:B,2,FALSE)))</f>
        <v>15000</v>
      </c>
      <c r="D602" s="2">
        <f>VLOOKUP(A602,vlookup_a!C:D,2,FALSE)</f>
        <v>0</v>
      </c>
      <c r="E602" s="2">
        <f t="shared" si="36"/>
        <v>0</v>
      </c>
      <c r="F602" t="str">
        <f t="shared" si="37"/>
        <v>aman</v>
      </c>
      <c r="G602" t="str">
        <f t="shared" si="38"/>
        <v>update</v>
      </c>
      <c r="H602" t="str">
        <f t="shared" si="39"/>
        <v>update custom.c_rom set oflow_amt = oflow_amt + 0 where acid in (select acid from tbaadm.gam where foracid = '1895121000303886');</v>
      </c>
    </row>
    <row r="603" spans="1:8" hidden="1" x14ac:dyDescent="0.25">
      <c r="A603" s="1" t="s">
        <v>601</v>
      </c>
      <c r="B603" s="2">
        <v>5000</v>
      </c>
      <c r="C603" s="2">
        <f>IF(ISNA(VLOOKUP(A603,vlookup_a!A:B,2,FALSE)),0,(VLOOKUP(A603,vlookup_a!A:B,2,FALSE)))</f>
        <v>5000</v>
      </c>
      <c r="D603" s="2">
        <f>VLOOKUP(A603,vlookup_a!C:D,2,FALSE)</f>
        <v>0</v>
      </c>
      <c r="E603" s="2">
        <f t="shared" si="36"/>
        <v>0</v>
      </c>
      <c r="F603" t="str">
        <f t="shared" si="37"/>
        <v>aman</v>
      </c>
      <c r="G603" t="str">
        <f t="shared" si="38"/>
        <v>update</v>
      </c>
      <c r="H603" t="str">
        <f t="shared" si="39"/>
        <v>update custom.c_rom set oflow_amt = oflow_amt + 0 where acid in (select acid from tbaadm.gam where foracid = '1895121000248831');</v>
      </c>
    </row>
    <row r="604" spans="1:8" hidden="1" x14ac:dyDescent="0.25">
      <c r="A604" s="1" t="s">
        <v>602</v>
      </c>
      <c r="B604" s="2">
        <v>115764</v>
      </c>
      <c r="C604" s="2">
        <f>IF(ISNA(VLOOKUP(A604,vlookup_a!A:B,2,FALSE)),0,(VLOOKUP(A604,vlookup_a!A:B,2,FALSE)))</f>
        <v>115764</v>
      </c>
      <c r="D604" s="2">
        <f>VLOOKUP(A604,vlookup_a!C:D,2,FALSE)</f>
        <v>0</v>
      </c>
      <c r="E604" s="2">
        <f t="shared" si="36"/>
        <v>0</v>
      </c>
      <c r="F604" t="str">
        <f t="shared" si="37"/>
        <v>aman</v>
      </c>
      <c r="G604" t="str">
        <f t="shared" si="38"/>
        <v>update</v>
      </c>
      <c r="H604" t="str">
        <f t="shared" si="39"/>
        <v>update custom.c_rom set oflow_amt = oflow_amt + 0 where acid in (select acid from tbaadm.gam where foracid = '1895121000280419');</v>
      </c>
    </row>
    <row r="605" spans="1:8" hidden="1" x14ac:dyDescent="0.25">
      <c r="A605" s="1" t="s">
        <v>603</v>
      </c>
      <c r="B605" s="2">
        <v>50000</v>
      </c>
      <c r="C605" s="2">
        <f>IF(ISNA(VLOOKUP(A605,vlookup_a!A:B,2,FALSE)),0,(VLOOKUP(A605,vlookup_a!A:B,2,FALSE)))</f>
        <v>50000</v>
      </c>
      <c r="D605" s="2">
        <f>VLOOKUP(A605,vlookup_a!C:D,2,FALSE)</f>
        <v>0</v>
      </c>
      <c r="E605" s="2">
        <f t="shared" si="36"/>
        <v>0</v>
      </c>
      <c r="F605" t="str">
        <f t="shared" si="37"/>
        <v>aman</v>
      </c>
      <c r="G605" t="str">
        <f t="shared" si="38"/>
        <v>update</v>
      </c>
      <c r="H605" t="str">
        <f t="shared" si="39"/>
        <v>update custom.c_rom set oflow_amt = oflow_amt + 0 where acid in (select acid from tbaadm.gam where foracid = '1895121000183048');</v>
      </c>
    </row>
    <row r="606" spans="1:8" hidden="1" x14ac:dyDescent="0.25">
      <c r="A606" s="1" t="s">
        <v>604</v>
      </c>
      <c r="B606" s="2">
        <v>325000</v>
      </c>
      <c r="C606" s="2">
        <f>IF(ISNA(VLOOKUP(A606,vlookup_a!A:B,2,FALSE)),0,(VLOOKUP(A606,vlookup_a!A:B,2,FALSE)))</f>
        <v>325000</v>
      </c>
      <c r="D606" s="2">
        <f>VLOOKUP(A606,vlookup_a!C:D,2,FALSE)</f>
        <v>0</v>
      </c>
      <c r="E606" s="2">
        <f t="shared" si="36"/>
        <v>0</v>
      </c>
      <c r="F606" t="str">
        <f t="shared" si="37"/>
        <v>aman</v>
      </c>
      <c r="G606" t="str">
        <f t="shared" si="38"/>
        <v>update</v>
      </c>
      <c r="H606" t="str">
        <f t="shared" si="39"/>
        <v>update custom.c_rom set oflow_amt = oflow_amt + 0 where acid in (select acid from tbaadm.gam where foracid = '1895121000245321');</v>
      </c>
    </row>
    <row r="607" spans="1:8" hidden="1" x14ac:dyDescent="0.25">
      <c r="A607" s="1" t="s">
        <v>605</v>
      </c>
      <c r="B607" s="2">
        <v>50000</v>
      </c>
      <c r="C607" s="2">
        <f>IF(ISNA(VLOOKUP(A607,vlookup_a!A:B,2,FALSE)),0,(VLOOKUP(A607,vlookup_a!A:B,2,FALSE)))</f>
        <v>50000</v>
      </c>
      <c r="D607" s="2">
        <f>VLOOKUP(A607,vlookup_a!C:D,2,FALSE)</f>
        <v>0</v>
      </c>
      <c r="E607" s="2">
        <f t="shared" si="36"/>
        <v>0</v>
      </c>
      <c r="F607" t="str">
        <f t="shared" si="37"/>
        <v>aman</v>
      </c>
      <c r="G607" t="str">
        <f t="shared" si="38"/>
        <v>update</v>
      </c>
      <c r="H607" t="str">
        <f t="shared" si="39"/>
        <v>update custom.c_rom set oflow_amt = oflow_amt + 0 where acid in (select acid from tbaadm.gam where foracid = '1895121000184166');</v>
      </c>
    </row>
    <row r="608" spans="1:8" hidden="1" x14ac:dyDescent="0.25">
      <c r="A608" s="1" t="s">
        <v>606</v>
      </c>
      <c r="B608" s="2">
        <v>15000</v>
      </c>
      <c r="C608" s="2">
        <f>IF(ISNA(VLOOKUP(A608,vlookup_a!A:B,2,FALSE)),0,(VLOOKUP(A608,vlookup_a!A:B,2,FALSE)))</f>
        <v>15000</v>
      </c>
      <c r="D608" s="2">
        <f>VLOOKUP(A608,vlookup_a!C:D,2,FALSE)</f>
        <v>0</v>
      </c>
      <c r="E608" s="2">
        <f t="shared" si="36"/>
        <v>0</v>
      </c>
      <c r="F608" t="str">
        <f t="shared" si="37"/>
        <v>aman</v>
      </c>
      <c r="G608" t="str">
        <f t="shared" si="38"/>
        <v>update</v>
      </c>
      <c r="H608" t="str">
        <f t="shared" si="39"/>
        <v>update custom.c_rom set oflow_amt = oflow_amt + 0 where acid in (select acid from tbaadm.gam where foracid = '1895121000238996');</v>
      </c>
    </row>
    <row r="609" spans="1:8" hidden="1" x14ac:dyDescent="0.25">
      <c r="A609" s="1" t="s">
        <v>607</v>
      </c>
      <c r="B609" s="2">
        <v>70022</v>
      </c>
      <c r="C609" s="2">
        <f>IF(ISNA(VLOOKUP(A609,vlookup_a!A:B,2,FALSE)),0,(VLOOKUP(A609,vlookup_a!A:B,2,FALSE)))</f>
        <v>70022</v>
      </c>
      <c r="D609" s="2">
        <f>VLOOKUP(A609,vlookup_a!C:D,2,FALSE)</f>
        <v>0</v>
      </c>
      <c r="E609" s="2">
        <f t="shared" si="36"/>
        <v>0</v>
      </c>
      <c r="F609" t="str">
        <f t="shared" si="37"/>
        <v>aman</v>
      </c>
      <c r="G609" t="str">
        <f t="shared" si="38"/>
        <v>update</v>
      </c>
      <c r="H609" t="str">
        <f t="shared" si="39"/>
        <v>update custom.c_rom set oflow_amt = oflow_amt + 0 where acid in (select acid from tbaadm.gam where foracid = '1895121000278095');</v>
      </c>
    </row>
    <row r="610" spans="1:8" hidden="1" x14ac:dyDescent="0.25">
      <c r="A610" s="1" t="s">
        <v>608</v>
      </c>
      <c r="B610" s="2">
        <v>22178</v>
      </c>
      <c r="C610" s="2">
        <f>IF(ISNA(VLOOKUP(A610,vlookup_a!A:B,2,FALSE)),0,(VLOOKUP(A610,vlookup_a!A:B,2,FALSE)))</f>
        <v>22178</v>
      </c>
      <c r="D610" s="2">
        <f>VLOOKUP(A610,vlookup_a!C:D,2,FALSE)</f>
        <v>0</v>
      </c>
      <c r="E610" s="2">
        <f t="shared" si="36"/>
        <v>0</v>
      </c>
      <c r="F610" t="str">
        <f t="shared" si="37"/>
        <v>aman</v>
      </c>
      <c r="G610" t="str">
        <f t="shared" si="38"/>
        <v>update</v>
      </c>
      <c r="H610" t="str">
        <f t="shared" si="39"/>
        <v>update custom.c_rom set oflow_amt = oflow_amt + 0 where acid in (select acid from tbaadm.gam where foracid = '1895121000125670');</v>
      </c>
    </row>
    <row r="611" spans="1:8" hidden="1" x14ac:dyDescent="0.25">
      <c r="A611" s="1" t="s">
        <v>609</v>
      </c>
      <c r="B611" s="2">
        <v>1160409</v>
      </c>
      <c r="C611" s="2">
        <f>IF(ISNA(VLOOKUP(A611,vlookup_a!A:B,2,FALSE)),0,(VLOOKUP(A611,vlookup_a!A:B,2,FALSE)))</f>
        <v>1160409</v>
      </c>
      <c r="D611" s="2">
        <f>VLOOKUP(A611,vlookup_a!C:D,2,FALSE)</f>
        <v>0</v>
      </c>
      <c r="E611" s="2">
        <f t="shared" si="36"/>
        <v>0</v>
      </c>
      <c r="F611" t="str">
        <f t="shared" si="37"/>
        <v>aman</v>
      </c>
      <c r="G611" t="str">
        <f t="shared" si="38"/>
        <v>update</v>
      </c>
      <c r="H611" t="str">
        <f t="shared" si="39"/>
        <v>update custom.c_rom set oflow_amt = oflow_amt + 0 where acid in (select acid from tbaadm.gam where foracid = '1895121000074046');</v>
      </c>
    </row>
    <row r="612" spans="1:8" hidden="1" x14ac:dyDescent="0.25">
      <c r="A612" s="1" t="s">
        <v>610</v>
      </c>
      <c r="B612" s="2">
        <v>4846</v>
      </c>
      <c r="C612" s="2">
        <f>IF(ISNA(VLOOKUP(A612,vlookup_a!A:B,2,FALSE)),0,(VLOOKUP(A612,vlookup_a!A:B,2,FALSE)))</f>
        <v>4846</v>
      </c>
      <c r="D612" s="2">
        <f>VLOOKUP(A612,vlookup_a!C:D,2,FALSE)</f>
        <v>0</v>
      </c>
      <c r="E612" s="2">
        <f t="shared" si="36"/>
        <v>0</v>
      </c>
      <c r="F612" t="str">
        <f t="shared" si="37"/>
        <v>aman</v>
      </c>
      <c r="G612" t="str">
        <f t="shared" si="38"/>
        <v>update</v>
      </c>
      <c r="H612" t="str">
        <f t="shared" si="39"/>
        <v>update custom.c_rom set oflow_amt = oflow_amt + 0 where acid in (select acid from tbaadm.gam where foracid = '1895121000086453');</v>
      </c>
    </row>
    <row r="613" spans="1:8" hidden="1" x14ac:dyDescent="0.25">
      <c r="A613" s="1" t="s">
        <v>611</v>
      </c>
      <c r="B613" s="2">
        <v>1456380</v>
      </c>
      <c r="C613" s="2">
        <f>IF(ISNA(VLOOKUP(A613,vlookup_a!A:B,2,FALSE)),0,(VLOOKUP(A613,vlookup_a!A:B,2,FALSE)))</f>
        <v>1456380</v>
      </c>
      <c r="D613" s="2">
        <f>VLOOKUP(A613,vlookup_a!C:D,2,FALSE)</f>
        <v>0</v>
      </c>
      <c r="E613" s="2">
        <f t="shared" si="36"/>
        <v>0</v>
      </c>
      <c r="F613" t="str">
        <f t="shared" si="37"/>
        <v>aman</v>
      </c>
      <c r="G613" t="str">
        <f t="shared" si="38"/>
        <v>update</v>
      </c>
      <c r="H613" t="str">
        <f t="shared" si="39"/>
        <v>update custom.c_rom set oflow_amt = oflow_amt + 0 where acid in (select acid from tbaadm.gam where foracid = '1895121000292654');</v>
      </c>
    </row>
    <row r="614" spans="1:8" hidden="1" x14ac:dyDescent="0.25">
      <c r="A614" s="1" t="s">
        <v>612</v>
      </c>
      <c r="B614" s="2">
        <v>22634</v>
      </c>
      <c r="C614" s="2">
        <f>IF(ISNA(VLOOKUP(A614,vlookup_a!A:B,2,FALSE)),0,(VLOOKUP(A614,vlookup_a!A:B,2,FALSE)))</f>
        <v>22634</v>
      </c>
      <c r="D614" s="2">
        <f>VLOOKUP(A614,vlookup_a!C:D,2,FALSE)</f>
        <v>0</v>
      </c>
      <c r="E614" s="2">
        <f t="shared" si="36"/>
        <v>0</v>
      </c>
      <c r="F614" t="str">
        <f t="shared" si="37"/>
        <v>aman</v>
      </c>
      <c r="G614" t="str">
        <f t="shared" si="38"/>
        <v>update</v>
      </c>
      <c r="H614" t="str">
        <f t="shared" si="39"/>
        <v>update custom.c_rom set oflow_amt = oflow_amt + 0 where acid in (select acid from tbaadm.gam where foracid = '1895121000248464');</v>
      </c>
    </row>
    <row r="615" spans="1:8" hidden="1" x14ac:dyDescent="0.25">
      <c r="A615" s="1" t="s">
        <v>613</v>
      </c>
      <c r="B615" s="2">
        <v>1008659</v>
      </c>
      <c r="C615" s="2">
        <f>IF(ISNA(VLOOKUP(A615,vlookup_a!A:B,2,FALSE)),0,(VLOOKUP(A615,vlookup_a!A:B,2,FALSE)))</f>
        <v>1008659</v>
      </c>
      <c r="D615" s="2">
        <f>VLOOKUP(A615,vlookup_a!C:D,2,FALSE)</f>
        <v>0</v>
      </c>
      <c r="E615" s="2">
        <f t="shared" si="36"/>
        <v>0</v>
      </c>
      <c r="F615" t="str">
        <f t="shared" si="37"/>
        <v>aman</v>
      </c>
      <c r="G615" t="str">
        <f t="shared" si="38"/>
        <v>update</v>
      </c>
      <c r="H615" t="str">
        <f t="shared" si="39"/>
        <v>update custom.c_rom set oflow_amt = oflow_amt + 0 where acid in (select acid from tbaadm.gam where foracid = '1895121000086028');</v>
      </c>
    </row>
    <row r="616" spans="1:8" hidden="1" x14ac:dyDescent="0.25">
      <c r="A616" s="1" t="s">
        <v>614</v>
      </c>
      <c r="B616" s="2">
        <v>1951285</v>
      </c>
      <c r="C616" s="2">
        <f>IF(ISNA(VLOOKUP(A616,vlookup_a!A:B,2,FALSE)),0,(VLOOKUP(A616,vlookup_a!A:B,2,FALSE)))</f>
        <v>1951285</v>
      </c>
      <c r="D616" s="2">
        <f>VLOOKUP(A616,vlookup_a!C:D,2,FALSE)</f>
        <v>0</v>
      </c>
      <c r="E616" s="2">
        <f t="shared" si="36"/>
        <v>0</v>
      </c>
      <c r="F616" t="str">
        <f t="shared" si="37"/>
        <v>aman</v>
      </c>
      <c r="G616" t="str">
        <f t="shared" si="38"/>
        <v>update</v>
      </c>
      <c r="H616" t="str">
        <f t="shared" si="39"/>
        <v>update custom.c_rom set oflow_amt = oflow_amt + 0 where acid in (select acid from tbaadm.gam where foracid = '1895121000248527');</v>
      </c>
    </row>
    <row r="617" spans="1:8" hidden="1" x14ac:dyDescent="0.25">
      <c r="A617" s="1" t="s">
        <v>615</v>
      </c>
      <c r="B617" s="2">
        <v>5410293</v>
      </c>
      <c r="C617" s="2">
        <f>IF(ISNA(VLOOKUP(A617,vlookup_a!A:B,2,FALSE)),0,(VLOOKUP(A617,vlookup_a!A:B,2,FALSE)))</f>
        <v>0</v>
      </c>
      <c r="D617" s="2">
        <f>VLOOKUP(A617,vlookup_a!C:D,2,FALSE)</f>
        <v>5410293</v>
      </c>
      <c r="E617" s="2">
        <f t="shared" si="36"/>
        <v>5410293</v>
      </c>
      <c r="F617" t="str">
        <f t="shared" si="37"/>
        <v>cek</v>
      </c>
      <c r="G617" t="str">
        <f t="shared" si="38"/>
        <v>no update</v>
      </c>
    </row>
    <row r="618" spans="1:8" hidden="1" x14ac:dyDescent="0.25">
      <c r="A618" s="1" t="s">
        <v>616</v>
      </c>
      <c r="B618" s="2">
        <v>97100</v>
      </c>
      <c r="C618" s="2">
        <f>IF(ISNA(VLOOKUP(A618,vlookup_a!A:B,2,FALSE)),0,(VLOOKUP(A618,vlookup_a!A:B,2,FALSE)))</f>
        <v>97100</v>
      </c>
      <c r="D618" s="2">
        <f>VLOOKUP(A618,vlookup_a!C:D,2,FALSE)</f>
        <v>0</v>
      </c>
      <c r="E618" s="2">
        <f t="shared" si="36"/>
        <v>0</v>
      </c>
      <c r="F618" t="str">
        <f t="shared" si="37"/>
        <v>aman</v>
      </c>
      <c r="G618" t="str">
        <f t="shared" si="38"/>
        <v>update</v>
      </c>
      <c r="H618" t="str">
        <f t="shared" ref="H618:H681" si="40">CONCATENATE("update custom.c_rom set oflow_amt = oflow_amt + ",E618," where acid in (select acid from tbaadm.gam where foracid = '",A618,"');")</f>
        <v>update custom.c_rom set oflow_amt = oflow_amt + 0 where acid in (select acid from tbaadm.gam where foracid = '1895121000135553');</v>
      </c>
    </row>
    <row r="619" spans="1:8" hidden="1" x14ac:dyDescent="0.25">
      <c r="A619" s="1" t="s">
        <v>617</v>
      </c>
      <c r="B619" s="2">
        <v>248259</v>
      </c>
      <c r="C619" s="2">
        <f>IF(ISNA(VLOOKUP(A619,vlookup_a!A:B,2,FALSE)),0,(VLOOKUP(A619,vlookup_a!A:B,2,FALSE)))</f>
        <v>248259</v>
      </c>
      <c r="D619" s="2">
        <f>VLOOKUP(A619,vlookup_a!C:D,2,FALSE)</f>
        <v>0</v>
      </c>
      <c r="E619" s="2">
        <f t="shared" si="36"/>
        <v>0</v>
      </c>
      <c r="F619" t="str">
        <f t="shared" si="37"/>
        <v>aman</v>
      </c>
      <c r="G619" t="str">
        <f t="shared" si="38"/>
        <v>update</v>
      </c>
      <c r="H619" t="str">
        <f t="shared" si="40"/>
        <v>update custom.c_rom set oflow_amt = oflow_amt + 0 where acid in (select acid from tbaadm.gam where foracid = '1895121000137540');</v>
      </c>
    </row>
    <row r="620" spans="1:8" hidden="1" x14ac:dyDescent="0.25">
      <c r="A620" s="1" t="s">
        <v>618</v>
      </c>
      <c r="B620" s="2">
        <v>661435</v>
      </c>
      <c r="C620" s="2">
        <f>IF(ISNA(VLOOKUP(A620,vlookup_a!A:B,2,FALSE)),0,(VLOOKUP(A620,vlookup_a!A:B,2,FALSE)))</f>
        <v>661435</v>
      </c>
      <c r="D620" s="2">
        <f>VLOOKUP(A620,vlookup_a!C:D,2,FALSE)</f>
        <v>0</v>
      </c>
      <c r="E620" s="2">
        <f t="shared" si="36"/>
        <v>0</v>
      </c>
      <c r="F620" t="str">
        <f t="shared" si="37"/>
        <v>aman</v>
      </c>
      <c r="G620" t="str">
        <f t="shared" si="38"/>
        <v>update</v>
      </c>
      <c r="H620" t="str">
        <f t="shared" si="40"/>
        <v>update custom.c_rom set oflow_amt = oflow_amt + 0 where acid in (select acid from tbaadm.gam where foracid = '1895121000059763');</v>
      </c>
    </row>
    <row r="621" spans="1:8" hidden="1" x14ac:dyDescent="0.25">
      <c r="A621" s="1" t="s">
        <v>619</v>
      </c>
      <c r="B621" s="2">
        <v>1030649</v>
      </c>
      <c r="C621" s="2">
        <f>IF(ISNA(VLOOKUP(A621,vlookup_a!A:B,2,FALSE)),0,(VLOOKUP(A621,vlookup_a!A:B,2,FALSE)))</f>
        <v>1030649</v>
      </c>
      <c r="D621" s="2">
        <f>VLOOKUP(A621,vlookup_a!C:D,2,FALSE)</f>
        <v>0</v>
      </c>
      <c r="E621" s="2">
        <f t="shared" si="36"/>
        <v>0</v>
      </c>
      <c r="F621" t="str">
        <f t="shared" si="37"/>
        <v>aman</v>
      </c>
      <c r="G621" t="str">
        <f t="shared" si="38"/>
        <v>update</v>
      </c>
      <c r="H621" t="str">
        <f t="shared" si="40"/>
        <v>update custom.c_rom set oflow_amt = oflow_amt + 0 where acid in (select acid from tbaadm.gam where foracid = '1895121000145953');</v>
      </c>
    </row>
    <row r="622" spans="1:8" hidden="1" x14ac:dyDescent="0.25">
      <c r="A622" s="1" t="s">
        <v>620</v>
      </c>
      <c r="B622" s="2">
        <v>704851</v>
      </c>
      <c r="C622" s="2">
        <f>IF(ISNA(VLOOKUP(A622,vlookup_a!A:B,2,FALSE)),0,(VLOOKUP(A622,vlookup_a!A:B,2,FALSE)))</f>
        <v>704851</v>
      </c>
      <c r="D622" s="2">
        <f>VLOOKUP(A622,vlookup_a!C:D,2,FALSE)</f>
        <v>0</v>
      </c>
      <c r="E622" s="2">
        <f t="shared" si="36"/>
        <v>0</v>
      </c>
      <c r="F622" t="str">
        <f t="shared" si="37"/>
        <v>aman</v>
      </c>
      <c r="G622" t="str">
        <f t="shared" si="38"/>
        <v>update</v>
      </c>
      <c r="H622" t="str">
        <f t="shared" si="40"/>
        <v>update custom.c_rom set oflow_amt = oflow_amt + 0 where acid in (select acid from tbaadm.gam where foracid = '1895121000172391');</v>
      </c>
    </row>
    <row r="623" spans="1:8" hidden="1" x14ac:dyDescent="0.25">
      <c r="A623" s="1" t="s">
        <v>621</v>
      </c>
      <c r="B623" s="2">
        <v>10000</v>
      </c>
      <c r="C623" s="2">
        <f>IF(ISNA(VLOOKUP(A623,vlookup_a!A:B,2,FALSE)),0,(VLOOKUP(A623,vlookup_a!A:B,2,FALSE)))</f>
        <v>10000</v>
      </c>
      <c r="D623" s="2">
        <f>VLOOKUP(A623,vlookup_a!C:D,2,FALSE)</f>
        <v>0</v>
      </c>
      <c r="E623" s="2">
        <f t="shared" si="36"/>
        <v>0</v>
      </c>
      <c r="F623" t="str">
        <f t="shared" si="37"/>
        <v>aman</v>
      </c>
      <c r="G623" t="str">
        <f t="shared" si="38"/>
        <v>update</v>
      </c>
      <c r="H623" t="str">
        <f t="shared" si="40"/>
        <v>update custom.c_rom set oflow_amt = oflow_amt + 0 where acid in (select acid from tbaadm.gam where foracid = '1895121000278565');</v>
      </c>
    </row>
    <row r="624" spans="1:8" hidden="1" x14ac:dyDescent="0.25">
      <c r="A624" s="1" t="s">
        <v>622</v>
      </c>
      <c r="B624" s="2">
        <v>387278</v>
      </c>
      <c r="C624" s="2">
        <f>IF(ISNA(VLOOKUP(A624,vlookup_a!A:B,2,FALSE)),0,(VLOOKUP(A624,vlookup_a!A:B,2,FALSE)))</f>
        <v>387278</v>
      </c>
      <c r="D624" s="2">
        <f>VLOOKUP(A624,vlookup_a!C:D,2,FALSE)</f>
        <v>0</v>
      </c>
      <c r="E624" s="2">
        <f t="shared" si="36"/>
        <v>0</v>
      </c>
      <c r="F624" t="str">
        <f t="shared" si="37"/>
        <v>aman</v>
      </c>
      <c r="G624" t="str">
        <f t="shared" si="38"/>
        <v>update</v>
      </c>
      <c r="H624" t="str">
        <f t="shared" si="40"/>
        <v>update custom.c_rom set oflow_amt = oflow_amt + 0 where acid in (select acid from tbaadm.gam where foracid = '1895121000243438');</v>
      </c>
    </row>
    <row r="625" spans="1:8" hidden="1" x14ac:dyDescent="0.25">
      <c r="A625" s="1" t="s">
        <v>623</v>
      </c>
      <c r="B625" s="2">
        <v>550310</v>
      </c>
      <c r="C625" s="2">
        <f>IF(ISNA(VLOOKUP(A625,vlookup_a!A:B,2,FALSE)),0,(VLOOKUP(A625,vlookup_a!A:B,2,FALSE)))</f>
        <v>550313</v>
      </c>
      <c r="D625" s="2">
        <f>VLOOKUP(A625,vlookup_a!C:D,2,FALSE)</f>
        <v>0</v>
      </c>
      <c r="E625" s="2">
        <f t="shared" si="36"/>
        <v>-3</v>
      </c>
      <c r="F625" t="str">
        <f t="shared" si="37"/>
        <v>aman</v>
      </c>
      <c r="G625" t="str">
        <f t="shared" si="38"/>
        <v>update</v>
      </c>
      <c r="H625" t="str">
        <f t="shared" si="40"/>
        <v>update custom.c_rom set oflow_amt = oflow_amt + -3 where acid in (select acid from tbaadm.gam where foracid = '1895121000095284');</v>
      </c>
    </row>
    <row r="626" spans="1:8" hidden="1" x14ac:dyDescent="0.25">
      <c r="A626" s="1" t="s">
        <v>624</v>
      </c>
      <c r="B626" s="2">
        <v>403600</v>
      </c>
      <c r="C626" s="2">
        <f>IF(ISNA(VLOOKUP(A626,vlookup_a!A:B,2,FALSE)),0,(VLOOKUP(A626,vlookup_a!A:B,2,FALSE)))</f>
        <v>403600</v>
      </c>
      <c r="D626" s="2">
        <f>VLOOKUP(A626,vlookup_a!C:D,2,FALSE)</f>
        <v>0</v>
      </c>
      <c r="E626" s="2">
        <f t="shared" si="36"/>
        <v>0</v>
      </c>
      <c r="F626" t="str">
        <f t="shared" si="37"/>
        <v>aman</v>
      </c>
      <c r="G626" t="str">
        <f t="shared" si="38"/>
        <v>update</v>
      </c>
      <c r="H626" t="str">
        <f t="shared" si="40"/>
        <v>update custom.c_rom set oflow_amt = oflow_amt + 0 where acid in (select acid from tbaadm.gam where foracid = '1895121000186215');</v>
      </c>
    </row>
    <row r="627" spans="1:8" hidden="1" x14ac:dyDescent="0.25">
      <c r="A627" s="1" t="s">
        <v>625</v>
      </c>
      <c r="B627" s="2">
        <v>36100</v>
      </c>
      <c r="C627" s="2">
        <f>IF(ISNA(VLOOKUP(A627,vlookup_a!A:B,2,FALSE)),0,(VLOOKUP(A627,vlookup_a!A:B,2,FALSE)))</f>
        <v>36100</v>
      </c>
      <c r="D627" s="2">
        <f>VLOOKUP(A627,vlookup_a!C:D,2,FALSE)</f>
        <v>0</v>
      </c>
      <c r="E627" s="2">
        <f t="shared" si="36"/>
        <v>0</v>
      </c>
      <c r="F627" t="str">
        <f t="shared" si="37"/>
        <v>aman</v>
      </c>
      <c r="G627" t="str">
        <f t="shared" si="38"/>
        <v>update</v>
      </c>
      <c r="H627" t="str">
        <f t="shared" si="40"/>
        <v>update custom.c_rom set oflow_amt = oflow_amt + 0 where acid in (select acid from tbaadm.gam where foracid = '1895121000189486');</v>
      </c>
    </row>
    <row r="628" spans="1:8" hidden="1" x14ac:dyDescent="0.25">
      <c r="A628" s="1" t="s">
        <v>626</v>
      </c>
      <c r="B628" s="2">
        <v>1152</v>
      </c>
      <c r="C628" s="2">
        <f>IF(ISNA(VLOOKUP(A628,vlookup_a!A:B,2,FALSE)),0,(VLOOKUP(A628,vlookup_a!A:B,2,FALSE)))</f>
        <v>1152</v>
      </c>
      <c r="D628" s="2">
        <f>VLOOKUP(A628,vlookup_a!C:D,2,FALSE)</f>
        <v>0</v>
      </c>
      <c r="E628" s="2">
        <f t="shared" si="36"/>
        <v>0</v>
      </c>
      <c r="F628" t="str">
        <f t="shared" si="37"/>
        <v>aman</v>
      </c>
      <c r="G628" t="str">
        <f t="shared" si="38"/>
        <v>update</v>
      </c>
      <c r="H628" t="str">
        <f t="shared" si="40"/>
        <v>update custom.c_rom set oflow_amt = oflow_amt + 0 where acid in (select acid from tbaadm.gam where foracid = '1895121000049712');</v>
      </c>
    </row>
    <row r="629" spans="1:8" hidden="1" x14ac:dyDescent="0.25">
      <c r="A629" s="1" t="s">
        <v>627</v>
      </c>
      <c r="B629" s="2">
        <v>300000</v>
      </c>
      <c r="C629" s="2">
        <f>IF(ISNA(VLOOKUP(A629,vlookup_a!A:B,2,FALSE)),0,(VLOOKUP(A629,vlookup_a!A:B,2,FALSE)))</f>
        <v>300000</v>
      </c>
      <c r="D629" s="2">
        <f>VLOOKUP(A629,vlookup_a!C:D,2,FALSE)</f>
        <v>0</v>
      </c>
      <c r="E629" s="2">
        <f t="shared" si="36"/>
        <v>0</v>
      </c>
      <c r="F629" t="str">
        <f t="shared" si="37"/>
        <v>aman</v>
      </c>
      <c r="G629" t="str">
        <f t="shared" si="38"/>
        <v>update</v>
      </c>
      <c r="H629" t="str">
        <f t="shared" si="40"/>
        <v>update custom.c_rom set oflow_amt = oflow_amt + 0 where acid in (select acid from tbaadm.gam where foracid = '1895121000163076');</v>
      </c>
    </row>
    <row r="630" spans="1:8" hidden="1" x14ac:dyDescent="0.25">
      <c r="A630" s="1" t="s">
        <v>628</v>
      </c>
      <c r="B630" s="2">
        <v>280800</v>
      </c>
      <c r="C630" s="2">
        <f>IF(ISNA(VLOOKUP(A630,vlookup_a!A:B,2,FALSE)),0,(VLOOKUP(A630,vlookup_a!A:B,2,FALSE)))</f>
        <v>280800</v>
      </c>
      <c r="D630" s="2">
        <f>VLOOKUP(A630,vlookup_a!C:D,2,FALSE)</f>
        <v>0</v>
      </c>
      <c r="E630" s="2">
        <f t="shared" si="36"/>
        <v>0</v>
      </c>
      <c r="F630" t="str">
        <f t="shared" si="37"/>
        <v>aman</v>
      </c>
      <c r="G630" t="str">
        <f t="shared" si="38"/>
        <v>update</v>
      </c>
      <c r="H630" t="str">
        <f t="shared" si="40"/>
        <v>update custom.c_rom set oflow_amt = oflow_amt + 0 where acid in (select acid from tbaadm.gam where foracid = '1895121000267813');</v>
      </c>
    </row>
    <row r="631" spans="1:8" hidden="1" x14ac:dyDescent="0.25">
      <c r="A631" s="1" t="s">
        <v>629</v>
      </c>
      <c r="B631" s="2">
        <v>25602</v>
      </c>
      <c r="C631" s="2">
        <f>IF(ISNA(VLOOKUP(A631,vlookup_a!A:B,2,FALSE)),0,(VLOOKUP(A631,vlookup_a!A:B,2,FALSE)))</f>
        <v>25602</v>
      </c>
      <c r="D631" s="2">
        <f>VLOOKUP(A631,vlookup_a!C:D,2,FALSE)</f>
        <v>0</v>
      </c>
      <c r="E631" s="2">
        <f t="shared" si="36"/>
        <v>0</v>
      </c>
      <c r="F631" t="str">
        <f t="shared" si="37"/>
        <v>aman</v>
      </c>
      <c r="G631" t="str">
        <f t="shared" si="38"/>
        <v>update</v>
      </c>
      <c r="H631" t="str">
        <f t="shared" si="40"/>
        <v>update custom.c_rom set oflow_amt = oflow_amt + 0 where acid in (select acid from tbaadm.gam where foracid = '1895121000250917');</v>
      </c>
    </row>
    <row r="632" spans="1:8" hidden="1" x14ac:dyDescent="0.25">
      <c r="A632" s="1" t="s">
        <v>630</v>
      </c>
      <c r="B632" s="2">
        <v>528828</v>
      </c>
      <c r="C632" s="2">
        <f>IF(ISNA(VLOOKUP(A632,vlookup_a!A:B,2,FALSE)),0,(VLOOKUP(A632,vlookup_a!A:B,2,FALSE)))</f>
        <v>528828</v>
      </c>
      <c r="D632" s="2">
        <f>VLOOKUP(A632,vlookup_a!C:D,2,FALSE)</f>
        <v>0</v>
      </c>
      <c r="E632" s="2">
        <f t="shared" si="36"/>
        <v>0</v>
      </c>
      <c r="F632" t="str">
        <f t="shared" si="37"/>
        <v>aman</v>
      </c>
      <c r="G632" t="str">
        <f t="shared" si="38"/>
        <v>update</v>
      </c>
      <c r="H632" t="str">
        <f t="shared" si="40"/>
        <v>update custom.c_rom set oflow_amt = oflow_amt + 0 where acid in (select acid from tbaadm.gam where foracid = '1895121000223405');</v>
      </c>
    </row>
    <row r="633" spans="1:8" hidden="1" x14ac:dyDescent="0.25">
      <c r="A633" s="1" t="s">
        <v>631</v>
      </c>
      <c r="B633" s="2">
        <v>10000</v>
      </c>
      <c r="C633" s="2">
        <f>IF(ISNA(VLOOKUP(A633,vlookup_a!A:B,2,FALSE)),0,(VLOOKUP(A633,vlookup_a!A:B,2,FALSE)))</f>
        <v>10000</v>
      </c>
      <c r="D633" s="2">
        <f>VLOOKUP(A633,vlookup_a!C:D,2,FALSE)</f>
        <v>0</v>
      </c>
      <c r="E633" s="2">
        <f t="shared" si="36"/>
        <v>0</v>
      </c>
      <c r="F633" t="str">
        <f t="shared" si="37"/>
        <v>aman</v>
      </c>
      <c r="G633" t="str">
        <f t="shared" si="38"/>
        <v>update</v>
      </c>
      <c r="H633" t="str">
        <f t="shared" si="40"/>
        <v>update custom.c_rom set oflow_amt = oflow_amt + 0 where acid in (select acid from tbaadm.gam where foracid = '1895121000243848');</v>
      </c>
    </row>
    <row r="634" spans="1:8" hidden="1" x14ac:dyDescent="0.25">
      <c r="A634" s="1" t="s">
        <v>632</v>
      </c>
      <c r="B634" s="2">
        <v>43371</v>
      </c>
      <c r="C634" s="2">
        <f>IF(ISNA(VLOOKUP(A634,vlookup_a!A:B,2,FALSE)),0,(VLOOKUP(A634,vlookup_a!A:B,2,FALSE)))</f>
        <v>43371</v>
      </c>
      <c r="D634" s="2">
        <f>VLOOKUP(A634,vlookup_a!C:D,2,FALSE)</f>
        <v>0</v>
      </c>
      <c r="E634" s="2">
        <f t="shared" si="36"/>
        <v>0</v>
      </c>
      <c r="F634" t="str">
        <f t="shared" si="37"/>
        <v>aman</v>
      </c>
      <c r="G634" t="str">
        <f t="shared" si="38"/>
        <v>update</v>
      </c>
      <c r="H634" t="str">
        <f t="shared" si="40"/>
        <v>update custom.c_rom set oflow_amt = oflow_amt + 0 where acid in (select acid from tbaadm.gam where foracid = '1895121000018987');</v>
      </c>
    </row>
    <row r="635" spans="1:8" hidden="1" x14ac:dyDescent="0.25">
      <c r="A635" s="1" t="s">
        <v>633</v>
      </c>
      <c r="B635" s="2">
        <v>100000</v>
      </c>
      <c r="C635" s="2">
        <f>IF(ISNA(VLOOKUP(A635,vlookup_a!A:B,2,FALSE)),0,(VLOOKUP(A635,vlookup_a!A:B,2,FALSE)))</f>
        <v>100000</v>
      </c>
      <c r="D635" s="2">
        <f>VLOOKUP(A635,vlookup_a!C:D,2,FALSE)</f>
        <v>0</v>
      </c>
      <c r="E635" s="2">
        <f t="shared" si="36"/>
        <v>0</v>
      </c>
      <c r="F635" t="str">
        <f t="shared" si="37"/>
        <v>aman</v>
      </c>
      <c r="G635" t="str">
        <f t="shared" si="38"/>
        <v>update</v>
      </c>
      <c r="H635" t="str">
        <f t="shared" si="40"/>
        <v>update custom.c_rom set oflow_amt = oflow_amt + 0 where acid in (select acid from tbaadm.gam where foracid = '1895121000202472');</v>
      </c>
    </row>
    <row r="636" spans="1:8" hidden="1" x14ac:dyDescent="0.25">
      <c r="A636" s="1" t="s">
        <v>634</v>
      </c>
      <c r="B636" s="2">
        <v>350507</v>
      </c>
      <c r="C636" s="2">
        <f>IF(ISNA(VLOOKUP(A636,vlookup_a!A:B,2,FALSE)),0,(VLOOKUP(A636,vlookup_a!A:B,2,FALSE)))</f>
        <v>350507</v>
      </c>
      <c r="D636" s="2">
        <f>VLOOKUP(A636,vlookup_a!C:D,2,FALSE)</f>
        <v>0</v>
      </c>
      <c r="E636" s="2">
        <f t="shared" si="36"/>
        <v>0</v>
      </c>
      <c r="F636" t="str">
        <f t="shared" si="37"/>
        <v>aman</v>
      </c>
      <c r="G636" t="str">
        <f t="shared" si="38"/>
        <v>update</v>
      </c>
      <c r="H636" t="str">
        <f t="shared" si="40"/>
        <v>update custom.c_rom set oflow_amt = oflow_amt + 0 where acid in (select acid from tbaadm.gam where foracid = '1895121000282556');</v>
      </c>
    </row>
    <row r="637" spans="1:8" hidden="1" x14ac:dyDescent="0.25">
      <c r="A637" s="1" t="s">
        <v>635</v>
      </c>
      <c r="B637" s="2">
        <v>1398418</v>
      </c>
      <c r="C637" s="2">
        <f>IF(ISNA(VLOOKUP(A637,vlookup_a!A:B,2,FALSE)),0,(VLOOKUP(A637,vlookup_a!A:B,2,FALSE)))</f>
        <v>1398418</v>
      </c>
      <c r="D637" s="2">
        <f>VLOOKUP(A637,vlookup_a!C:D,2,FALSE)</f>
        <v>0</v>
      </c>
      <c r="E637" s="2">
        <f t="shared" si="36"/>
        <v>0</v>
      </c>
      <c r="F637" t="str">
        <f t="shared" si="37"/>
        <v>aman</v>
      </c>
      <c r="G637" t="str">
        <f t="shared" si="38"/>
        <v>update</v>
      </c>
      <c r="H637" t="str">
        <f t="shared" si="40"/>
        <v>update custom.c_rom set oflow_amt = oflow_amt + 0 where acid in (select acid from tbaadm.gam where foracid = '1895121000197181');</v>
      </c>
    </row>
    <row r="638" spans="1:8" hidden="1" x14ac:dyDescent="0.25">
      <c r="A638" s="1" t="s">
        <v>636</v>
      </c>
      <c r="B638" s="2">
        <v>67300</v>
      </c>
      <c r="C638" s="2">
        <f>IF(ISNA(VLOOKUP(A638,vlookup_a!A:B,2,FALSE)),0,(VLOOKUP(A638,vlookup_a!A:B,2,FALSE)))</f>
        <v>67300</v>
      </c>
      <c r="D638" s="2">
        <f>VLOOKUP(A638,vlookup_a!C:D,2,FALSE)</f>
        <v>0</v>
      </c>
      <c r="E638" s="2">
        <f t="shared" si="36"/>
        <v>0</v>
      </c>
      <c r="F638" t="str">
        <f t="shared" si="37"/>
        <v>aman</v>
      </c>
      <c r="G638" t="str">
        <f t="shared" si="38"/>
        <v>update</v>
      </c>
      <c r="H638" t="str">
        <f t="shared" si="40"/>
        <v>update custom.c_rom set oflow_amt = oflow_amt + 0 where acid in (select acid from tbaadm.gam where foracid = '1895121000212577');</v>
      </c>
    </row>
    <row r="639" spans="1:8" hidden="1" x14ac:dyDescent="0.25">
      <c r="A639" s="1" t="s">
        <v>637</v>
      </c>
      <c r="B639" s="2">
        <v>556734</v>
      </c>
      <c r="C639" s="2">
        <f>IF(ISNA(VLOOKUP(A639,vlookup_a!A:B,2,FALSE)),0,(VLOOKUP(A639,vlookup_a!A:B,2,FALSE)))</f>
        <v>556734</v>
      </c>
      <c r="D639" s="2">
        <f>VLOOKUP(A639,vlookup_a!C:D,2,FALSE)</f>
        <v>0</v>
      </c>
      <c r="E639" s="2">
        <f t="shared" si="36"/>
        <v>0</v>
      </c>
      <c r="F639" t="str">
        <f t="shared" si="37"/>
        <v>aman</v>
      </c>
      <c r="G639" t="str">
        <f t="shared" si="38"/>
        <v>update</v>
      </c>
      <c r="H639" t="str">
        <f t="shared" si="40"/>
        <v>update custom.c_rom set oflow_amt = oflow_amt + 0 where acid in (select acid from tbaadm.gam where foracid = '1895121000293545');</v>
      </c>
    </row>
    <row r="640" spans="1:8" hidden="1" x14ac:dyDescent="0.25">
      <c r="A640" s="1" t="s">
        <v>638</v>
      </c>
      <c r="B640" s="2">
        <v>955800</v>
      </c>
      <c r="C640" s="2">
        <f>IF(ISNA(VLOOKUP(A640,vlookup_a!A:B,2,FALSE)),0,(VLOOKUP(A640,vlookup_a!A:B,2,FALSE)))</f>
        <v>955800</v>
      </c>
      <c r="D640" s="2">
        <f>VLOOKUP(A640,vlookup_a!C:D,2,FALSE)</f>
        <v>0</v>
      </c>
      <c r="E640" s="2">
        <f t="shared" si="36"/>
        <v>0</v>
      </c>
      <c r="F640" t="str">
        <f t="shared" si="37"/>
        <v>aman</v>
      </c>
      <c r="G640" t="str">
        <f t="shared" si="38"/>
        <v>update</v>
      </c>
      <c r="H640" t="str">
        <f t="shared" si="40"/>
        <v>update custom.c_rom set oflow_amt = oflow_amt + 0 where acid in (select acid from tbaadm.gam where foracid = '1895121000131501');</v>
      </c>
    </row>
    <row r="641" spans="1:8" hidden="1" x14ac:dyDescent="0.25">
      <c r="A641" s="1" t="s">
        <v>639</v>
      </c>
      <c r="B641" s="2">
        <v>30000</v>
      </c>
      <c r="C641" s="2">
        <f>IF(ISNA(VLOOKUP(A641,vlookup_a!A:B,2,FALSE)),0,(VLOOKUP(A641,vlookup_a!A:B,2,FALSE)))</f>
        <v>30000</v>
      </c>
      <c r="D641" s="2">
        <f>VLOOKUP(A641,vlookup_a!C:D,2,FALSE)</f>
        <v>0</v>
      </c>
      <c r="E641" s="2">
        <f t="shared" si="36"/>
        <v>0</v>
      </c>
      <c r="F641" t="str">
        <f t="shared" si="37"/>
        <v>aman</v>
      </c>
      <c r="G641" t="str">
        <f t="shared" si="38"/>
        <v>update</v>
      </c>
      <c r="H641" t="str">
        <f t="shared" si="40"/>
        <v>update custom.c_rom set oflow_amt = oflow_amt + 0 where acid in (select acid from tbaadm.gam where foracid = '1895121000307929');</v>
      </c>
    </row>
    <row r="642" spans="1:8" hidden="1" x14ac:dyDescent="0.25">
      <c r="A642" s="1" t="s">
        <v>640</v>
      </c>
      <c r="B642" s="2">
        <v>211243</v>
      </c>
      <c r="C642" s="2">
        <f>IF(ISNA(VLOOKUP(A642,vlookup_a!A:B,2,FALSE)),0,(VLOOKUP(A642,vlookup_a!A:B,2,FALSE)))</f>
        <v>211243</v>
      </c>
      <c r="D642" s="2">
        <f>VLOOKUP(A642,vlookup_a!C:D,2,FALSE)</f>
        <v>0</v>
      </c>
      <c r="E642" s="2">
        <f t="shared" si="36"/>
        <v>0</v>
      </c>
      <c r="F642" t="str">
        <f t="shared" si="37"/>
        <v>aman</v>
      </c>
      <c r="G642" t="str">
        <f t="shared" si="38"/>
        <v>update</v>
      </c>
      <c r="H642" t="str">
        <f t="shared" si="40"/>
        <v>update custom.c_rom set oflow_amt = oflow_amt + 0 where acid in (select acid from tbaadm.gam where foracid = '1895121000254315');</v>
      </c>
    </row>
    <row r="643" spans="1:8" hidden="1" x14ac:dyDescent="0.25">
      <c r="A643" s="1" t="s">
        <v>641</v>
      </c>
      <c r="B643" s="2">
        <v>363273</v>
      </c>
      <c r="C643" s="2">
        <f>IF(ISNA(VLOOKUP(A643,vlookup_a!A:B,2,FALSE)),0,(VLOOKUP(A643,vlookup_a!A:B,2,FALSE)))</f>
        <v>363273</v>
      </c>
      <c r="D643" s="2">
        <f>VLOOKUP(A643,vlookup_a!C:D,2,FALSE)</f>
        <v>0</v>
      </c>
      <c r="E643" s="2">
        <f t="shared" ref="E643:E706" si="41">B643-C643</f>
        <v>0</v>
      </c>
      <c r="F643" t="str">
        <f t="shared" ref="F643:F706" si="42">IF(B643=C643,"aman",IF(B643&lt;C643,"aman","cek"))</f>
        <v>aman</v>
      </c>
      <c r="G643" t="str">
        <f t="shared" ref="G643:G706" si="43">IF(D643=B643,"no update","update")</f>
        <v>update</v>
      </c>
      <c r="H643" t="str">
        <f t="shared" si="40"/>
        <v>update custom.c_rom set oflow_amt = oflow_amt + 0 where acid in (select acid from tbaadm.gam where foracid = '1895121000198275');</v>
      </c>
    </row>
    <row r="644" spans="1:8" hidden="1" x14ac:dyDescent="0.25">
      <c r="A644" s="1" t="s">
        <v>642</v>
      </c>
      <c r="B644" s="2">
        <v>59729</v>
      </c>
      <c r="C644" s="2">
        <f>IF(ISNA(VLOOKUP(A644,vlookup_a!A:B,2,FALSE)),0,(VLOOKUP(A644,vlookup_a!A:B,2,FALSE)))</f>
        <v>59729</v>
      </c>
      <c r="D644" s="2">
        <f>VLOOKUP(A644,vlookup_a!C:D,2,FALSE)</f>
        <v>0</v>
      </c>
      <c r="E644" s="2">
        <f t="shared" si="41"/>
        <v>0</v>
      </c>
      <c r="F644" t="str">
        <f t="shared" si="42"/>
        <v>aman</v>
      </c>
      <c r="G644" t="str">
        <f t="shared" si="43"/>
        <v>update</v>
      </c>
      <c r="H644" t="str">
        <f t="shared" si="40"/>
        <v>update custom.c_rom set oflow_amt = oflow_amt + 0 where acid in (select acid from tbaadm.gam where foracid = '1895121000235844');</v>
      </c>
    </row>
    <row r="645" spans="1:8" hidden="1" x14ac:dyDescent="0.25">
      <c r="A645" s="1" t="s">
        <v>643</v>
      </c>
      <c r="B645" s="2">
        <v>979563</v>
      </c>
      <c r="C645" s="2">
        <f>IF(ISNA(VLOOKUP(A645,vlookup_a!A:B,2,FALSE)),0,(VLOOKUP(A645,vlookup_a!A:B,2,FALSE)))</f>
        <v>979563</v>
      </c>
      <c r="D645" s="2">
        <f>VLOOKUP(A645,vlookup_a!C:D,2,FALSE)</f>
        <v>0</v>
      </c>
      <c r="E645" s="2">
        <f t="shared" si="41"/>
        <v>0</v>
      </c>
      <c r="F645" t="str">
        <f t="shared" si="42"/>
        <v>aman</v>
      </c>
      <c r="G645" t="str">
        <f t="shared" si="43"/>
        <v>update</v>
      </c>
      <c r="H645" t="str">
        <f t="shared" si="40"/>
        <v>update custom.c_rom set oflow_amt = oflow_amt + 0 where acid in (select acid from tbaadm.gam where foracid = '1895121000290046');</v>
      </c>
    </row>
    <row r="646" spans="1:8" hidden="1" x14ac:dyDescent="0.25">
      <c r="A646" s="1" t="s">
        <v>644</v>
      </c>
      <c r="B646" s="2">
        <v>910831</v>
      </c>
      <c r="C646" s="2">
        <f>IF(ISNA(VLOOKUP(A646,vlookup_a!A:B,2,FALSE)),0,(VLOOKUP(A646,vlookup_a!A:B,2,FALSE)))</f>
        <v>910831</v>
      </c>
      <c r="D646" s="2">
        <f>VLOOKUP(A646,vlookup_a!C:D,2,FALSE)</f>
        <v>0</v>
      </c>
      <c r="E646" s="2">
        <f t="shared" si="41"/>
        <v>0</v>
      </c>
      <c r="F646" t="str">
        <f t="shared" si="42"/>
        <v>aman</v>
      </c>
      <c r="G646" t="str">
        <f t="shared" si="43"/>
        <v>update</v>
      </c>
      <c r="H646" t="str">
        <f t="shared" si="40"/>
        <v>update custom.c_rom set oflow_amt = oflow_amt + 0 where acid in (select acid from tbaadm.gam where foracid = '1895121000112246');</v>
      </c>
    </row>
    <row r="647" spans="1:8" hidden="1" x14ac:dyDescent="0.25">
      <c r="A647" s="1" t="s">
        <v>645</v>
      </c>
      <c r="B647" s="2">
        <v>435518</v>
      </c>
      <c r="C647" s="2">
        <f>IF(ISNA(VLOOKUP(A647,vlookup_a!A:B,2,FALSE)),0,(VLOOKUP(A647,vlookup_a!A:B,2,FALSE)))</f>
        <v>435518</v>
      </c>
      <c r="D647" s="2">
        <f>VLOOKUP(A647,vlookup_a!C:D,2,FALSE)</f>
        <v>0</v>
      </c>
      <c r="E647" s="2">
        <f t="shared" si="41"/>
        <v>0</v>
      </c>
      <c r="F647" t="str">
        <f t="shared" si="42"/>
        <v>aman</v>
      </c>
      <c r="G647" t="str">
        <f t="shared" si="43"/>
        <v>update</v>
      </c>
      <c r="H647" t="str">
        <f t="shared" si="40"/>
        <v>update custom.c_rom set oflow_amt = oflow_amt + 0 where acid in (select acid from tbaadm.gam where foracid = '1895121000184611');</v>
      </c>
    </row>
    <row r="648" spans="1:8" hidden="1" x14ac:dyDescent="0.25">
      <c r="A648" s="1" t="s">
        <v>646</v>
      </c>
      <c r="B648" s="2">
        <v>88046</v>
      </c>
      <c r="C648" s="2">
        <f>IF(ISNA(VLOOKUP(A648,vlookup_a!A:B,2,FALSE)),0,(VLOOKUP(A648,vlookup_a!A:B,2,FALSE)))</f>
        <v>88046</v>
      </c>
      <c r="D648" s="2">
        <f>VLOOKUP(A648,vlookup_a!C:D,2,FALSE)</f>
        <v>0</v>
      </c>
      <c r="E648" s="2">
        <f t="shared" si="41"/>
        <v>0</v>
      </c>
      <c r="F648" t="str">
        <f t="shared" si="42"/>
        <v>aman</v>
      </c>
      <c r="G648" t="str">
        <f t="shared" si="43"/>
        <v>update</v>
      </c>
      <c r="H648" t="str">
        <f t="shared" si="40"/>
        <v>update custom.c_rom set oflow_amt = oflow_amt + 0 where acid in (select acid from tbaadm.gam where foracid = '1895121000200978');</v>
      </c>
    </row>
    <row r="649" spans="1:8" hidden="1" x14ac:dyDescent="0.25">
      <c r="A649" s="1" t="s">
        <v>647</v>
      </c>
      <c r="B649" s="2">
        <v>3027865</v>
      </c>
      <c r="C649" s="2">
        <f>IF(ISNA(VLOOKUP(A649,vlookup_a!A:B,2,FALSE)),0,(VLOOKUP(A649,vlookup_a!A:B,2,FALSE)))</f>
        <v>3027865</v>
      </c>
      <c r="D649" s="2">
        <f>VLOOKUP(A649,vlookup_a!C:D,2,FALSE)</f>
        <v>0</v>
      </c>
      <c r="E649" s="2">
        <f t="shared" si="41"/>
        <v>0</v>
      </c>
      <c r="F649" t="str">
        <f t="shared" si="42"/>
        <v>aman</v>
      </c>
      <c r="G649" t="str">
        <f t="shared" si="43"/>
        <v>update</v>
      </c>
      <c r="H649" t="str">
        <f t="shared" si="40"/>
        <v>update custom.c_rom set oflow_amt = oflow_amt + 0 where acid in (select acid from tbaadm.gam where foracid = '1895121000178573');</v>
      </c>
    </row>
    <row r="650" spans="1:8" hidden="1" x14ac:dyDescent="0.25">
      <c r="A650" s="1" t="s">
        <v>648</v>
      </c>
      <c r="B650" s="2">
        <v>1670988</v>
      </c>
      <c r="C650" s="2">
        <f>IF(ISNA(VLOOKUP(A650,vlookup_a!A:B,2,FALSE)),0,(VLOOKUP(A650,vlookup_a!A:B,2,FALSE)))</f>
        <v>1670988</v>
      </c>
      <c r="D650" s="2">
        <f>VLOOKUP(A650,vlookup_a!C:D,2,FALSE)</f>
        <v>0</v>
      </c>
      <c r="E650" s="2">
        <f t="shared" si="41"/>
        <v>0</v>
      </c>
      <c r="F650" t="str">
        <f t="shared" si="42"/>
        <v>aman</v>
      </c>
      <c r="G650" t="str">
        <f t="shared" si="43"/>
        <v>update</v>
      </c>
      <c r="H650" t="str">
        <f t="shared" si="40"/>
        <v>update custom.c_rom set oflow_amt = oflow_amt + 0 where acid in (select acid from tbaadm.gam where foracid = '1895121000074452');</v>
      </c>
    </row>
    <row r="651" spans="1:8" hidden="1" x14ac:dyDescent="0.25">
      <c r="A651" s="1" t="s">
        <v>649</v>
      </c>
      <c r="B651" s="2">
        <v>2093930</v>
      </c>
      <c r="C651" s="2">
        <f>IF(ISNA(VLOOKUP(A651,vlookup_a!A:B,2,FALSE)),0,(VLOOKUP(A651,vlookup_a!A:B,2,FALSE)))</f>
        <v>2093930</v>
      </c>
      <c r="D651" s="2">
        <f>VLOOKUP(A651,vlookup_a!C:D,2,FALSE)</f>
        <v>0</v>
      </c>
      <c r="E651" s="2">
        <f t="shared" si="41"/>
        <v>0</v>
      </c>
      <c r="F651" t="str">
        <f t="shared" si="42"/>
        <v>aman</v>
      </c>
      <c r="G651" t="str">
        <f t="shared" si="43"/>
        <v>update</v>
      </c>
      <c r="H651" t="str">
        <f t="shared" si="40"/>
        <v>update custom.c_rom set oflow_amt = oflow_amt + 0 where acid in (select acid from tbaadm.gam where foracid = '1895121000243219');</v>
      </c>
    </row>
    <row r="652" spans="1:8" hidden="1" x14ac:dyDescent="0.25">
      <c r="A652" s="1" t="s">
        <v>650</v>
      </c>
      <c r="B652" s="2">
        <v>72000</v>
      </c>
      <c r="C652" s="2">
        <f>IF(ISNA(VLOOKUP(A652,vlookup_a!A:B,2,FALSE)),0,(VLOOKUP(A652,vlookup_a!A:B,2,FALSE)))</f>
        <v>72000</v>
      </c>
      <c r="D652" s="2">
        <f>VLOOKUP(A652,vlookup_a!C:D,2,FALSE)</f>
        <v>0</v>
      </c>
      <c r="E652" s="2">
        <f t="shared" si="41"/>
        <v>0</v>
      </c>
      <c r="F652" t="str">
        <f t="shared" si="42"/>
        <v>aman</v>
      </c>
      <c r="G652" t="str">
        <f t="shared" si="43"/>
        <v>update</v>
      </c>
      <c r="H652" t="str">
        <f t="shared" si="40"/>
        <v>update custom.c_rom set oflow_amt = oflow_amt + 0 where acid in (select acid from tbaadm.gam where foracid = '1895121000168252');</v>
      </c>
    </row>
    <row r="653" spans="1:8" hidden="1" x14ac:dyDescent="0.25">
      <c r="A653" s="1" t="s">
        <v>651</v>
      </c>
      <c r="B653" s="2">
        <v>1435334</v>
      </c>
      <c r="C653" s="2">
        <f>IF(ISNA(VLOOKUP(A653,vlookup_a!A:B,2,FALSE)),0,(VLOOKUP(A653,vlookup_a!A:B,2,FALSE)))</f>
        <v>1435334</v>
      </c>
      <c r="D653" s="2">
        <f>VLOOKUP(A653,vlookup_a!C:D,2,FALSE)</f>
        <v>0</v>
      </c>
      <c r="E653" s="2">
        <f t="shared" si="41"/>
        <v>0</v>
      </c>
      <c r="F653" t="str">
        <f t="shared" si="42"/>
        <v>aman</v>
      </c>
      <c r="G653" t="str">
        <f t="shared" si="43"/>
        <v>update</v>
      </c>
      <c r="H653" t="str">
        <f t="shared" si="40"/>
        <v>update custom.c_rom set oflow_amt = oflow_amt + 0 where acid in (select acid from tbaadm.gam where foracid = '1895121000013488');</v>
      </c>
    </row>
    <row r="654" spans="1:8" hidden="1" x14ac:dyDescent="0.25">
      <c r="A654" s="1" t="s">
        <v>652</v>
      </c>
      <c r="B654" s="2">
        <v>366769</v>
      </c>
      <c r="C654" s="2">
        <f>IF(ISNA(VLOOKUP(A654,vlookup_a!A:B,2,FALSE)),0,(VLOOKUP(A654,vlookup_a!A:B,2,FALSE)))</f>
        <v>366769</v>
      </c>
      <c r="D654" s="2">
        <f>VLOOKUP(A654,vlookup_a!C:D,2,FALSE)</f>
        <v>0</v>
      </c>
      <c r="E654" s="2">
        <f t="shared" si="41"/>
        <v>0</v>
      </c>
      <c r="F654" t="str">
        <f t="shared" si="42"/>
        <v>aman</v>
      </c>
      <c r="G654" t="str">
        <f t="shared" si="43"/>
        <v>update</v>
      </c>
      <c r="H654" t="str">
        <f t="shared" si="40"/>
        <v>update custom.c_rom set oflow_amt = oflow_amt + 0 where acid in (select acid from tbaadm.gam where foracid = '1895121000087107');</v>
      </c>
    </row>
    <row r="655" spans="1:8" hidden="1" x14ac:dyDescent="0.25">
      <c r="A655" s="1" t="s">
        <v>653</v>
      </c>
      <c r="B655" s="2">
        <v>408001</v>
      </c>
      <c r="C655" s="2">
        <f>IF(ISNA(VLOOKUP(A655,vlookup_a!A:B,2,FALSE)),0,(VLOOKUP(A655,vlookup_a!A:B,2,FALSE)))</f>
        <v>408001</v>
      </c>
      <c r="D655" s="2">
        <f>VLOOKUP(A655,vlookup_a!C:D,2,FALSE)</f>
        <v>0</v>
      </c>
      <c r="E655" s="2">
        <f t="shared" si="41"/>
        <v>0</v>
      </c>
      <c r="F655" t="str">
        <f t="shared" si="42"/>
        <v>aman</v>
      </c>
      <c r="G655" t="str">
        <f t="shared" si="43"/>
        <v>update</v>
      </c>
      <c r="H655" t="str">
        <f t="shared" si="40"/>
        <v>update custom.c_rom set oflow_amt = oflow_amt + 0 where acid in (select acid from tbaadm.gam where foracid = '1895121000152661');</v>
      </c>
    </row>
    <row r="656" spans="1:8" hidden="1" x14ac:dyDescent="0.25">
      <c r="A656" s="1" t="s">
        <v>654</v>
      </c>
      <c r="B656" s="2">
        <v>714350</v>
      </c>
      <c r="C656" s="2">
        <f>IF(ISNA(VLOOKUP(A656,vlookup_a!A:B,2,FALSE)),0,(VLOOKUP(A656,vlookup_a!A:B,2,FALSE)))</f>
        <v>714350</v>
      </c>
      <c r="D656" s="2">
        <f>VLOOKUP(A656,vlookup_a!C:D,2,FALSE)</f>
        <v>0</v>
      </c>
      <c r="E656" s="2">
        <f t="shared" si="41"/>
        <v>0</v>
      </c>
      <c r="F656" t="str">
        <f t="shared" si="42"/>
        <v>aman</v>
      </c>
      <c r="G656" t="str">
        <f t="shared" si="43"/>
        <v>update</v>
      </c>
      <c r="H656" t="str">
        <f t="shared" si="40"/>
        <v>update custom.c_rom set oflow_amt = oflow_amt + 0 where acid in (select acid from tbaadm.gam where foracid = '1895121000061875');</v>
      </c>
    </row>
    <row r="657" spans="1:8" hidden="1" x14ac:dyDescent="0.25">
      <c r="A657" s="1" t="s">
        <v>655</v>
      </c>
      <c r="B657" s="2">
        <v>27722</v>
      </c>
      <c r="C657" s="2">
        <f>IF(ISNA(VLOOKUP(A657,vlookup_a!A:B,2,FALSE)),0,(VLOOKUP(A657,vlookup_a!A:B,2,FALSE)))</f>
        <v>27722</v>
      </c>
      <c r="D657" s="2">
        <f>VLOOKUP(A657,vlookup_a!C:D,2,FALSE)</f>
        <v>0</v>
      </c>
      <c r="E657" s="2">
        <f t="shared" si="41"/>
        <v>0</v>
      </c>
      <c r="F657" t="str">
        <f t="shared" si="42"/>
        <v>aman</v>
      </c>
      <c r="G657" t="str">
        <f t="shared" si="43"/>
        <v>update</v>
      </c>
      <c r="H657" t="str">
        <f t="shared" si="40"/>
        <v>update custom.c_rom set oflow_amt = oflow_amt + 0 where acid in (select acid from tbaadm.gam where foracid = '1895121000172734');</v>
      </c>
    </row>
    <row r="658" spans="1:8" hidden="1" x14ac:dyDescent="0.25">
      <c r="A658" s="1" t="s">
        <v>656</v>
      </c>
      <c r="B658" s="2">
        <v>53400</v>
      </c>
      <c r="C658" s="2">
        <f>IF(ISNA(VLOOKUP(A658,vlookup_a!A:B,2,FALSE)),0,(VLOOKUP(A658,vlookup_a!A:B,2,FALSE)))</f>
        <v>53400</v>
      </c>
      <c r="D658" s="2">
        <f>VLOOKUP(A658,vlookup_a!C:D,2,FALSE)</f>
        <v>0</v>
      </c>
      <c r="E658" s="2">
        <f t="shared" si="41"/>
        <v>0</v>
      </c>
      <c r="F658" t="str">
        <f t="shared" si="42"/>
        <v>aman</v>
      </c>
      <c r="G658" t="str">
        <f t="shared" si="43"/>
        <v>update</v>
      </c>
      <c r="H658" t="str">
        <f t="shared" si="40"/>
        <v>update custom.c_rom set oflow_amt = oflow_amt + 0 where acid in (select acid from tbaadm.gam where foracid = '1895121000103425');</v>
      </c>
    </row>
    <row r="659" spans="1:8" hidden="1" x14ac:dyDescent="0.25">
      <c r="A659" s="1" t="s">
        <v>657</v>
      </c>
      <c r="B659" s="2">
        <v>190637</v>
      </c>
      <c r="C659" s="2">
        <f>IF(ISNA(VLOOKUP(A659,vlookup_a!A:B,2,FALSE)),0,(VLOOKUP(A659,vlookup_a!A:B,2,FALSE)))</f>
        <v>190637</v>
      </c>
      <c r="D659" s="2">
        <f>VLOOKUP(A659,vlookup_a!C:D,2,FALSE)</f>
        <v>0</v>
      </c>
      <c r="E659" s="2">
        <f t="shared" si="41"/>
        <v>0</v>
      </c>
      <c r="F659" t="str">
        <f t="shared" si="42"/>
        <v>aman</v>
      </c>
      <c r="G659" t="str">
        <f t="shared" si="43"/>
        <v>update</v>
      </c>
      <c r="H659" t="str">
        <f t="shared" si="40"/>
        <v>update custom.c_rom set oflow_amt = oflow_amt + 0 where acid in (select acid from tbaadm.gam where foracid = '1895121000284007');</v>
      </c>
    </row>
    <row r="660" spans="1:8" hidden="1" x14ac:dyDescent="0.25">
      <c r="A660" s="1" t="s">
        <v>658</v>
      </c>
      <c r="B660" s="2">
        <v>1637440</v>
      </c>
      <c r="C660" s="2">
        <f>IF(ISNA(VLOOKUP(A660,vlookup_a!A:B,2,FALSE)),0,(VLOOKUP(A660,vlookup_a!A:B,2,FALSE)))</f>
        <v>1637440</v>
      </c>
      <c r="D660" s="2">
        <f>VLOOKUP(A660,vlookup_a!C:D,2,FALSE)</f>
        <v>0</v>
      </c>
      <c r="E660" s="2">
        <f t="shared" si="41"/>
        <v>0</v>
      </c>
      <c r="F660" t="str">
        <f t="shared" si="42"/>
        <v>aman</v>
      </c>
      <c r="G660" t="str">
        <f t="shared" si="43"/>
        <v>update</v>
      </c>
      <c r="H660" t="str">
        <f t="shared" si="40"/>
        <v>update custom.c_rom set oflow_amt = oflow_amt + 0 where acid in (select acid from tbaadm.gam where foracid = '1895121000188426');</v>
      </c>
    </row>
    <row r="661" spans="1:8" hidden="1" x14ac:dyDescent="0.25">
      <c r="A661" s="1" t="s">
        <v>659</v>
      </c>
      <c r="B661" s="2">
        <v>10000</v>
      </c>
      <c r="C661" s="2">
        <f>IF(ISNA(VLOOKUP(A661,vlookup_a!A:B,2,FALSE)),0,(VLOOKUP(A661,vlookup_a!A:B,2,FALSE)))</f>
        <v>10000</v>
      </c>
      <c r="D661" s="2">
        <f>VLOOKUP(A661,vlookup_a!C:D,2,FALSE)</f>
        <v>0</v>
      </c>
      <c r="E661" s="2">
        <f t="shared" si="41"/>
        <v>0</v>
      </c>
      <c r="F661" t="str">
        <f t="shared" si="42"/>
        <v>aman</v>
      </c>
      <c r="G661" t="str">
        <f t="shared" si="43"/>
        <v>update</v>
      </c>
      <c r="H661" t="str">
        <f t="shared" si="40"/>
        <v>update custom.c_rom set oflow_amt = oflow_amt + 0 where acid in (select acid from tbaadm.gam where foracid = '1895121000275813');</v>
      </c>
    </row>
    <row r="662" spans="1:8" hidden="1" x14ac:dyDescent="0.25">
      <c r="A662" s="1" t="s">
        <v>660</v>
      </c>
      <c r="B662" s="2">
        <v>332932</v>
      </c>
      <c r="C662" s="2">
        <f>IF(ISNA(VLOOKUP(A662,vlookup_a!A:B,2,FALSE)),0,(VLOOKUP(A662,vlookup_a!A:B,2,FALSE)))</f>
        <v>332932</v>
      </c>
      <c r="D662" s="2">
        <f>VLOOKUP(A662,vlookup_a!C:D,2,FALSE)</f>
        <v>0</v>
      </c>
      <c r="E662" s="2">
        <f t="shared" si="41"/>
        <v>0</v>
      </c>
      <c r="F662" t="str">
        <f t="shared" si="42"/>
        <v>aman</v>
      </c>
      <c r="G662" t="str">
        <f t="shared" si="43"/>
        <v>update</v>
      </c>
      <c r="H662" t="str">
        <f t="shared" si="40"/>
        <v>update custom.c_rom set oflow_amt = oflow_amt + 0 where acid in (select acid from tbaadm.gam where foracid = '1895121000155966');</v>
      </c>
    </row>
    <row r="663" spans="1:8" hidden="1" x14ac:dyDescent="0.25">
      <c r="A663" s="1" t="s">
        <v>661</v>
      </c>
      <c r="B663" s="2">
        <v>341984</v>
      </c>
      <c r="C663" s="2">
        <f>IF(ISNA(VLOOKUP(A663,vlookup_a!A:B,2,FALSE)),0,(VLOOKUP(A663,vlookup_a!A:B,2,FALSE)))</f>
        <v>341984</v>
      </c>
      <c r="D663" s="2">
        <f>VLOOKUP(A663,vlookup_a!C:D,2,FALSE)</f>
        <v>0</v>
      </c>
      <c r="E663" s="2">
        <f t="shared" si="41"/>
        <v>0</v>
      </c>
      <c r="F663" t="str">
        <f t="shared" si="42"/>
        <v>aman</v>
      </c>
      <c r="G663" t="str">
        <f t="shared" si="43"/>
        <v>update</v>
      </c>
      <c r="H663" t="str">
        <f t="shared" si="40"/>
        <v>update custom.c_rom set oflow_amt = oflow_amt + 0 where acid in (select acid from tbaadm.gam where foracid = '1895121000261410');</v>
      </c>
    </row>
    <row r="664" spans="1:8" hidden="1" x14ac:dyDescent="0.25">
      <c r="A664" s="1" t="s">
        <v>662</v>
      </c>
      <c r="B664" s="2">
        <v>142607</v>
      </c>
      <c r="C664" s="2">
        <f>IF(ISNA(VLOOKUP(A664,vlookup_a!A:B,2,FALSE)),0,(VLOOKUP(A664,vlookup_a!A:B,2,FALSE)))</f>
        <v>142607</v>
      </c>
      <c r="D664" s="2">
        <f>VLOOKUP(A664,vlookup_a!C:D,2,FALSE)</f>
        <v>0</v>
      </c>
      <c r="E664" s="2">
        <f t="shared" si="41"/>
        <v>0</v>
      </c>
      <c r="F664" t="str">
        <f t="shared" si="42"/>
        <v>aman</v>
      </c>
      <c r="G664" t="str">
        <f t="shared" si="43"/>
        <v>update</v>
      </c>
      <c r="H664" t="str">
        <f t="shared" si="40"/>
        <v>update custom.c_rom set oflow_amt = oflow_amt + 0 where acid in (select acid from tbaadm.gam where foracid = '1895121000074058');</v>
      </c>
    </row>
    <row r="665" spans="1:8" hidden="1" x14ac:dyDescent="0.25">
      <c r="A665" s="1" t="s">
        <v>663</v>
      </c>
      <c r="B665" s="2">
        <v>15000</v>
      </c>
      <c r="C665" s="2">
        <f>IF(ISNA(VLOOKUP(A665,vlookup_a!A:B,2,FALSE)),0,(VLOOKUP(A665,vlookup_a!A:B,2,FALSE)))</f>
        <v>15000</v>
      </c>
      <c r="D665" s="2">
        <f>VLOOKUP(A665,vlookup_a!C:D,2,FALSE)</f>
        <v>0</v>
      </c>
      <c r="E665" s="2">
        <f t="shared" si="41"/>
        <v>0</v>
      </c>
      <c r="F665" t="str">
        <f t="shared" si="42"/>
        <v>aman</v>
      </c>
      <c r="G665" t="str">
        <f t="shared" si="43"/>
        <v>update</v>
      </c>
      <c r="H665" t="str">
        <f t="shared" si="40"/>
        <v>update custom.c_rom set oflow_amt = oflow_amt + 0 where acid in (select acid from tbaadm.gam where foracid = '1895121000296907');</v>
      </c>
    </row>
    <row r="666" spans="1:8" hidden="1" x14ac:dyDescent="0.25">
      <c r="A666" s="1" t="s">
        <v>664</v>
      </c>
      <c r="B666" s="2">
        <v>955095</v>
      </c>
      <c r="C666" s="2">
        <f>IF(ISNA(VLOOKUP(A666,vlookup_a!A:B,2,FALSE)),0,(VLOOKUP(A666,vlookup_a!A:B,2,FALSE)))</f>
        <v>955095</v>
      </c>
      <c r="D666" s="2">
        <f>VLOOKUP(A666,vlookup_a!C:D,2,FALSE)</f>
        <v>0</v>
      </c>
      <c r="E666" s="2">
        <f t="shared" si="41"/>
        <v>0</v>
      </c>
      <c r="F666" t="str">
        <f t="shared" si="42"/>
        <v>aman</v>
      </c>
      <c r="G666" t="str">
        <f t="shared" si="43"/>
        <v>update</v>
      </c>
      <c r="H666" t="str">
        <f t="shared" si="40"/>
        <v>update custom.c_rom set oflow_amt = oflow_amt + 0 where acid in (select acid from tbaadm.gam where foracid = '1895121000150700');</v>
      </c>
    </row>
    <row r="667" spans="1:8" hidden="1" x14ac:dyDescent="0.25">
      <c r="A667" s="1" t="s">
        <v>665</v>
      </c>
      <c r="B667" s="2">
        <v>50000</v>
      </c>
      <c r="C667" s="2">
        <f>IF(ISNA(VLOOKUP(A667,vlookup_a!A:B,2,FALSE)),0,(VLOOKUP(A667,vlookup_a!A:B,2,FALSE)))</f>
        <v>50000</v>
      </c>
      <c r="D667" s="2">
        <f>VLOOKUP(A667,vlookup_a!C:D,2,FALSE)</f>
        <v>0</v>
      </c>
      <c r="E667" s="2">
        <f t="shared" si="41"/>
        <v>0</v>
      </c>
      <c r="F667" t="str">
        <f t="shared" si="42"/>
        <v>aman</v>
      </c>
      <c r="G667" t="str">
        <f t="shared" si="43"/>
        <v>update</v>
      </c>
      <c r="H667" t="str">
        <f t="shared" si="40"/>
        <v>update custom.c_rom set oflow_amt = oflow_amt + 0 where acid in (select acid from tbaadm.gam where foracid = '1895121000204961');</v>
      </c>
    </row>
    <row r="668" spans="1:8" hidden="1" x14ac:dyDescent="0.25">
      <c r="A668" s="1" t="s">
        <v>666</v>
      </c>
      <c r="B668" s="2">
        <v>397520</v>
      </c>
      <c r="C668" s="2">
        <f>IF(ISNA(VLOOKUP(A668,vlookup_a!A:B,2,FALSE)),0,(VLOOKUP(A668,vlookup_a!A:B,2,FALSE)))</f>
        <v>397520</v>
      </c>
      <c r="D668" s="2">
        <f>VLOOKUP(A668,vlookup_a!C:D,2,FALSE)</f>
        <v>0</v>
      </c>
      <c r="E668" s="2">
        <f t="shared" si="41"/>
        <v>0</v>
      </c>
      <c r="F668" t="str">
        <f t="shared" si="42"/>
        <v>aman</v>
      </c>
      <c r="G668" t="str">
        <f t="shared" si="43"/>
        <v>update</v>
      </c>
      <c r="H668" t="str">
        <f t="shared" si="40"/>
        <v>update custom.c_rom set oflow_amt = oflow_amt + 0 where acid in (select acid from tbaadm.gam where foracid = '1895121000240271');</v>
      </c>
    </row>
    <row r="669" spans="1:8" hidden="1" x14ac:dyDescent="0.25">
      <c r="A669" s="1" t="s">
        <v>667</v>
      </c>
      <c r="B669" s="2">
        <v>357669</v>
      </c>
      <c r="C669" s="2">
        <f>IF(ISNA(VLOOKUP(A669,vlookup_a!A:B,2,FALSE)),0,(VLOOKUP(A669,vlookup_a!A:B,2,FALSE)))</f>
        <v>357669</v>
      </c>
      <c r="D669" s="2">
        <f>VLOOKUP(A669,vlookup_a!C:D,2,FALSE)</f>
        <v>0</v>
      </c>
      <c r="E669" s="2">
        <f t="shared" si="41"/>
        <v>0</v>
      </c>
      <c r="F669" t="str">
        <f t="shared" si="42"/>
        <v>aman</v>
      </c>
      <c r="G669" t="str">
        <f t="shared" si="43"/>
        <v>update</v>
      </c>
      <c r="H669" t="str">
        <f t="shared" si="40"/>
        <v>update custom.c_rom set oflow_amt = oflow_amt + 0 where acid in (select acid from tbaadm.gam where foracid = '1895121000002330');</v>
      </c>
    </row>
    <row r="670" spans="1:8" hidden="1" x14ac:dyDescent="0.25">
      <c r="A670" s="1" t="s">
        <v>668</v>
      </c>
      <c r="B670" s="2">
        <v>1921723</v>
      </c>
      <c r="C670" s="2">
        <f>IF(ISNA(VLOOKUP(A670,vlookup_a!A:B,2,FALSE)),0,(VLOOKUP(A670,vlookup_a!A:B,2,FALSE)))</f>
        <v>1921723</v>
      </c>
      <c r="D670" s="2">
        <f>VLOOKUP(A670,vlookup_a!C:D,2,FALSE)</f>
        <v>0</v>
      </c>
      <c r="E670" s="2">
        <f t="shared" si="41"/>
        <v>0</v>
      </c>
      <c r="F670" t="str">
        <f t="shared" si="42"/>
        <v>aman</v>
      </c>
      <c r="G670" t="str">
        <f t="shared" si="43"/>
        <v>update</v>
      </c>
      <c r="H670" t="str">
        <f t="shared" si="40"/>
        <v>update custom.c_rom set oflow_amt = oflow_amt + 0 where acid in (select acid from tbaadm.gam where foracid = '1895121000228559');</v>
      </c>
    </row>
    <row r="671" spans="1:8" hidden="1" x14ac:dyDescent="0.25">
      <c r="A671" s="1" t="s">
        <v>669</v>
      </c>
      <c r="B671" s="2">
        <v>1028732</v>
      </c>
      <c r="C671" s="2">
        <f>IF(ISNA(VLOOKUP(A671,vlookup_a!A:B,2,FALSE)),0,(VLOOKUP(A671,vlookup_a!A:B,2,FALSE)))</f>
        <v>1028732</v>
      </c>
      <c r="D671" s="2">
        <f>VLOOKUP(A671,vlookup_a!C:D,2,FALSE)</f>
        <v>0</v>
      </c>
      <c r="E671" s="2">
        <f t="shared" si="41"/>
        <v>0</v>
      </c>
      <c r="F671" t="str">
        <f t="shared" si="42"/>
        <v>aman</v>
      </c>
      <c r="G671" t="str">
        <f t="shared" si="43"/>
        <v>update</v>
      </c>
      <c r="H671" t="str">
        <f t="shared" si="40"/>
        <v>update custom.c_rom set oflow_amt = oflow_amt + 0 where acid in (select acid from tbaadm.gam where foracid = '1895121000112375');</v>
      </c>
    </row>
    <row r="672" spans="1:8" hidden="1" x14ac:dyDescent="0.25">
      <c r="A672" s="1" t="s">
        <v>670</v>
      </c>
      <c r="B672" s="2">
        <v>362059</v>
      </c>
      <c r="C672" s="2">
        <f>IF(ISNA(VLOOKUP(A672,vlookup_a!A:B,2,FALSE)),0,(VLOOKUP(A672,vlookup_a!A:B,2,FALSE)))</f>
        <v>362059</v>
      </c>
      <c r="D672" s="2">
        <f>VLOOKUP(A672,vlookup_a!C:D,2,FALSE)</f>
        <v>0</v>
      </c>
      <c r="E672" s="2">
        <f t="shared" si="41"/>
        <v>0</v>
      </c>
      <c r="F672" t="str">
        <f t="shared" si="42"/>
        <v>aman</v>
      </c>
      <c r="G672" t="str">
        <f t="shared" si="43"/>
        <v>update</v>
      </c>
      <c r="H672" t="str">
        <f t="shared" si="40"/>
        <v>update custom.c_rom set oflow_amt = oflow_amt + 0 where acid in (select acid from tbaadm.gam where foracid = '1895121000173100');</v>
      </c>
    </row>
    <row r="673" spans="1:8" hidden="1" x14ac:dyDescent="0.25">
      <c r="A673" s="1" t="s">
        <v>671</v>
      </c>
      <c r="B673" s="2">
        <v>10000</v>
      </c>
      <c r="C673" s="2">
        <f>IF(ISNA(VLOOKUP(A673,vlookup_a!A:B,2,FALSE)),0,(VLOOKUP(A673,vlookup_a!A:B,2,FALSE)))</f>
        <v>10000</v>
      </c>
      <c r="D673" s="2">
        <f>VLOOKUP(A673,vlookup_a!C:D,2,FALSE)</f>
        <v>0</v>
      </c>
      <c r="E673" s="2">
        <f t="shared" si="41"/>
        <v>0</v>
      </c>
      <c r="F673" t="str">
        <f t="shared" si="42"/>
        <v>aman</v>
      </c>
      <c r="G673" t="str">
        <f t="shared" si="43"/>
        <v>update</v>
      </c>
      <c r="H673" t="str">
        <f t="shared" si="40"/>
        <v>update custom.c_rom set oflow_amt = oflow_amt + 0 where acid in (select acid from tbaadm.gam where foracid = '1895121000233275');</v>
      </c>
    </row>
    <row r="674" spans="1:8" hidden="1" x14ac:dyDescent="0.25">
      <c r="A674" s="1" t="s">
        <v>672</v>
      </c>
      <c r="B674" s="2">
        <v>584987</v>
      </c>
      <c r="C674" s="2">
        <f>IF(ISNA(VLOOKUP(A674,vlookup_a!A:B,2,FALSE)),0,(VLOOKUP(A674,vlookup_a!A:B,2,FALSE)))</f>
        <v>584987</v>
      </c>
      <c r="D674" s="2">
        <f>VLOOKUP(A674,vlookup_a!C:D,2,FALSE)</f>
        <v>0</v>
      </c>
      <c r="E674" s="2">
        <f t="shared" si="41"/>
        <v>0</v>
      </c>
      <c r="F674" t="str">
        <f t="shared" si="42"/>
        <v>aman</v>
      </c>
      <c r="G674" t="str">
        <f t="shared" si="43"/>
        <v>update</v>
      </c>
      <c r="H674" t="str">
        <f t="shared" si="40"/>
        <v>update custom.c_rom set oflow_amt = oflow_amt + 0 where acid in (select acid from tbaadm.gam where foracid = '1895121000073539');</v>
      </c>
    </row>
    <row r="675" spans="1:8" hidden="1" x14ac:dyDescent="0.25">
      <c r="A675" s="1" t="s">
        <v>673</v>
      </c>
      <c r="B675" s="2">
        <v>1380017</v>
      </c>
      <c r="C675" s="2">
        <f>IF(ISNA(VLOOKUP(A675,vlookup_a!A:B,2,FALSE)),0,(VLOOKUP(A675,vlookup_a!A:B,2,FALSE)))</f>
        <v>1380017</v>
      </c>
      <c r="D675" s="2">
        <f>VLOOKUP(A675,vlookup_a!C:D,2,FALSE)</f>
        <v>0</v>
      </c>
      <c r="E675" s="2">
        <f t="shared" si="41"/>
        <v>0</v>
      </c>
      <c r="F675" t="str">
        <f t="shared" si="42"/>
        <v>aman</v>
      </c>
      <c r="G675" t="str">
        <f t="shared" si="43"/>
        <v>update</v>
      </c>
      <c r="H675" t="str">
        <f t="shared" si="40"/>
        <v>update custom.c_rom set oflow_amt = oflow_amt + 0 where acid in (select acid from tbaadm.gam where foracid = '1895121000266930');</v>
      </c>
    </row>
    <row r="676" spans="1:8" hidden="1" x14ac:dyDescent="0.25">
      <c r="A676" s="1" t="s">
        <v>674</v>
      </c>
      <c r="B676" s="2">
        <v>100000</v>
      </c>
      <c r="C676" s="2">
        <f>IF(ISNA(VLOOKUP(A676,vlookup_a!A:B,2,FALSE)),0,(VLOOKUP(A676,vlookup_a!A:B,2,FALSE)))</f>
        <v>100000</v>
      </c>
      <c r="D676" s="2">
        <f>VLOOKUP(A676,vlookup_a!C:D,2,FALSE)</f>
        <v>0</v>
      </c>
      <c r="E676" s="2">
        <f t="shared" si="41"/>
        <v>0</v>
      </c>
      <c r="F676" t="str">
        <f t="shared" si="42"/>
        <v>aman</v>
      </c>
      <c r="G676" t="str">
        <f t="shared" si="43"/>
        <v>update</v>
      </c>
      <c r="H676" t="str">
        <f t="shared" si="40"/>
        <v>update custom.c_rom set oflow_amt = oflow_amt + 0 where acid in (select acid from tbaadm.gam where foracid = '1895121000282971');</v>
      </c>
    </row>
    <row r="677" spans="1:8" hidden="1" x14ac:dyDescent="0.25">
      <c r="A677" s="1" t="s">
        <v>675</v>
      </c>
      <c r="B677" s="2">
        <v>15000</v>
      </c>
      <c r="C677" s="2">
        <f>IF(ISNA(VLOOKUP(A677,vlookup_a!A:B,2,FALSE)),0,(VLOOKUP(A677,vlookup_a!A:B,2,FALSE)))</f>
        <v>15000</v>
      </c>
      <c r="D677" s="2">
        <f>VLOOKUP(A677,vlookup_a!C:D,2,FALSE)</f>
        <v>0</v>
      </c>
      <c r="E677" s="2">
        <f t="shared" si="41"/>
        <v>0</v>
      </c>
      <c r="F677" t="str">
        <f t="shared" si="42"/>
        <v>aman</v>
      </c>
      <c r="G677" t="str">
        <f t="shared" si="43"/>
        <v>update</v>
      </c>
      <c r="H677" t="str">
        <f t="shared" si="40"/>
        <v>update custom.c_rom set oflow_amt = oflow_amt + 0 where acid in (select acid from tbaadm.gam where foracid = '1895121000237612');</v>
      </c>
    </row>
    <row r="678" spans="1:8" hidden="1" x14ac:dyDescent="0.25">
      <c r="A678" s="1" t="s">
        <v>676</v>
      </c>
      <c r="B678" s="2">
        <v>50000</v>
      </c>
      <c r="C678" s="2">
        <f>IF(ISNA(VLOOKUP(A678,vlookup_a!A:B,2,FALSE)),0,(VLOOKUP(A678,vlookup_a!A:B,2,FALSE)))</f>
        <v>50000</v>
      </c>
      <c r="D678" s="2">
        <f>VLOOKUP(A678,vlookup_a!C:D,2,FALSE)</f>
        <v>0</v>
      </c>
      <c r="E678" s="2">
        <f t="shared" si="41"/>
        <v>0</v>
      </c>
      <c r="F678" t="str">
        <f t="shared" si="42"/>
        <v>aman</v>
      </c>
      <c r="G678" t="str">
        <f t="shared" si="43"/>
        <v>update</v>
      </c>
      <c r="H678" t="str">
        <f t="shared" si="40"/>
        <v>update custom.c_rom set oflow_amt = oflow_amt + 0 where acid in (select acid from tbaadm.gam where foracid = '1895121000284942');</v>
      </c>
    </row>
    <row r="679" spans="1:8" hidden="1" x14ac:dyDescent="0.25">
      <c r="A679" s="1" t="s">
        <v>677</v>
      </c>
      <c r="B679" s="2">
        <v>1274400</v>
      </c>
      <c r="C679" s="2">
        <f>IF(ISNA(VLOOKUP(A679,vlookup_a!A:B,2,FALSE)),0,(VLOOKUP(A679,vlookup_a!A:B,2,FALSE)))</f>
        <v>1274400</v>
      </c>
      <c r="D679" s="2">
        <f>VLOOKUP(A679,vlookup_a!C:D,2,FALSE)</f>
        <v>0</v>
      </c>
      <c r="E679" s="2">
        <f t="shared" si="41"/>
        <v>0</v>
      </c>
      <c r="F679" t="str">
        <f t="shared" si="42"/>
        <v>aman</v>
      </c>
      <c r="G679" t="str">
        <f t="shared" si="43"/>
        <v>update</v>
      </c>
      <c r="H679" t="str">
        <f t="shared" si="40"/>
        <v>update custom.c_rom set oflow_amt = oflow_amt + 0 where acid in (select acid from tbaadm.gam where foracid = '1895121000161578');</v>
      </c>
    </row>
    <row r="680" spans="1:8" hidden="1" x14ac:dyDescent="0.25">
      <c r="A680" s="1" t="s">
        <v>678</v>
      </c>
      <c r="B680" s="2">
        <v>318268</v>
      </c>
      <c r="C680" s="2">
        <f>IF(ISNA(VLOOKUP(A680,vlookup_a!A:B,2,FALSE)),0,(VLOOKUP(A680,vlookup_a!A:B,2,FALSE)))</f>
        <v>318268</v>
      </c>
      <c r="D680" s="2">
        <f>VLOOKUP(A680,vlookup_a!C:D,2,FALSE)</f>
        <v>0</v>
      </c>
      <c r="E680" s="2">
        <f t="shared" si="41"/>
        <v>0</v>
      </c>
      <c r="F680" t="str">
        <f t="shared" si="42"/>
        <v>aman</v>
      </c>
      <c r="G680" t="str">
        <f t="shared" si="43"/>
        <v>update</v>
      </c>
      <c r="H680" t="str">
        <f t="shared" si="40"/>
        <v>update custom.c_rom set oflow_amt = oflow_amt + 0 where acid in (select acid from tbaadm.gam where foracid = '1895121000120020');</v>
      </c>
    </row>
    <row r="681" spans="1:8" hidden="1" x14ac:dyDescent="0.25">
      <c r="A681" s="1" t="s">
        <v>679</v>
      </c>
      <c r="B681" s="2">
        <v>100000</v>
      </c>
      <c r="C681" s="2">
        <f>IF(ISNA(VLOOKUP(A681,vlookup_a!A:B,2,FALSE)),0,(VLOOKUP(A681,vlookup_a!A:B,2,FALSE)))</f>
        <v>100000</v>
      </c>
      <c r="D681" s="2">
        <f>VLOOKUP(A681,vlookup_a!C:D,2,FALSE)</f>
        <v>0</v>
      </c>
      <c r="E681" s="2">
        <f t="shared" si="41"/>
        <v>0</v>
      </c>
      <c r="F681" t="str">
        <f t="shared" si="42"/>
        <v>aman</v>
      </c>
      <c r="G681" t="str">
        <f t="shared" si="43"/>
        <v>update</v>
      </c>
      <c r="H681" t="str">
        <f t="shared" si="40"/>
        <v>update custom.c_rom set oflow_amt = oflow_amt + 0 where acid in (select acid from tbaadm.gam where foracid = '1895121000081601');</v>
      </c>
    </row>
    <row r="682" spans="1:8" hidden="1" x14ac:dyDescent="0.25">
      <c r="A682" s="1" t="s">
        <v>680</v>
      </c>
      <c r="B682" s="2">
        <v>47075</v>
      </c>
      <c r="C682" s="2">
        <f>IF(ISNA(VLOOKUP(A682,vlookup_a!A:B,2,FALSE)),0,(VLOOKUP(A682,vlookup_a!A:B,2,FALSE)))</f>
        <v>47075</v>
      </c>
      <c r="D682" s="2">
        <f>VLOOKUP(A682,vlookup_a!C:D,2,FALSE)</f>
        <v>0</v>
      </c>
      <c r="E682" s="2">
        <f t="shared" si="41"/>
        <v>0</v>
      </c>
      <c r="F682" t="str">
        <f t="shared" si="42"/>
        <v>aman</v>
      </c>
      <c r="G682" t="str">
        <f t="shared" si="43"/>
        <v>update</v>
      </c>
      <c r="H682" t="str">
        <f t="shared" ref="H682:H685" si="44">CONCATENATE("update custom.c_rom set oflow_amt = oflow_amt + ",E682," where acid in (select acid from tbaadm.gam where foracid = '",A682,"');")</f>
        <v>update custom.c_rom set oflow_amt = oflow_amt + 0 where acid in (select acid from tbaadm.gam where foracid = '1895121000209773');</v>
      </c>
    </row>
    <row r="683" spans="1:8" hidden="1" x14ac:dyDescent="0.25">
      <c r="A683" s="1" t="s">
        <v>681</v>
      </c>
      <c r="B683" s="2">
        <v>1801318</v>
      </c>
      <c r="C683" s="2">
        <f>IF(ISNA(VLOOKUP(A683,vlookup_a!A:B,2,FALSE)),0,(VLOOKUP(A683,vlookup_a!A:B,2,FALSE)))</f>
        <v>1801318</v>
      </c>
      <c r="D683" s="2">
        <f>VLOOKUP(A683,vlookup_a!C:D,2,FALSE)</f>
        <v>0</v>
      </c>
      <c r="E683" s="2">
        <f t="shared" si="41"/>
        <v>0</v>
      </c>
      <c r="F683" t="str">
        <f t="shared" si="42"/>
        <v>aman</v>
      </c>
      <c r="G683" t="str">
        <f t="shared" si="43"/>
        <v>update</v>
      </c>
      <c r="H683" t="str">
        <f t="shared" si="44"/>
        <v>update custom.c_rom set oflow_amt = oflow_amt + 0 where acid in (select acid from tbaadm.gam where foracid = '1895121000227957');</v>
      </c>
    </row>
    <row r="684" spans="1:8" hidden="1" x14ac:dyDescent="0.25">
      <c r="A684" s="1" t="s">
        <v>682</v>
      </c>
      <c r="B684" s="2">
        <v>1036454</v>
      </c>
      <c r="C684" s="2">
        <f>IF(ISNA(VLOOKUP(A684,vlookup_a!A:B,2,FALSE)),0,(VLOOKUP(A684,vlookup_a!A:B,2,FALSE)))</f>
        <v>1036454</v>
      </c>
      <c r="D684" s="2">
        <f>VLOOKUP(A684,vlookup_a!C:D,2,FALSE)</f>
        <v>0</v>
      </c>
      <c r="E684" s="2">
        <f t="shared" si="41"/>
        <v>0</v>
      </c>
      <c r="F684" t="str">
        <f t="shared" si="42"/>
        <v>aman</v>
      </c>
      <c r="G684" t="str">
        <f t="shared" si="43"/>
        <v>update</v>
      </c>
      <c r="H684" t="str">
        <f t="shared" si="44"/>
        <v>update custom.c_rom set oflow_amt = oflow_amt + 0 where acid in (select acid from tbaadm.gam where foracid = '1895121000121970');</v>
      </c>
    </row>
    <row r="685" spans="1:8" hidden="1" x14ac:dyDescent="0.25">
      <c r="A685" s="1" t="s">
        <v>683</v>
      </c>
      <c r="B685" s="2">
        <v>912141</v>
      </c>
      <c r="C685" s="2">
        <f>IF(ISNA(VLOOKUP(A685,vlookup_a!A:B,2,FALSE)),0,(VLOOKUP(A685,vlookup_a!A:B,2,FALSE)))</f>
        <v>912141</v>
      </c>
      <c r="D685" s="2">
        <f>VLOOKUP(A685,vlookup_a!C:D,2,FALSE)</f>
        <v>0</v>
      </c>
      <c r="E685" s="2">
        <f t="shared" si="41"/>
        <v>0</v>
      </c>
      <c r="F685" t="str">
        <f t="shared" si="42"/>
        <v>aman</v>
      </c>
      <c r="G685" t="str">
        <f t="shared" si="43"/>
        <v>update</v>
      </c>
      <c r="H685" t="str">
        <f t="shared" si="44"/>
        <v>update custom.c_rom set oflow_amt = oflow_amt + 0 where acid in (select acid from tbaadm.gam where foracid = '1895121000141842');</v>
      </c>
    </row>
    <row r="686" spans="1:8" hidden="1" x14ac:dyDescent="0.25">
      <c r="A686" s="1" t="s">
        <v>684</v>
      </c>
      <c r="B686" s="2">
        <v>41164</v>
      </c>
      <c r="C686" s="2">
        <f>IF(ISNA(VLOOKUP(A686,vlookup_a!A:B,2,FALSE)),0,(VLOOKUP(A686,vlookup_a!A:B,2,FALSE)))</f>
        <v>123492</v>
      </c>
      <c r="D686" s="2">
        <f>VLOOKUP(A686,vlookup_a!C:D,2,FALSE)</f>
        <v>41164</v>
      </c>
      <c r="E686" s="2">
        <f t="shared" si="41"/>
        <v>-82328</v>
      </c>
      <c r="F686" t="str">
        <f t="shared" si="42"/>
        <v>aman</v>
      </c>
      <c r="G686" t="str">
        <f t="shared" si="43"/>
        <v>no update</v>
      </c>
    </row>
    <row r="687" spans="1:8" hidden="1" x14ac:dyDescent="0.25">
      <c r="A687" s="1" t="s">
        <v>685</v>
      </c>
      <c r="B687" s="2">
        <v>1057830</v>
      </c>
      <c r="C687" s="2">
        <f>IF(ISNA(VLOOKUP(A687,vlookup_a!A:B,2,FALSE)),0,(VLOOKUP(A687,vlookup_a!A:B,2,FALSE)))</f>
        <v>1057830</v>
      </c>
      <c r="D687" s="2">
        <f>VLOOKUP(A687,vlookup_a!C:D,2,FALSE)</f>
        <v>0</v>
      </c>
      <c r="E687" s="2">
        <f t="shared" si="41"/>
        <v>0</v>
      </c>
      <c r="F687" t="str">
        <f t="shared" si="42"/>
        <v>aman</v>
      </c>
      <c r="G687" t="str">
        <f t="shared" si="43"/>
        <v>update</v>
      </c>
      <c r="H687" t="str">
        <f t="shared" ref="H687:H750" si="45">CONCATENATE("update custom.c_rom set oflow_amt = oflow_amt + ",E687," where acid in (select acid from tbaadm.gam where foracid = '",A687,"');")</f>
        <v>update custom.c_rom set oflow_amt = oflow_amt + 0 where acid in (select acid from tbaadm.gam where foracid = '1895121000073464');</v>
      </c>
    </row>
    <row r="688" spans="1:8" hidden="1" x14ac:dyDescent="0.25">
      <c r="A688" s="1" t="s">
        <v>686</v>
      </c>
      <c r="B688" s="2">
        <v>798286</v>
      </c>
      <c r="C688" s="2">
        <f>IF(ISNA(VLOOKUP(A688,vlookup_a!A:B,2,FALSE)),0,(VLOOKUP(A688,vlookup_a!A:B,2,FALSE)))</f>
        <v>798286</v>
      </c>
      <c r="D688" s="2">
        <f>VLOOKUP(A688,vlookup_a!C:D,2,FALSE)</f>
        <v>0</v>
      </c>
      <c r="E688" s="2">
        <f t="shared" si="41"/>
        <v>0</v>
      </c>
      <c r="F688" t="str">
        <f t="shared" si="42"/>
        <v>aman</v>
      </c>
      <c r="G688" t="str">
        <f t="shared" si="43"/>
        <v>update</v>
      </c>
      <c r="H688" t="str">
        <f t="shared" si="45"/>
        <v>update custom.c_rom set oflow_amt = oflow_amt + 0 where acid in (select acid from tbaadm.gam where foracid = '1895121000241447');</v>
      </c>
    </row>
    <row r="689" spans="1:8" hidden="1" x14ac:dyDescent="0.25">
      <c r="A689" s="1" t="s">
        <v>687</v>
      </c>
      <c r="B689" s="2">
        <v>1089914</v>
      </c>
      <c r="C689" s="2">
        <f>IF(ISNA(VLOOKUP(A689,vlookup_a!A:B,2,FALSE)),0,(VLOOKUP(A689,vlookup_a!A:B,2,FALSE)))</f>
        <v>1089914</v>
      </c>
      <c r="D689" s="2">
        <f>VLOOKUP(A689,vlookup_a!C:D,2,FALSE)</f>
        <v>0</v>
      </c>
      <c r="E689" s="2">
        <f t="shared" si="41"/>
        <v>0</v>
      </c>
      <c r="F689" t="str">
        <f t="shared" si="42"/>
        <v>aman</v>
      </c>
      <c r="G689" t="str">
        <f t="shared" si="43"/>
        <v>update</v>
      </c>
      <c r="H689" t="str">
        <f t="shared" si="45"/>
        <v>update custom.c_rom set oflow_amt = oflow_amt + 0 where acid in (select acid from tbaadm.gam where foracid = '1895121000137449');</v>
      </c>
    </row>
    <row r="690" spans="1:8" hidden="1" x14ac:dyDescent="0.25">
      <c r="A690" s="1" t="s">
        <v>688</v>
      </c>
      <c r="B690" s="2">
        <v>98000</v>
      </c>
      <c r="C690" s="2">
        <f>IF(ISNA(VLOOKUP(A690,vlookup_a!A:B,2,FALSE)),0,(VLOOKUP(A690,vlookup_a!A:B,2,FALSE)))</f>
        <v>98000</v>
      </c>
      <c r="D690" s="2">
        <f>VLOOKUP(A690,vlookup_a!C:D,2,FALSE)</f>
        <v>0</v>
      </c>
      <c r="E690" s="2">
        <f t="shared" si="41"/>
        <v>0</v>
      </c>
      <c r="F690" t="str">
        <f t="shared" si="42"/>
        <v>aman</v>
      </c>
      <c r="G690" t="str">
        <f t="shared" si="43"/>
        <v>update</v>
      </c>
      <c r="H690" t="str">
        <f t="shared" si="45"/>
        <v>update custom.c_rom set oflow_amt = oflow_amt + 0 where acid in (select acid from tbaadm.gam where foracid = '1895121000062185');</v>
      </c>
    </row>
    <row r="691" spans="1:8" hidden="1" x14ac:dyDescent="0.25">
      <c r="A691" s="1" t="s">
        <v>689</v>
      </c>
      <c r="B691" s="2">
        <v>793870</v>
      </c>
      <c r="C691" s="2">
        <f>IF(ISNA(VLOOKUP(A691,vlookup_a!A:B,2,FALSE)),0,(VLOOKUP(A691,vlookup_a!A:B,2,FALSE)))</f>
        <v>793870</v>
      </c>
      <c r="D691" s="2">
        <f>VLOOKUP(A691,vlookup_a!C:D,2,FALSE)</f>
        <v>0</v>
      </c>
      <c r="E691" s="2">
        <f t="shared" si="41"/>
        <v>0</v>
      </c>
      <c r="F691" t="str">
        <f t="shared" si="42"/>
        <v>aman</v>
      </c>
      <c r="G691" t="str">
        <f t="shared" si="43"/>
        <v>update</v>
      </c>
      <c r="H691" t="str">
        <f t="shared" si="45"/>
        <v>update custom.c_rom set oflow_amt = oflow_amt + 0 where acid in (select acid from tbaadm.gam where foracid = '1895121000190918');</v>
      </c>
    </row>
    <row r="692" spans="1:8" hidden="1" x14ac:dyDescent="0.25">
      <c r="A692" s="1" t="s">
        <v>690</v>
      </c>
      <c r="B692" s="2">
        <v>5000</v>
      </c>
      <c r="C692" s="2">
        <f>IF(ISNA(VLOOKUP(A692,vlookup_a!A:B,2,FALSE)),0,(VLOOKUP(A692,vlookup_a!A:B,2,FALSE)))</f>
        <v>5000</v>
      </c>
      <c r="D692" s="2">
        <f>VLOOKUP(A692,vlookup_a!C:D,2,FALSE)</f>
        <v>0</v>
      </c>
      <c r="E692" s="2">
        <f t="shared" si="41"/>
        <v>0</v>
      </c>
      <c r="F692" t="str">
        <f t="shared" si="42"/>
        <v>aman</v>
      </c>
      <c r="G692" t="str">
        <f t="shared" si="43"/>
        <v>update</v>
      </c>
      <c r="H692" t="str">
        <f t="shared" si="45"/>
        <v>update custom.c_rom set oflow_amt = oflow_amt + 0 where acid in (select acid from tbaadm.gam where foracid = '1895121000297099');</v>
      </c>
    </row>
    <row r="693" spans="1:8" hidden="1" x14ac:dyDescent="0.25">
      <c r="A693" s="1" t="s">
        <v>691</v>
      </c>
      <c r="B693" s="2">
        <v>10000</v>
      </c>
      <c r="C693" s="2">
        <f>IF(ISNA(VLOOKUP(A693,vlookup_a!A:B,2,FALSE)),0,(VLOOKUP(A693,vlookup_a!A:B,2,FALSE)))</f>
        <v>10000</v>
      </c>
      <c r="D693" s="2">
        <f>VLOOKUP(A693,vlookup_a!C:D,2,FALSE)</f>
        <v>0</v>
      </c>
      <c r="E693" s="2">
        <f t="shared" si="41"/>
        <v>0</v>
      </c>
      <c r="F693" t="str">
        <f t="shared" si="42"/>
        <v>aman</v>
      </c>
      <c r="G693" t="str">
        <f t="shared" si="43"/>
        <v>update</v>
      </c>
      <c r="H693" t="str">
        <f t="shared" si="45"/>
        <v>update custom.c_rom set oflow_amt = oflow_amt + 0 where acid in (select acid from tbaadm.gam where foracid = '1895121000248071');</v>
      </c>
    </row>
    <row r="694" spans="1:8" hidden="1" x14ac:dyDescent="0.25">
      <c r="A694" s="1" t="s">
        <v>692</v>
      </c>
      <c r="B694" s="2">
        <v>5000</v>
      </c>
      <c r="C694" s="2">
        <f>IF(ISNA(VLOOKUP(A694,vlookup_a!A:B,2,FALSE)),0,(VLOOKUP(A694,vlookup_a!A:B,2,FALSE)))</f>
        <v>5000</v>
      </c>
      <c r="D694" s="2">
        <f>VLOOKUP(A694,vlookup_a!C:D,2,FALSE)</f>
        <v>0</v>
      </c>
      <c r="E694" s="2">
        <f t="shared" si="41"/>
        <v>0</v>
      </c>
      <c r="F694" t="str">
        <f t="shared" si="42"/>
        <v>aman</v>
      </c>
      <c r="G694" t="str">
        <f t="shared" si="43"/>
        <v>update</v>
      </c>
      <c r="H694" t="str">
        <f t="shared" si="45"/>
        <v>update custom.c_rom set oflow_amt = oflow_amt + 0 where acid in (select acid from tbaadm.gam where foracid = '1895121000220969');</v>
      </c>
    </row>
    <row r="695" spans="1:8" hidden="1" x14ac:dyDescent="0.25">
      <c r="A695" s="1" t="s">
        <v>693</v>
      </c>
      <c r="B695" s="2">
        <v>285494</v>
      </c>
      <c r="C695" s="2">
        <f>IF(ISNA(VLOOKUP(A695,vlookup_a!A:B,2,FALSE)),0,(VLOOKUP(A695,vlookup_a!A:B,2,FALSE)))</f>
        <v>285494</v>
      </c>
      <c r="D695" s="2">
        <f>VLOOKUP(A695,vlookup_a!C:D,2,FALSE)</f>
        <v>0</v>
      </c>
      <c r="E695" s="2">
        <f t="shared" si="41"/>
        <v>0</v>
      </c>
      <c r="F695" t="str">
        <f t="shared" si="42"/>
        <v>aman</v>
      </c>
      <c r="G695" t="str">
        <f t="shared" si="43"/>
        <v>update</v>
      </c>
      <c r="H695" t="str">
        <f t="shared" si="45"/>
        <v>update custom.c_rom set oflow_amt = oflow_amt + 0 where acid in (select acid from tbaadm.gam where foracid = '1895121000163871');</v>
      </c>
    </row>
    <row r="696" spans="1:8" hidden="1" x14ac:dyDescent="0.25">
      <c r="A696" s="1" t="s">
        <v>694</v>
      </c>
      <c r="B696" s="2">
        <v>2098080</v>
      </c>
      <c r="C696" s="2">
        <f>IF(ISNA(VLOOKUP(A696,vlookup_a!A:B,2,FALSE)),0,(VLOOKUP(A696,vlookup_a!A:B,2,FALSE)))</f>
        <v>2098080</v>
      </c>
      <c r="D696" s="2">
        <f>VLOOKUP(A696,vlookup_a!C:D,2,FALSE)</f>
        <v>0</v>
      </c>
      <c r="E696" s="2">
        <f t="shared" si="41"/>
        <v>0</v>
      </c>
      <c r="F696" t="str">
        <f t="shared" si="42"/>
        <v>aman</v>
      </c>
      <c r="G696" t="str">
        <f t="shared" si="43"/>
        <v>update</v>
      </c>
      <c r="H696" t="str">
        <f t="shared" si="45"/>
        <v>update custom.c_rom set oflow_amt = oflow_amt + 0 where acid in (select acid from tbaadm.gam where foracid = '1895121000155497');</v>
      </c>
    </row>
    <row r="697" spans="1:8" hidden="1" x14ac:dyDescent="0.25">
      <c r="A697" s="1" t="s">
        <v>695</v>
      </c>
      <c r="B697" s="2">
        <v>432088</v>
      </c>
      <c r="C697" s="2">
        <f>IF(ISNA(VLOOKUP(A697,vlookup_a!A:B,2,FALSE)),0,(VLOOKUP(A697,vlookup_a!A:B,2,FALSE)))</f>
        <v>432088</v>
      </c>
      <c r="D697" s="2">
        <f>VLOOKUP(A697,vlookup_a!C:D,2,FALSE)</f>
        <v>0</v>
      </c>
      <c r="E697" s="2">
        <f t="shared" si="41"/>
        <v>0</v>
      </c>
      <c r="F697" t="str">
        <f t="shared" si="42"/>
        <v>aman</v>
      </c>
      <c r="G697" t="str">
        <f t="shared" si="43"/>
        <v>update</v>
      </c>
      <c r="H697" t="str">
        <f t="shared" si="45"/>
        <v>update custom.c_rom set oflow_amt = oflow_amt + 0 where acid in (select acid from tbaadm.gam where foracid = '1895121000122213');</v>
      </c>
    </row>
    <row r="698" spans="1:8" hidden="1" x14ac:dyDescent="0.25">
      <c r="A698" s="1" t="s">
        <v>696</v>
      </c>
      <c r="B698" s="2">
        <v>62000</v>
      </c>
      <c r="C698" s="2">
        <f>IF(ISNA(VLOOKUP(A698,vlookup_a!A:B,2,FALSE)),0,(VLOOKUP(A698,vlookup_a!A:B,2,FALSE)))</f>
        <v>62000</v>
      </c>
      <c r="D698" s="2">
        <f>VLOOKUP(A698,vlookup_a!C:D,2,FALSE)</f>
        <v>0</v>
      </c>
      <c r="E698" s="2">
        <f t="shared" si="41"/>
        <v>0</v>
      </c>
      <c r="F698" t="str">
        <f t="shared" si="42"/>
        <v>aman</v>
      </c>
      <c r="G698" t="str">
        <f t="shared" si="43"/>
        <v>update</v>
      </c>
      <c r="H698" t="str">
        <f t="shared" si="45"/>
        <v>update custom.c_rom set oflow_amt = oflow_amt + 0 where acid in (select acid from tbaadm.gam where foracid = '1895121000057675');</v>
      </c>
    </row>
    <row r="699" spans="1:8" hidden="1" x14ac:dyDescent="0.25">
      <c r="A699" s="1" t="s">
        <v>697</v>
      </c>
      <c r="B699" s="2">
        <v>144386</v>
      </c>
      <c r="C699" s="2">
        <f>IF(ISNA(VLOOKUP(A699,vlookup_a!A:B,2,FALSE)),0,(VLOOKUP(A699,vlookup_a!A:B,2,FALSE)))</f>
        <v>144386</v>
      </c>
      <c r="D699" s="2">
        <f>VLOOKUP(A699,vlookup_a!C:D,2,FALSE)</f>
        <v>0</v>
      </c>
      <c r="E699" s="2">
        <f t="shared" si="41"/>
        <v>0</v>
      </c>
      <c r="F699" t="str">
        <f t="shared" si="42"/>
        <v>aman</v>
      </c>
      <c r="G699" t="str">
        <f t="shared" si="43"/>
        <v>update</v>
      </c>
      <c r="H699" t="str">
        <f t="shared" si="45"/>
        <v>update custom.c_rom set oflow_amt = oflow_amt + 0 where acid in (select acid from tbaadm.gam where foracid = '1895121000196830');</v>
      </c>
    </row>
    <row r="700" spans="1:8" hidden="1" x14ac:dyDescent="0.25">
      <c r="A700" s="1" t="s">
        <v>698</v>
      </c>
      <c r="B700" s="2">
        <v>373845</v>
      </c>
      <c r="C700" s="2">
        <f>IF(ISNA(VLOOKUP(A700,vlookup_a!A:B,2,FALSE)),0,(VLOOKUP(A700,vlookup_a!A:B,2,FALSE)))</f>
        <v>373845</v>
      </c>
      <c r="D700" s="2">
        <f>VLOOKUP(A700,vlookup_a!C:D,2,FALSE)</f>
        <v>0</v>
      </c>
      <c r="E700" s="2">
        <f t="shared" si="41"/>
        <v>0</v>
      </c>
      <c r="F700" t="str">
        <f t="shared" si="42"/>
        <v>aman</v>
      </c>
      <c r="G700" t="str">
        <f t="shared" si="43"/>
        <v>update</v>
      </c>
      <c r="H700" t="str">
        <f t="shared" si="45"/>
        <v>update custom.c_rom set oflow_amt = oflow_amt + 0 where acid in (select acid from tbaadm.gam where foracid = '1895121000107935');</v>
      </c>
    </row>
    <row r="701" spans="1:8" hidden="1" x14ac:dyDescent="0.25">
      <c r="A701" s="1" t="s">
        <v>699</v>
      </c>
      <c r="B701" s="2">
        <v>527109</v>
      </c>
      <c r="C701" s="2">
        <f>IF(ISNA(VLOOKUP(A701,vlookup_a!A:B,2,FALSE)),0,(VLOOKUP(A701,vlookup_a!A:B,2,FALSE)))</f>
        <v>527109</v>
      </c>
      <c r="D701" s="2">
        <f>VLOOKUP(A701,vlookup_a!C:D,2,FALSE)</f>
        <v>0</v>
      </c>
      <c r="E701" s="2">
        <f t="shared" si="41"/>
        <v>0</v>
      </c>
      <c r="F701" t="str">
        <f t="shared" si="42"/>
        <v>aman</v>
      </c>
      <c r="G701" t="str">
        <f t="shared" si="43"/>
        <v>update</v>
      </c>
      <c r="H701" t="str">
        <f t="shared" si="45"/>
        <v>update custom.c_rom set oflow_amt = oflow_amt + 0 where acid in (select acid from tbaadm.gam where foracid = '1895121000079321');</v>
      </c>
    </row>
    <row r="702" spans="1:8" hidden="1" x14ac:dyDescent="0.25">
      <c r="A702" s="1" t="s">
        <v>700</v>
      </c>
      <c r="B702" s="2">
        <v>269455</v>
      </c>
      <c r="C702" s="2">
        <f>IF(ISNA(VLOOKUP(A702,vlookup_a!A:B,2,FALSE)),0,(VLOOKUP(A702,vlookup_a!A:B,2,FALSE)))</f>
        <v>269455</v>
      </c>
      <c r="D702" s="2">
        <f>VLOOKUP(A702,vlookup_a!C:D,2,FALSE)</f>
        <v>0</v>
      </c>
      <c r="E702" s="2">
        <f t="shared" si="41"/>
        <v>0</v>
      </c>
      <c r="F702" t="str">
        <f t="shared" si="42"/>
        <v>aman</v>
      </c>
      <c r="G702" t="str">
        <f t="shared" si="43"/>
        <v>update</v>
      </c>
      <c r="H702" t="str">
        <f t="shared" si="45"/>
        <v>update custom.c_rom set oflow_amt = oflow_amt + 0 where acid in (select acid from tbaadm.gam where foracid = '1895121000144982');</v>
      </c>
    </row>
    <row r="703" spans="1:8" hidden="1" x14ac:dyDescent="0.25">
      <c r="A703" s="1" t="s">
        <v>701</v>
      </c>
      <c r="B703" s="2">
        <v>302014</v>
      </c>
      <c r="C703" s="2">
        <f>IF(ISNA(VLOOKUP(A703,vlookup_a!A:B,2,FALSE)),0,(VLOOKUP(A703,vlookup_a!A:B,2,FALSE)))</f>
        <v>302014</v>
      </c>
      <c r="D703" s="2">
        <f>VLOOKUP(A703,vlookup_a!C:D,2,FALSE)</f>
        <v>0</v>
      </c>
      <c r="E703" s="2">
        <f t="shared" si="41"/>
        <v>0</v>
      </c>
      <c r="F703" t="str">
        <f t="shared" si="42"/>
        <v>aman</v>
      </c>
      <c r="G703" t="str">
        <f t="shared" si="43"/>
        <v>update</v>
      </c>
      <c r="H703" t="str">
        <f t="shared" si="45"/>
        <v>update custom.c_rom set oflow_amt = oflow_amt + 0 where acid in (select acid from tbaadm.gam where foracid = '1895121000162987');</v>
      </c>
    </row>
    <row r="704" spans="1:8" hidden="1" x14ac:dyDescent="0.25">
      <c r="A704" s="1" t="s">
        <v>702</v>
      </c>
      <c r="B704" s="2">
        <v>2121600</v>
      </c>
      <c r="C704" s="2">
        <f>IF(ISNA(VLOOKUP(A704,vlookup_a!A:B,2,FALSE)),0,(VLOOKUP(A704,vlookup_a!A:B,2,FALSE)))</f>
        <v>2121600</v>
      </c>
      <c r="D704" s="2">
        <f>VLOOKUP(A704,vlookup_a!C:D,2,FALSE)</f>
        <v>0</v>
      </c>
      <c r="E704" s="2">
        <f t="shared" si="41"/>
        <v>0</v>
      </c>
      <c r="F704" t="str">
        <f t="shared" si="42"/>
        <v>aman</v>
      </c>
      <c r="G704" t="str">
        <f t="shared" si="43"/>
        <v>update</v>
      </c>
      <c r="H704" t="str">
        <f t="shared" si="45"/>
        <v>update custom.c_rom set oflow_amt = oflow_amt + 0 where acid in (select acid from tbaadm.gam where foracid = '1895121000245071');</v>
      </c>
    </row>
    <row r="705" spans="1:8" hidden="1" x14ac:dyDescent="0.25">
      <c r="A705" s="1" t="s">
        <v>703</v>
      </c>
      <c r="B705" s="2">
        <v>7780</v>
      </c>
      <c r="C705" s="2">
        <f>IF(ISNA(VLOOKUP(A705,vlookup_a!A:B,2,FALSE)),0,(VLOOKUP(A705,vlookup_a!A:B,2,FALSE)))</f>
        <v>7780</v>
      </c>
      <c r="D705" s="2">
        <f>VLOOKUP(A705,vlookup_a!C:D,2,FALSE)</f>
        <v>0</v>
      </c>
      <c r="E705" s="2">
        <f t="shared" si="41"/>
        <v>0</v>
      </c>
      <c r="F705" t="str">
        <f t="shared" si="42"/>
        <v>aman</v>
      </c>
      <c r="G705" t="str">
        <f t="shared" si="43"/>
        <v>update</v>
      </c>
      <c r="H705" t="str">
        <f t="shared" si="45"/>
        <v>update custom.c_rom set oflow_amt = oflow_amt + 0 where acid in (select acid from tbaadm.gam where foracid = '1895121000229046');</v>
      </c>
    </row>
    <row r="706" spans="1:8" hidden="1" x14ac:dyDescent="0.25">
      <c r="A706" s="1" t="s">
        <v>704</v>
      </c>
      <c r="B706" s="2">
        <v>10000</v>
      </c>
      <c r="C706" s="2">
        <f>IF(ISNA(VLOOKUP(A706,vlookup_a!A:B,2,FALSE)),0,(VLOOKUP(A706,vlookup_a!A:B,2,FALSE)))</f>
        <v>10000</v>
      </c>
      <c r="D706" s="2">
        <f>VLOOKUP(A706,vlookup_a!C:D,2,FALSE)</f>
        <v>0</v>
      </c>
      <c r="E706" s="2">
        <f t="shared" si="41"/>
        <v>0</v>
      </c>
      <c r="F706" t="str">
        <f t="shared" si="42"/>
        <v>aman</v>
      </c>
      <c r="G706" t="str">
        <f t="shared" si="43"/>
        <v>update</v>
      </c>
      <c r="H706" t="str">
        <f t="shared" si="45"/>
        <v>update custom.c_rom set oflow_amt = oflow_amt + 0 where acid in (select acid from tbaadm.gam where foracid = '1895121000241331');</v>
      </c>
    </row>
    <row r="707" spans="1:8" hidden="1" x14ac:dyDescent="0.25">
      <c r="A707" s="1" t="s">
        <v>705</v>
      </c>
      <c r="B707" s="2">
        <v>2600000</v>
      </c>
      <c r="C707" s="2">
        <f>IF(ISNA(VLOOKUP(A707,vlookup_a!A:B,2,FALSE)),0,(VLOOKUP(A707,vlookup_a!A:B,2,FALSE)))</f>
        <v>2600000</v>
      </c>
      <c r="D707" s="2">
        <f>VLOOKUP(A707,vlookup_a!C:D,2,FALSE)</f>
        <v>0</v>
      </c>
      <c r="E707" s="2">
        <f t="shared" ref="E707:E770" si="46">B707-C707</f>
        <v>0</v>
      </c>
      <c r="F707" t="str">
        <f t="shared" ref="F707:F770" si="47">IF(B707=C707,"aman",IF(B707&lt;C707,"aman","cek"))</f>
        <v>aman</v>
      </c>
      <c r="G707" t="str">
        <f t="shared" ref="G707:G770" si="48">IF(D707=B707,"no update","update")</f>
        <v>update</v>
      </c>
      <c r="H707" t="str">
        <f t="shared" si="45"/>
        <v>update custom.c_rom set oflow_amt = oflow_amt + 0 where acid in (select acid from tbaadm.gam where foracid = '1895121000013872');</v>
      </c>
    </row>
    <row r="708" spans="1:8" hidden="1" x14ac:dyDescent="0.25">
      <c r="A708" s="1" t="s">
        <v>706</v>
      </c>
      <c r="B708" s="2">
        <v>69682</v>
      </c>
      <c r="C708" s="2">
        <f>IF(ISNA(VLOOKUP(A708,vlookup_a!A:B,2,FALSE)),0,(VLOOKUP(A708,vlookup_a!A:B,2,FALSE)))</f>
        <v>69682</v>
      </c>
      <c r="D708" s="2">
        <f>VLOOKUP(A708,vlookup_a!C:D,2,FALSE)</f>
        <v>0</v>
      </c>
      <c r="E708" s="2">
        <f t="shared" si="46"/>
        <v>0</v>
      </c>
      <c r="F708" t="str">
        <f t="shared" si="47"/>
        <v>aman</v>
      </c>
      <c r="G708" t="str">
        <f t="shared" si="48"/>
        <v>update</v>
      </c>
      <c r="H708" t="str">
        <f t="shared" si="45"/>
        <v>update custom.c_rom set oflow_amt = oflow_amt + 0 where acid in (select acid from tbaadm.gam where foracid = '1895121000090924');</v>
      </c>
    </row>
    <row r="709" spans="1:8" hidden="1" x14ac:dyDescent="0.25">
      <c r="A709" s="1" t="s">
        <v>707</v>
      </c>
      <c r="B709" s="2">
        <v>426110</v>
      </c>
      <c r="C709" s="2">
        <f>IF(ISNA(VLOOKUP(A709,vlookup_a!A:B,2,FALSE)),0,(VLOOKUP(A709,vlookup_a!A:B,2,FALSE)))</f>
        <v>426110</v>
      </c>
      <c r="D709" s="2">
        <f>VLOOKUP(A709,vlookup_a!C:D,2,FALSE)</f>
        <v>0</v>
      </c>
      <c r="E709" s="2">
        <f t="shared" si="46"/>
        <v>0</v>
      </c>
      <c r="F709" t="str">
        <f t="shared" si="47"/>
        <v>aman</v>
      </c>
      <c r="G709" t="str">
        <f t="shared" si="48"/>
        <v>update</v>
      </c>
      <c r="H709" t="str">
        <f t="shared" si="45"/>
        <v>update custom.c_rom set oflow_amt = oflow_amt + 0 where acid in (select acid from tbaadm.gam where foracid = '1895121000253808');</v>
      </c>
    </row>
    <row r="710" spans="1:8" hidden="1" x14ac:dyDescent="0.25">
      <c r="A710" s="1" t="s">
        <v>708</v>
      </c>
      <c r="B710" s="2">
        <v>971730</v>
      </c>
      <c r="C710" s="2">
        <f>IF(ISNA(VLOOKUP(A710,vlookup_a!A:B,2,FALSE)),0,(VLOOKUP(A710,vlookup_a!A:B,2,FALSE)))</f>
        <v>971730</v>
      </c>
      <c r="D710" s="2">
        <f>VLOOKUP(A710,vlookup_a!C:D,2,FALSE)</f>
        <v>0</v>
      </c>
      <c r="E710" s="2">
        <f t="shared" si="46"/>
        <v>0</v>
      </c>
      <c r="F710" t="str">
        <f t="shared" si="47"/>
        <v>aman</v>
      </c>
      <c r="G710" t="str">
        <f t="shared" si="48"/>
        <v>update</v>
      </c>
      <c r="H710" t="str">
        <f t="shared" si="45"/>
        <v>update custom.c_rom set oflow_amt = oflow_amt + 0 where acid in (select acid from tbaadm.gam where foracid = '1895121000237865');</v>
      </c>
    </row>
    <row r="711" spans="1:8" hidden="1" x14ac:dyDescent="0.25">
      <c r="A711" s="1" t="s">
        <v>709</v>
      </c>
      <c r="B711" s="2">
        <v>1017234</v>
      </c>
      <c r="C711" s="2">
        <f>IF(ISNA(VLOOKUP(A711,vlookup_a!A:B,2,FALSE)),0,(VLOOKUP(A711,vlookup_a!A:B,2,FALSE)))</f>
        <v>1017234</v>
      </c>
      <c r="D711" s="2">
        <f>VLOOKUP(A711,vlookup_a!C:D,2,FALSE)</f>
        <v>0</v>
      </c>
      <c r="E711" s="2">
        <f t="shared" si="46"/>
        <v>0</v>
      </c>
      <c r="F711" t="str">
        <f t="shared" si="47"/>
        <v>aman</v>
      </c>
      <c r="G711" t="str">
        <f t="shared" si="48"/>
        <v>update</v>
      </c>
      <c r="H711" t="str">
        <f t="shared" si="45"/>
        <v>update custom.c_rom set oflow_amt = oflow_amt + 0 where acid in (select acid from tbaadm.gam where foracid = '1895121000194981');</v>
      </c>
    </row>
    <row r="712" spans="1:8" hidden="1" x14ac:dyDescent="0.25">
      <c r="A712" s="1" t="s">
        <v>710</v>
      </c>
      <c r="B712" s="2">
        <v>649428</v>
      </c>
      <c r="C712" s="2">
        <f>IF(ISNA(VLOOKUP(A712,vlookup_a!A:B,2,FALSE)),0,(VLOOKUP(A712,vlookup_a!A:B,2,FALSE)))</f>
        <v>649428</v>
      </c>
      <c r="D712" s="2">
        <f>VLOOKUP(A712,vlookup_a!C:D,2,FALSE)</f>
        <v>0</v>
      </c>
      <c r="E712" s="2">
        <f t="shared" si="46"/>
        <v>0</v>
      </c>
      <c r="F712" t="str">
        <f t="shared" si="47"/>
        <v>aman</v>
      </c>
      <c r="G712" t="str">
        <f t="shared" si="48"/>
        <v>update</v>
      </c>
      <c r="H712" t="str">
        <f t="shared" si="45"/>
        <v>update custom.c_rom set oflow_amt = oflow_amt + 0 where acid in (select acid from tbaadm.gam where foracid = '1895121000187804');</v>
      </c>
    </row>
    <row r="713" spans="1:8" hidden="1" x14ac:dyDescent="0.25">
      <c r="A713" s="1" t="s">
        <v>711</v>
      </c>
      <c r="B713" s="2">
        <v>1556258</v>
      </c>
      <c r="C713" s="2">
        <f>IF(ISNA(VLOOKUP(A713,vlookup_a!A:B,2,FALSE)),0,(VLOOKUP(A713,vlookup_a!A:B,2,FALSE)))</f>
        <v>1556258</v>
      </c>
      <c r="D713" s="2">
        <f>VLOOKUP(A713,vlookup_a!C:D,2,FALSE)</f>
        <v>0</v>
      </c>
      <c r="E713" s="2">
        <f t="shared" si="46"/>
        <v>0</v>
      </c>
      <c r="F713" t="str">
        <f t="shared" si="47"/>
        <v>aman</v>
      </c>
      <c r="G713" t="str">
        <f t="shared" si="48"/>
        <v>update</v>
      </c>
      <c r="H713" t="str">
        <f t="shared" si="45"/>
        <v>update custom.c_rom set oflow_amt = oflow_amt + 0 where acid in (select acid from tbaadm.gam where foracid = '1895121000257138');</v>
      </c>
    </row>
    <row r="714" spans="1:8" hidden="1" x14ac:dyDescent="0.25">
      <c r="A714" s="1" t="s">
        <v>712</v>
      </c>
      <c r="B714" s="2">
        <v>1541832</v>
      </c>
      <c r="C714" s="2">
        <f>IF(ISNA(VLOOKUP(A714,vlookup_a!A:B,2,FALSE)),0,(VLOOKUP(A714,vlookup_a!A:B,2,FALSE)))</f>
        <v>1541832</v>
      </c>
      <c r="D714" s="2">
        <f>VLOOKUP(A714,vlookup_a!C:D,2,FALSE)</f>
        <v>0</v>
      </c>
      <c r="E714" s="2">
        <f t="shared" si="46"/>
        <v>0</v>
      </c>
      <c r="F714" t="str">
        <f t="shared" si="47"/>
        <v>aman</v>
      </c>
      <c r="G714" t="str">
        <f t="shared" si="48"/>
        <v>update</v>
      </c>
      <c r="H714" t="str">
        <f t="shared" si="45"/>
        <v>update custom.c_rom set oflow_amt = oflow_amt + 0 where acid in (select acid from tbaadm.gam where foracid = '1895121000125499');</v>
      </c>
    </row>
    <row r="715" spans="1:8" hidden="1" x14ac:dyDescent="0.25">
      <c r="A715" s="1" t="s">
        <v>713</v>
      </c>
      <c r="B715" s="2">
        <v>1494563</v>
      </c>
      <c r="C715" s="2">
        <f>IF(ISNA(VLOOKUP(A715,vlookup_a!A:B,2,FALSE)),0,(VLOOKUP(A715,vlookup_a!A:B,2,FALSE)))</f>
        <v>1494563</v>
      </c>
      <c r="D715" s="2">
        <f>VLOOKUP(A715,vlookup_a!C:D,2,FALSE)</f>
        <v>0</v>
      </c>
      <c r="E715" s="2">
        <f t="shared" si="46"/>
        <v>0</v>
      </c>
      <c r="F715" t="str">
        <f t="shared" si="47"/>
        <v>aman</v>
      </c>
      <c r="G715" t="str">
        <f t="shared" si="48"/>
        <v>update</v>
      </c>
      <c r="H715" t="str">
        <f t="shared" si="45"/>
        <v>update custom.c_rom set oflow_amt = oflow_amt + 0 where acid in (select acid from tbaadm.gam where foracid = '1895121000067521');</v>
      </c>
    </row>
    <row r="716" spans="1:8" hidden="1" x14ac:dyDescent="0.25">
      <c r="A716" s="1" t="s">
        <v>714</v>
      </c>
      <c r="B716" s="2">
        <v>445234</v>
      </c>
      <c r="C716" s="2">
        <f>IF(ISNA(VLOOKUP(A716,vlookup_a!A:B,2,FALSE)),0,(VLOOKUP(A716,vlookup_a!A:B,2,FALSE)))</f>
        <v>445234</v>
      </c>
      <c r="D716" s="2">
        <f>VLOOKUP(A716,vlookup_a!C:D,2,FALSE)</f>
        <v>0</v>
      </c>
      <c r="E716" s="2">
        <f t="shared" si="46"/>
        <v>0</v>
      </c>
      <c r="F716" t="str">
        <f t="shared" si="47"/>
        <v>aman</v>
      </c>
      <c r="G716" t="str">
        <f t="shared" si="48"/>
        <v>update</v>
      </c>
      <c r="H716" t="str">
        <f t="shared" si="45"/>
        <v>update custom.c_rom set oflow_amt = oflow_amt + 0 where acid in (select acid from tbaadm.gam where foracid = '1895121000148937');</v>
      </c>
    </row>
    <row r="717" spans="1:8" hidden="1" x14ac:dyDescent="0.25">
      <c r="A717" s="1" t="s">
        <v>715</v>
      </c>
      <c r="B717" s="2">
        <v>578136</v>
      </c>
      <c r="C717" s="2">
        <f>IF(ISNA(VLOOKUP(A717,vlookup_a!A:B,2,FALSE)),0,(VLOOKUP(A717,vlookup_a!A:B,2,FALSE)))</f>
        <v>578136</v>
      </c>
      <c r="D717" s="2">
        <f>VLOOKUP(A717,vlookup_a!C:D,2,FALSE)</f>
        <v>0</v>
      </c>
      <c r="E717" s="2">
        <f t="shared" si="46"/>
        <v>0</v>
      </c>
      <c r="F717" t="str">
        <f t="shared" si="47"/>
        <v>aman</v>
      </c>
      <c r="G717" t="str">
        <f t="shared" si="48"/>
        <v>update</v>
      </c>
      <c r="H717" t="str">
        <f t="shared" si="45"/>
        <v>update custom.c_rom set oflow_amt = oflow_amt + 0 where acid in (select acid from tbaadm.gam where foracid = '1895121000169646');</v>
      </c>
    </row>
    <row r="718" spans="1:8" hidden="1" x14ac:dyDescent="0.25">
      <c r="A718" s="1" t="s">
        <v>716</v>
      </c>
      <c r="B718" s="2">
        <v>1142599</v>
      </c>
      <c r="C718" s="2">
        <f>IF(ISNA(VLOOKUP(A718,vlookup_a!A:B,2,FALSE)),0,(VLOOKUP(A718,vlookup_a!A:B,2,FALSE)))</f>
        <v>1142599</v>
      </c>
      <c r="D718" s="2">
        <f>VLOOKUP(A718,vlookup_a!C:D,2,FALSE)</f>
        <v>0</v>
      </c>
      <c r="E718" s="2">
        <f t="shared" si="46"/>
        <v>0</v>
      </c>
      <c r="F718" t="str">
        <f t="shared" si="47"/>
        <v>aman</v>
      </c>
      <c r="G718" t="str">
        <f t="shared" si="48"/>
        <v>update</v>
      </c>
      <c r="H718" t="str">
        <f t="shared" si="45"/>
        <v>update custom.c_rom set oflow_amt = oflow_amt + 0 where acid in (select acid from tbaadm.gam where foracid = '1895121000059403');</v>
      </c>
    </row>
    <row r="719" spans="1:8" hidden="1" x14ac:dyDescent="0.25">
      <c r="A719" s="1" t="s">
        <v>717</v>
      </c>
      <c r="B719" s="2">
        <v>200000</v>
      </c>
      <c r="C719" s="2">
        <f>IF(ISNA(VLOOKUP(A719,vlookup_a!A:B,2,FALSE)),0,(VLOOKUP(A719,vlookup_a!A:B,2,FALSE)))</f>
        <v>200000</v>
      </c>
      <c r="D719" s="2">
        <f>VLOOKUP(A719,vlookup_a!C:D,2,FALSE)</f>
        <v>0</v>
      </c>
      <c r="E719" s="2">
        <f t="shared" si="46"/>
        <v>0</v>
      </c>
      <c r="F719" t="str">
        <f t="shared" si="47"/>
        <v>aman</v>
      </c>
      <c r="G719" t="str">
        <f t="shared" si="48"/>
        <v>update</v>
      </c>
      <c r="H719" t="str">
        <f t="shared" si="45"/>
        <v>update custom.c_rom set oflow_amt = oflow_amt + 0 where acid in (select acid from tbaadm.gam where foracid = '1895121000257659');</v>
      </c>
    </row>
    <row r="720" spans="1:8" hidden="1" x14ac:dyDescent="0.25">
      <c r="A720" s="1" t="s">
        <v>718</v>
      </c>
      <c r="B720" s="2">
        <v>1031296</v>
      </c>
      <c r="C720" s="2">
        <f>IF(ISNA(VLOOKUP(A720,vlookup_a!A:B,2,FALSE)),0,(VLOOKUP(A720,vlookup_a!A:B,2,FALSE)))</f>
        <v>1031296</v>
      </c>
      <c r="D720" s="2">
        <f>VLOOKUP(A720,vlookup_a!C:D,2,FALSE)</f>
        <v>0</v>
      </c>
      <c r="E720" s="2">
        <f t="shared" si="46"/>
        <v>0</v>
      </c>
      <c r="F720" t="str">
        <f t="shared" si="47"/>
        <v>aman</v>
      </c>
      <c r="G720" t="str">
        <f t="shared" si="48"/>
        <v>update</v>
      </c>
      <c r="H720" t="str">
        <f t="shared" si="45"/>
        <v>update custom.c_rom set oflow_amt = oflow_amt + 0 where acid in (select acid from tbaadm.gam where foracid = '1895121000097200');</v>
      </c>
    </row>
    <row r="721" spans="1:8" hidden="1" x14ac:dyDescent="0.25">
      <c r="A721" s="1" t="s">
        <v>719</v>
      </c>
      <c r="B721" s="2">
        <v>15000</v>
      </c>
      <c r="C721" s="2">
        <f>IF(ISNA(VLOOKUP(A721,vlookup_a!A:B,2,FALSE)),0,(VLOOKUP(A721,vlookup_a!A:B,2,FALSE)))</f>
        <v>15000</v>
      </c>
      <c r="D721" s="2">
        <f>VLOOKUP(A721,vlookup_a!C:D,2,FALSE)</f>
        <v>0</v>
      </c>
      <c r="E721" s="2">
        <f t="shared" si="46"/>
        <v>0</v>
      </c>
      <c r="F721" t="str">
        <f t="shared" si="47"/>
        <v>aman</v>
      </c>
      <c r="G721" t="str">
        <f t="shared" si="48"/>
        <v>update</v>
      </c>
      <c r="H721" t="str">
        <f t="shared" si="45"/>
        <v>update custom.c_rom set oflow_amt = oflow_amt + 0 where acid in (select acid from tbaadm.gam where foracid = '1895121000260642');</v>
      </c>
    </row>
    <row r="722" spans="1:8" hidden="1" x14ac:dyDescent="0.25">
      <c r="A722" s="1" t="s">
        <v>720</v>
      </c>
      <c r="B722" s="2">
        <v>86000</v>
      </c>
      <c r="C722" s="2">
        <f>IF(ISNA(VLOOKUP(A722,vlookup_a!A:B,2,FALSE)),0,(VLOOKUP(A722,vlookup_a!A:B,2,FALSE)))</f>
        <v>86000</v>
      </c>
      <c r="D722" s="2">
        <f>VLOOKUP(A722,vlookup_a!C:D,2,FALSE)</f>
        <v>0</v>
      </c>
      <c r="E722" s="2">
        <f t="shared" si="46"/>
        <v>0</v>
      </c>
      <c r="F722" t="str">
        <f t="shared" si="47"/>
        <v>aman</v>
      </c>
      <c r="G722" t="str">
        <f t="shared" si="48"/>
        <v>update</v>
      </c>
      <c r="H722" t="str">
        <f t="shared" si="45"/>
        <v>update custom.c_rom set oflow_amt = oflow_amt + 0 where acid in (select acid from tbaadm.gam where foracid = '1895121000150896');</v>
      </c>
    </row>
    <row r="723" spans="1:8" hidden="1" x14ac:dyDescent="0.25">
      <c r="A723" s="1" t="s">
        <v>721</v>
      </c>
      <c r="B723" s="2">
        <v>469521</v>
      </c>
      <c r="C723" s="2">
        <f>IF(ISNA(VLOOKUP(A723,vlookup_a!A:B,2,FALSE)),0,(VLOOKUP(A723,vlookup_a!A:B,2,FALSE)))</f>
        <v>469521</v>
      </c>
      <c r="D723" s="2">
        <f>VLOOKUP(A723,vlookup_a!C:D,2,FALSE)</f>
        <v>0</v>
      </c>
      <c r="E723" s="2">
        <f t="shared" si="46"/>
        <v>0</v>
      </c>
      <c r="F723" t="str">
        <f t="shared" si="47"/>
        <v>aman</v>
      </c>
      <c r="G723" t="str">
        <f t="shared" si="48"/>
        <v>update</v>
      </c>
      <c r="H723" t="str">
        <f t="shared" si="45"/>
        <v>update custom.c_rom set oflow_amt = oflow_amt + 0 where acid in (select acid from tbaadm.gam where foracid = '1895121000266277');</v>
      </c>
    </row>
    <row r="724" spans="1:8" hidden="1" x14ac:dyDescent="0.25">
      <c r="A724" s="1" t="s">
        <v>722</v>
      </c>
      <c r="B724" s="2">
        <v>601318</v>
      </c>
      <c r="C724" s="2">
        <f>IF(ISNA(VLOOKUP(A724,vlookup_a!A:B,2,FALSE)),0,(VLOOKUP(A724,vlookup_a!A:B,2,FALSE)))</f>
        <v>601318</v>
      </c>
      <c r="D724" s="2">
        <f>VLOOKUP(A724,vlookup_a!C:D,2,FALSE)</f>
        <v>0</v>
      </c>
      <c r="E724" s="2">
        <f t="shared" si="46"/>
        <v>0</v>
      </c>
      <c r="F724" t="str">
        <f t="shared" si="47"/>
        <v>aman</v>
      </c>
      <c r="G724" t="str">
        <f t="shared" si="48"/>
        <v>update</v>
      </c>
      <c r="H724" t="str">
        <f t="shared" si="45"/>
        <v>update custom.c_rom set oflow_amt = oflow_amt + 0 where acid in (select acid from tbaadm.gam where foracid = '1895121000011727');</v>
      </c>
    </row>
    <row r="725" spans="1:8" hidden="1" x14ac:dyDescent="0.25">
      <c r="A725" s="1" t="s">
        <v>723</v>
      </c>
      <c r="B725" s="2">
        <v>30000</v>
      </c>
      <c r="C725" s="2">
        <f>IF(ISNA(VLOOKUP(A725,vlookup_a!A:B,2,FALSE)),0,(VLOOKUP(A725,vlookup_a!A:B,2,FALSE)))</f>
        <v>30000</v>
      </c>
      <c r="D725" s="2">
        <f>VLOOKUP(A725,vlookup_a!C:D,2,FALSE)</f>
        <v>0</v>
      </c>
      <c r="E725" s="2">
        <f t="shared" si="46"/>
        <v>0</v>
      </c>
      <c r="F725" t="str">
        <f t="shared" si="47"/>
        <v>aman</v>
      </c>
      <c r="G725" t="str">
        <f t="shared" si="48"/>
        <v>update</v>
      </c>
      <c r="H725" t="str">
        <f t="shared" si="45"/>
        <v>update custom.c_rom set oflow_amt = oflow_amt + 0 where acid in (select acid from tbaadm.gam where foracid = '1895121000253961');</v>
      </c>
    </row>
    <row r="726" spans="1:8" hidden="1" x14ac:dyDescent="0.25">
      <c r="A726" s="1" t="s">
        <v>724</v>
      </c>
      <c r="B726" s="2">
        <v>103093</v>
      </c>
      <c r="C726" s="2">
        <f>IF(ISNA(VLOOKUP(A726,vlookup_a!A:B,2,FALSE)),0,(VLOOKUP(A726,vlookup_a!A:B,2,FALSE)))</f>
        <v>103093</v>
      </c>
      <c r="D726" s="2">
        <f>VLOOKUP(A726,vlookup_a!C:D,2,FALSE)</f>
        <v>0</v>
      </c>
      <c r="E726" s="2">
        <f t="shared" si="46"/>
        <v>0</v>
      </c>
      <c r="F726" t="str">
        <f t="shared" si="47"/>
        <v>aman</v>
      </c>
      <c r="G726" t="str">
        <f t="shared" si="48"/>
        <v>update</v>
      </c>
      <c r="H726" t="str">
        <f t="shared" si="45"/>
        <v>update custom.c_rom set oflow_amt = oflow_amt + 0 where acid in (select acid from tbaadm.gam where foracid = '1895121000268407');</v>
      </c>
    </row>
    <row r="727" spans="1:8" hidden="1" x14ac:dyDescent="0.25">
      <c r="A727" s="1" t="s">
        <v>725</v>
      </c>
      <c r="B727" s="2">
        <v>421314</v>
      </c>
      <c r="C727" s="2">
        <f>IF(ISNA(VLOOKUP(A727,vlookup_a!A:B,2,FALSE)),0,(VLOOKUP(A727,vlookup_a!A:B,2,FALSE)))</f>
        <v>421314</v>
      </c>
      <c r="D727" s="2">
        <f>VLOOKUP(A727,vlookup_a!C:D,2,FALSE)</f>
        <v>0</v>
      </c>
      <c r="E727" s="2">
        <f t="shared" si="46"/>
        <v>0</v>
      </c>
      <c r="F727" t="str">
        <f t="shared" si="47"/>
        <v>aman</v>
      </c>
      <c r="G727" t="str">
        <f t="shared" si="48"/>
        <v>update</v>
      </c>
      <c r="H727" t="str">
        <f t="shared" si="45"/>
        <v>update custom.c_rom set oflow_amt = oflow_amt + 0 where acid in (select acid from tbaadm.gam where foracid = '1895121000249966');</v>
      </c>
    </row>
    <row r="728" spans="1:8" hidden="1" x14ac:dyDescent="0.25">
      <c r="A728" s="1" t="s">
        <v>726</v>
      </c>
      <c r="B728" s="2">
        <v>155000</v>
      </c>
      <c r="C728" s="2">
        <f>IF(ISNA(VLOOKUP(A728,vlookup_a!A:B,2,FALSE)),0,(VLOOKUP(A728,vlookup_a!A:B,2,FALSE)))</f>
        <v>155000</v>
      </c>
      <c r="D728" s="2">
        <f>VLOOKUP(A728,vlookup_a!C:D,2,FALSE)</f>
        <v>0</v>
      </c>
      <c r="E728" s="2">
        <f t="shared" si="46"/>
        <v>0</v>
      </c>
      <c r="F728" t="str">
        <f t="shared" si="47"/>
        <v>aman</v>
      </c>
      <c r="G728" t="str">
        <f t="shared" si="48"/>
        <v>update</v>
      </c>
      <c r="H728" t="str">
        <f t="shared" si="45"/>
        <v>update custom.c_rom set oflow_amt = oflow_amt + 0 where acid in (select acid from tbaadm.gam where foracid = '1895121000267967');</v>
      </c>
    </row>
    <row r="729" spans="1:8" hidden="1" x14ac:dyDescent="0.25">
      <c r="A729" s="1" t="s">
        <v>727</v>
      </c>
      <c r="B729" s="2">
        <v>465541</v>
      </c>
      <c r="C729" s="2">
        <f>IF(ISNA(VLOOKUP(A729,vlookup_a!A:B,2,FALSE)),0,(VLOOKUP(A729,vlookup_a!A:B,2,FALSE)))</f>
        <v>465541</v>
      </c>
      <c r="D729" s="2">
        <f>VLOOKUP(A729,vlookup_a!C:D,2,FALSE)</f>
        <v>0</v>
      </c>
      <c r="E729" s="2">
        <f t="shared" si="46"/>
        <v>0</v>
      </c>
      <c r="F729" t="str">
        <f t="shared" si="47"/>
        <v>aman</v>
      </c>
      <c r="G729" t="str">
        <f t="shared" si="48"/>
        <v>update</v>
      </c>
      <c r="H729" t="str">
        <f t="shared" si="45"/>
        <v>update custom.c_rom set oflow_amt = oflow_amt + 0 where acid in (select acid from tbaadm.gam where foracid = '1895121000240859');</v>
      </c>
    </row>
    <row r="730" spans="1:8" hidden="1" x14ac:dyDescent="0.25">
      <c r="A730" s="1" t="s">
        <v>728</v>
      </c>
      <c r="B730" s="2">
        <v>218813</v>
      </c>
      <c r="C730" s="2">
        <f>IF(ISNA(VLOOKUP(A730,vlookup_a!A:B,2,FALSE)),0,(VLOOKUP(A730,vlookup_a!A:B,2,FALSE)))</f>
        <v>218813</v>
      </c>
      <c r="D730" s="2">
        <f>VLOOKUP(A730,vlookup_a!C:D,2,FALSE)</f>
        <v>0</v>
      </c>
      <c r="E730" s="2">
        <f t="shared" si="46"/>
        <v>0</v>
      </c>
      <c r="F730" t="str">
        <f t="shared" si="47"/>
        <v>aman</v>
      </c>
      <c r="G730" t="str">
        <f t="shared" si="48"/>
        <v>update</v>
      </c>
      <c r="H730" t="str">
        <f t="shared" si="45"/>
        <v>update custom.c_rom set oflow_amt = oflow_amt + 0 where acid in (select acid from tbaadm.gam where foracid = '1895121000150243');</v>
      </c>
    </row>
    <row r="731" spans="1:8" hidden="1" x14ac:dyDescent="0.25">
      <c r="A731" s="1" t="s">
        <v>729</v>
      </c>
      <c r="B731" s="2">
        <v>197801</v>
      </c>
      <c r="C731" s="2">
        <f>IF(ISNA(VLOOKUP(A731,vlookup_a!A:B,2,FALSE)),0,(VLOOKUP(A731,vlookup_a!A:B,2,FALSE)))</f>
        <v>197801</v>
      </c>
      <c r="D731" s="2">
        <f>VLOOKUP(A731,vlookup_a!C:D,2,FALSE)</f>
        <v>0</v>
      </c>
      <c r="E731" s="2">
        <f t="shared" si="46"/>
        <v>0</v>
      </c>
      <c r="F731" t="str">
        <f t="shared" si="47"/>
        <v>aman</v>
      </c>
      <c r="G731" t="str">
        <f t="shared" si="48"/>
        <v>update</v>
      </c>
      <c r="H731" t="str">
        <f t="shared" si="45"/>
        <v>update custom.c_rom set oflow_amt = oflow_amt + 0 where acid in (select acid from tbaadm.gam where foracid = '1895121000006580');</v>
      </c>
    </row>
    <row r="732" spans="1:8" hidden="1" x14ac:dyDescent="0.25">
      <c r="A732" s="1" t="s">
        <v>730</v>
      </c>
      <c r="B732" s="2">
        <v>378924</v>
      </c>
      <c r="C732" s="2">
        <f>IF(ISNA(VLOOKUP(A732,vlookup_a!A:B,2,FALSE)),0,(VLOOKUP(A732,vlookup_a!A:B,2,FALSE)))</f>
        <v>378924</v>
      </c>
      <c r="D732" s="2">
        <f>VLOOKUP(A732,vlookup_a!C:D,2,FALSE)</f>
        <v>0</v>
      </c>
      <c r="E732" s="2">
        <f t="shared" si="46"/>
        <v>0</v>
      </c>
      <c r="F732" t="str">
        <f t="shared" si="47"/>
        <v>aman</v>
      </c>
      <c r="G732" t="str">
        <f t="shared" si="48"/>
        <v>update</v>
      </c>
      <c r="H732" t="str">
        <f t="shared" si="45"/>
        <v>update custom.c_rom set oflow_amt = oflow_amt + 0 where acid in (select acid from tbaadm.gam where foracid = '1895121000179008');</v>
      </c>
    </row>
    <row r="733" spans="1:8" hidden="1" x14ac:dyDescent="0.25">
      <c r="A733" s="1" t="s">
        <v>731</v>
      </c>
      <c r="B733" s="2">
        <v>1276007</v>
      </c>
      <c r="C733" s="2">
        <f>IF(ISNA(VLOOKUP(A733,vlookup_a!A:B,2,FALSE)),0,(VLOOKUP(A733,vlookup_a!A:B,2,FALSE)))</f>
        <v>1276007</v>
      </c>
      <c r="D733" s="2">
        <f>VLOOKUP(A733,vlookup_a!C:D,2,FALSE)</f>
        <v>0</v>
      </c>
      <c r="E733" s="2">
        <f t="shared" si="46"/>
        <v>0</v>
      </c>
      <c r="F733" t="str">
        <f t="shared" si="47"/>
        <v>aman</v>
      </c>
      <c r="G733" t="str">
        <f t="shared" si="48"/>
        <v>update</v>
      </c>
      <c r="H733" t="str">
        <f t="shared" si="45"/>
        <v>update custom.c_rom set oflow_amt = oflow_amt + 0 where acid in (select acid from tbaadm.gam where foracid = '1895121000005866');</v>
      </c>
    </row>
    <row r="734" spans="1:8" hidden="1" x14ac:dyDescent="0.25">
      <c r="A734" s="1" t="s">
        <v>732</v>
      </c>
      <c r="B734" s="2">
        <v>40000</v>
      </c>
      <c r="C734" s="2">
        <f>IF(ISNA(VLOOKUP(A734,vlookup_a!A:B,2,FALSE)),0,(VLOOKUP(A734,vlookup_a!A:B,2,FALSE)))</f>
        <v>40000</v>
      </c>
      <c r="D734" s="2">
        <f>VLOOKUP(A734,vlookup_a!C:D,2,FALSE)</f>
        <v>0</v>
      </c>
      <c r="E734" s="2">
        <f t="shared" si="46"/>
        <v>0</v>
      </c>
      <c r="F734" t="str">
        <f t="shared" si="47"/>
        <v>aman</v>
      </c>
      <c r="G734" t="str">
        <f t="shared" si="48"/>
        <v>update</v>
      </c>
      <c r="H734" t="str">
        <f t="shared" si="45"/>
        <v>update custom.c_rom set oflow_amt = oflow_amt + 0 where acid in (select acid from tbaadm.gam where foracid = '1895121000212761');</v>
      </c>
    </row>
    <row r="735" spans="1:8" hidden="1" x14ac:dyDescent="0.25">
      <c r="A735" s="1" t="s">
        <v>733</v>
      </c>
      <c r="B735" s="2">
        <v>91803</v>
      </c>
      <c r="C735" s="2">
        <f>IF(ISNA(VLOOKUP(A735,vlookup_a!A:B,2,FALSE)),0,(VLOOKUP(A735,vlookup_a!A:B,2,FALSE)))</f>
        <v>91803</v>
      </c>
      <c r="D735" s="2">
        <f>VLOOKUP(A735,vlookup_a!C:D,2,FALSE)</f>
        <v>0</v>
      </c>
      <c r="E735" s="2">
        <f t="shared" si="46"/>
        <v>0</v>
      </c>
      <c r="F735" t="str">
        <f t="shared" si="47"/>
        <v>aman</v>
      </c>
      <c r="G735" t="str">
        <f t="shared" si="48"/>
        <v>update</v>
      </c>
      <c r="H735" t="str">
        <f t="shared" si="45"/>
        <v>update custom.c_rom set oflow_amt = oflow_amt + 0 where acid in (select acid from tbaadm.gam where foracid = '1895121000166383');</v>
      </c>
    </row>
    <row r="736" spans="1:8" hidden="1" x14ac:dyDescent="0.25">
      <c r="A736" s="1" t="s">
        <v>734</v>
      </c>
      <c r="B736" s="2">
        <v>1080660</v>
      </c>
      <c r="C736" s="2">
        <f>IF(ISNA(VLOOKUP(A736,vlookup_a!A:B,2,FALSE)),0,(VLOOKUP(A736,vlookup_a!A:B,2,FALSE)))</f>
        <v>1080660</v>
      </c>
      <c r="D736" s="2">
        <f>VLOOKUP(A736,vlookup_a!C:D,2,FALSE)</f>
        <v>0</v>
      </c>
      <c r="E736" s="2">
        <f t="shared" si="46"/>
        <v>0</v>
      </c>
      <c r="F736" t="str">
        <f t="shared" si="47"/>
        <v>aman</v>
      </c>
      <c r="G736" t="str">
        <f t="shared" si="48"/>
        <v>update</v>
      </c>
      <c r="H736" t="str">
        <f t="shared" si="45"/>
        <v>update custom.c_rom set oflow_amt = oflow_amt + 0 where acid in (select acid from tbaadm.gam where foracid = '1895121000144461');</v>
      </c>
    </row>
    <row r="737" spans="1:8" hidden="1" x14ac:dyDescent="0.25">
      <c r="A737" s="1" t="s">
        <v>735</v>
      </c>
      <c r="B737" s="2">
        <v>844016</v>
      </c>
      <c r="C737" s="2">
        <f>IF(ISNA(VLOOKUP(A737,vlookup_a!A:B,2,FALSE)),0,(VLOOKUP(A737,vlookup_a!A:B,2,FALSE)))</f>
        <v>844016</v>
      </c>
      <c r="D737" s="2">
        <f>VLOOKUP(A737,vlookup_a!C:D,2,FALSE)</f>
        <v>0</v>
      </c>
      <c r="E737" s="2">
        <f t="shared" si="46"/>
        <v>0</v>
      </c>
      <c r="F737" t="str">
        <f t="shared" si="47"/>
        <v>aman</v>
      </c>
      <c r="G737" t="str">
        <f t="shared" si="48"/>
        <v>update</v>
      </c>
      <c r="H737" t="str">
        <f t="shared" si="45"/>
        <v>update custom.c_rom set oflow_amt = oflow_amt + 0 where acid in (select acid from tbaadm.gam where foracid = '1895121000197967');</v>
      </c>
    </row>
    <row r="738" spans="1:8" hidden="1" x14ac:dyDescent="0.25">
      <c r="A738" s="1" t="s">
        <v>736</v>
      </c>
      <c r="B738" s="2">
        <v>1450378</v>
      </c>
      <c r="C738" s="2">
        <f>IF(ISNA(VLOOKUP(A738,vlookup_a!A:B,2,FALSE)),0,(VLOOKUP(A738,vlookup_a!A:B,2,FALSE)))</f>
        <v>1450378</v>
      </c>
      <c r="D738" s="2">
        <f>VLOOKUP(A738,vlookup_a!C:D,2,FALSE)</f>
        <v>0</v>
      </c>
      <c r="E738" s="2">
        <f t="shared" si="46"/>
        <v>0</v>
      </c>
      <c r="F738" t="str">
        <f t="shared" si="47"/>
        <v>aman</v>
      </c>
      <c r="G738" t="str">
        <f t="shared" si="48"/>
        <v>update</v>
      </c>
      <c r="H738" t="str">
        <f t="shared" si="45"/>
        <v>update custom.c_rom set oflow_amt = oflow_amt + 0 where acid in (select acid from tbaadm.gam where foracid = '1895121000207510');</v>
      </c>
    </row>
    <row r="739" spans="1:8" hidden="1" x14ac:dyDescent="0.25">
      <c r="A739" s="1" t="s">
        <v>737</v>
      </c>
      <c r="B739" s="2">
        <v>261360</v>
      </c>
      <c r="C739" s="2">
        <f>IF(ISNA(VLOOKUP(A739,vlookup_a!A:B,2,FALSE)),0,(VLOOKUP(A739,vlookup_a!A:B,2,FALSE)))</f>
        <v>261360</v>
      </c>
      <c r="D739" s="2">
        <f>VLOOKUP(A739,vlookup_a!C:D,2,FALSE)</f>
        <v>0</v>
      </c>
      <c r="E739" s="2">
        <f t="shared" si="46"/>
        <v>0</v>
      </c>
      <c r="F739" t="str">
        <f t="shared" si="47"/>
        <v>aman</v>
      </c>
      <c r="G739" t="str">
        <f t="shared" si="48"/>
        <v>update</v>
      </c>
      <c r="H739" t="str">
        <f t="shared" si="45"/>
        <v>update custom.c_rom set oflow_amt = oflow_amt + 0 where acid in (select acid from tbaadm.gam where foracid = '1895121000249433');</v>
      </c>
    </row>
    <row r="740" spans="1:8" hidden="1" x14ac:dyDescent="0.25">
      <c r="A740" s="1" t="s">
        <v>738</v>
      </c>
      <c r="B740" s="2">
        <v>931733</v>
      </c>
      <c r="C740" s="2">
        <f>IF(ISNA(VLOOKUP(A740,vlookup_a!A:B,2,FALSE)),0,(VLOOKUP(A740,vlookup_a!A:B,2,FALSE)))</f>
        <v>931733</v>
      </c>
      <c r="D740" s="2">
        <f>VLOOKUP(A740,vlookup_a!C:D,2,FALSE)</f>
        <v>0</v>
      </c>
      <c r="E740" s="2">
        <f t="shared" si="46"/>
        <v>0</v>
      </c>
      <c r="F740" t="str">
        <f t="shared" si="47"/>
        <v>aman</v>
      </c>
      <c r="G740" t="str">
        <f t="shared" si="48"/>
        <v>update</v>
      </c>
      <c r="H740" t="str">
        <f t="shared" si="45"/>
        <v>update custom.c_rom set oflow_amt = oflow_amt + 0 where acid in (select acid from tbaadm.gam where foracid = '1895121000053604');</v>
      </c>
    </row>
    <row r="741" spans="1:8" hidden="1" x14ac:dyDescent="0.25">
      <c r="A741" s="1" t="s">
        <v>739</v>
      </c>
      <c r="B741" s="2">
        <v>200526</v>
      </c>
      <c r="C741" s="2">
        <f>IF(ISNA(VLOOKUP(A741,vlookup_a!A:B,2,FALSE)),0,(VLOOKUP(A741,vlookup_a!A:B,2,FALSE)))</f>
        <v>200526</v>
      </c>
      <c r="D741" s="2">
        <f>VLOOKUP(A741,vlookup_a!C:D,2,FALSE)</f>
        <v>0</v>
      </c>
      <c r="E741" s="2">
        <f t="shared" si="46"/>
        <v>0</v>
      </c>
      <c r="F741" t="str">
        <f t="shared" si="47"/>
        <v>aman</v>
      </c>
      <c r="G741" t="str">
        <f t="shared" si="48"/>
        <v>update</v>
      </c>
      <c r="H741" t="str">
        <f t="shared" si="45"/>
        <v>update custom.c_rom set oflow_amt = oflow_amt + 0 where acid in (select acid from tbaadm.gam where foracid = '1895121000082819');</v>
      </c>
    </row>
    <row r="742" spans="1:8" hidden="1" x14ac:dyDescent="0.25">
      <c r="A742" s="1" t="s">
        <v>740</v>
      </c>
      <c r="B742" s="2">
        <v>12641</v>
      </c>
      <c r="C742" s="2">
        <f>IF(ISNA(VLOOKUP(A742,vlookup_a!A:B,2,FALSE)),0,(VLOOKUP(A742,vlookup_a!A:B,2,FALSE)))</f>
        <v>12641</v>
      </c>
      <c r="D742" s="2">
        <f>VLOOKUP(A742,vlookup_a!C:D,2,FALSE)</f>
        <v>0</v>
      </c>
      <c r="E742" s="2">
        <f t="shared" si="46"/>
        <v>0</v>
      </c>
      <c r="F742" t="str">
        <f t="shared" si="47"/>
        <v>aman</v>
      </c>
      <c r="G742" t="str">
        <f t="shared" si="48"/>
        <v>update</v>
      </c>
      <c r="H742" t="str">
        <f t="shared" si="45"/>
        <v>update custom.c_rom set oflow_amt = oflow_amt + 0 where acid in (select acid from tbaadm.gam where foracid = '1895121000119843');</v>
      </c>
    </row>
    <row r="743" spans="1:8" hidden="1" x14ac:dyDescent="0.25">
      <c r="A743" s="1" t="s">
        <v>741</v>
      </c>
      <c r="B743" s="2">
        <v>475000</v>
      </c>
      <c r="C743" s="2">
        <f>IF(ISNA(VLOOKUP(A743,vlookup_a!A:B,2,FALSE)),0,(VLOOKUP(A743,vlookup_a!A:B,2,FALSE)))</f>
        <v>475000</v>
      </c>
      <c r="D743" s="2">
        <f>VLOOKUP(A743,vlookup_a!C:D,2,FALSE)</f>
        <v>0</v>
      </c>
      <c r="E743" s="2">
        <f t="shared" si="46"/>
        <v>0</v>
      </c>
      <c r="F743" t="str">
        <f t="shared" si="47"/>
        <v>aman</v>
      </c>
      <c r="G743" t="str">
        <f t="shared" si="48"/>
        <v>update</v>
      </c>
      <c r="H743" t="str">
        <f t="shared" si="45"/>
        <v>update custom.c_rom set oflow_amt = oflow_amt + 0 where acid in (select acid from tbaadm.gam where foracid = '1895121000141448');</v>
      </c>
    </row>
    <row r="744" spans="1:8" hidden="1" x14ac:dyDescent="0.25">
      <c r="A744" s="1" t="s">
        <v>742</v>
      </c>
      <c r="B744" s="2">
        <v>10000</v>
      </c>
      <c r="C744" s="2">
        <f>IF(ISNA(VLOOKUP(A744,vlookup_a!A:B,2,FALSE)),0,(VLOOKUP(A744,vlookup_a!A:B,2,FALSE)))</f>
        <v>10000</v>
      </c>
      <c r="D744" s="2">
        <f>VLOOKUP(A744,vlookup_a!C:D,2,FALSE)</f>
        <v>0</v>
      </c>
      <c r="E744" s="2">
        <f t="shared" si="46"/>
        <v>0</v>
      </c>
      <c r="F744" t="str">
        <f t="shared" si="47"/>
        <v>aman</v>
      </c>
      <c r="G744" t="str">
        <f t="shared" si="48"/>
        <v>update</v>
      </c>
      <c r="H744" t="str">
        <f t="shared" si="45"/>
        <v>update custom.c_rom set oflow_amt = oflow_amt + 0 where acid in (select acid from tbaadm.gam where foracid = '1895121000245323');</v>
      </c>
    </row>
    <row r="745" spans="1:8" hidden="1" x14ac:dyDescent="0.25">
      <c r="A745" s="1" t="s">
        <v>743</v>
      </c>
      <c r="B745" s="2">
        <v>137041</v>
      </c>
      <c r="C745" s="2">
        <f>IF(ISNA(VLOOKUP(A745,vlookup_a!A:B,2,FALSE)),0,(VLOOKUP(A745,vlookup_a!A:B,2,FALSE)))</f>
        <v>137041</v>
      </c>
      <c r="D745" s="2">
        <f>VLOOKUP(A745,vlookup_a!C:D,2,FALSE)</f>
        <v>0</v>
      </c>
      <c r="E745" s="2">
        <f t="shared" si="46"/>
        <v>0</v>
      </c>
      <c r="F745" t="str">
        <f t="shared" si="47"/>
        <v>aman</v>
      </c>
      <c r="G745" t="str">
        <f t="shared" si="48"/>
        <v>update</v>
      </c>
      <c r="H745" t="str">
        <f t="shared" si="45"/>
        <v>update custom.c_rom set oflow_amt = oflow_amt + 0 where acid in (select acid from tbaadm.gam where foracid = '1895121000285704');</v>
      </c>
    </row>
    <row r="746" spans="1:8" hidden="1" x14ac:dyDescent="0.25">
      <c r="A746" s="1" t="s">
        <v>744</v>
      </c>
      <c r="B746" s="2">
        <v>19612</v>
      </c>
      <c r="C746" s="2">
        <f>IF(ISNA(VLOOKUP(A746,vlookup_a!A:B,2,FALSE)),0,(VLOOKUP(A746,vlookup_a!A:B,2,FALSE)))</f>
        <v>19612</v>
      </c>
      <c r="D746" s="2">
        <f>VLOOKUP(A746,vlookup_a!C:D,2,FALSE)</f>
        <v>0</v>
      </c>
      <c r="E746" s="2">
        <f t="shared" si="46"/>
        <v>0</v>
      </c>
      <c r="F746" t="str">
        <f t="shared" si="47"/>
        <v>aman</v>
      </c>
      <c r="G746" t="str">
        <f t="shared" si="48"/>
        <v>update</v>
      </c>
      <c r="H746" t="str">
        <f t="shared" si="45"/>
        <v>update custom.c_rom set oflow_amt = oflow_amt + 0 where acid in (select acid from tbaadm.gam where foracid = '1895121000236103');</v>
      </c>
    </row>
    <row r="747" spans="1:8" hidden="1" x14ac:dyDescent="0.25">
      <c r="A747" s="1" t="s">
        <v>745</v>
      </c>
      <c r="B747" s="2">
        <v>1552956</v>
      </c>
      <c r="C747" s="2">
        <f>IF(ISNA(VLOOKUP(A747,vlookup_a!A:B,2,FALSE)),0,(VLOOKUP(A747,vlookup_a!A:B,2,FALSE)))</f>
        <v>1552956</v>
      </c>
      <c r="D747" s="2">
        <f>VLOOKUP(A747,vlookup_a!C:D,2,FALSE)</f>
        <v>0</v>
      </c>
      <c r="E747" s="2">
        <f t="shared" si="46"/>
        <v>0</v>
      </c>
      <c r="F747" t="str">
        <f t="shared" si="47"/>
        <v>aman</v>
      </c>
      <c r="G747" t="str">
        <f t="shared" si="48"/>
        <v>update</v>
      </c>
      <c r="H747" t="str">
        <f t="shared" si="45"/>
        <v>update custom.c_rom set oflow_amt = oflow_amt + 0 where acid in (select acid from tbaadm.gam where foracid = '1895121000190315');</v>
      </c>
    </row>
    <row r="748" spans="1:8" hidden="1" x14ac:dyDescent="0.25">
      <c r="A748" s="1" t="s">
        <v>746</v>
      </c>
      <c r="B748" s="2">
        <v>10000</v>
      </c>
      <c r="C748" s="2">
        <f>IF(ISNA(VLOOKUP(A748,vlookup_a!A:B,2,FALSE)),0,(VLOOKUP(A748,vlookup_a!A:B,2,FALSE)))</f>
        <v>10000</v>
      </c>
      <c r="D748" s="2">
        <f>VLOOKUP(A748,vlookup_a!C:D,2,FALSE)</f>
        <v>0</v>
      </c>
      <c r="E748" s="2">
        <f t="shared" si="46"/>
        <v>0</v>
      </c>
      <c r="F748" t="str">
        <f t="shared" si="47"/>
        <v>aman</v>
      </c>
      <c r="G748" t="str">
        <f t="shared" si="48"/>
        <v>update</v>
      </c>
      <c r="H748" t="str">
        <f t="shared" si="45"/>
        <v>update custom.c_rom set oflow_amt = oflow_amt + 0 where acid in (select acid from tbaadm.gam where foracid = '1895121000264345');</v>
      </c>
    </row>
    <row r="749" spans="1:8" hidden="1" x14ac:dyDescent="0.25">
      <c r="A749" s="1" t="s">
        <v>747</v>
      </c>
      <c r="B749" s="2">
        <v>139468</v>
      </c>
      <c r="C749" s="2">
        <f>IF(ISNA(VLOOKUP(A749,vlookup_a!A:B,2,FALSE)),0,(VLOOKUP(A749,vlookup_a!A:B,2,FALSE)))</f>
        <v>139468</v>
      </c>
      <c r="D749" s="2">
        <f>VLOOKUP(A749,vlookup_a!C:D,2,FALSE)</f>
        <v>0</v>
      </c>
      <c r="E749" s="2">
        <f t="shared" si="46"/>
        <v>0</v>
      </c>
      <c r="F749" t="str">
        <f t="shared" si="47"/>
        <v>aman</v>
      </c>
      <c r="G749" t="str">
        <f t="shared" si="48"/>
        <v>update</v>
      </c>
      <c r="H749" t="str">
        <f t="shared" si="45"/>
        <v>update custom.c_rom set oflow_amt = oflow_amt + 0 where acid in (select acid from tbaadm.gam where foracid = '1895121000128860');</v>
      </c>
    </row>
    <row r="750" spans="1:8" hidden="1" x14ac:dyDescent="0.25">
      <c r="A750" s="1" t="s">
        <v>748</v>
      </c>
      <c r="B750" s="2">
        <v>920173</v>
      </c>
      <c r="C750" s="2">
        <f>IF(ISNA(VLOOKUP(A750,vlookup_a!A:B,2,FALSE)),0,(VLOOKUP(A750,vlookup_a!A:B,2,FALSE)))</f>
        <v>920173</v>
      </c>
      <c r="D750" s="2">
        <f>VLOOKUP(A750,vlookup_a!C:D,2,FALSE)</f>
        <v>0</v>
      </c>
      <c r="E750" s="2">
        <f t="shared" si="46"/>
        <v>0</v>
      </c>
      <c r="F750" t="str">
        <f t="shared" si="47"/>
        <v>aman</v>
      </c>
      <c r="G750" t="str">
        <f t="shared" si="48"/>
        <v>update</v>
      </c>
      <c r="H750" t="str">
        <f t="shared" si="45"/>
        <v>update custom.c_rom set oflow_amt = oflow_amt + 0 where acid in (select acid from tbaadm.gam where foracid = '1895121000055008');</v>
      </c>
    </row>
    <row r="751" spans="1:8" hidden="1" x14ac:dyDescent="0.25">
      <c r="A751" s="1" t="s">
        <v>749</v>
      </c>
      <c r="B751" s="2">
        <v>87780</v>
      </c>
      <c r="C751" s="2">
        <f>IF(ISNA(VLOOKUP(A751,vlookup_a!A:B,2,FALSE)),0,(VLOOKUP(A751,vlookup_a!A:B,2,FALSE)))</f>
        <v>87780</v>
      </c>
      <c r="D751" s="2">
        <f>VLOOKUP(A751,vlookup_a!C:D,2,FALSE)</f>
        <v>0</v>
      </c>
      <c r="E751" s="2">
        <f t="shared" si="46"/>
        <v>0</v>
      </c>
      <c r="F751" t="str">
        <f t="shared" si="47"/>
        <v>aman</v>
      </c>
      <c r="G751" t="str">
        <f t="shared" si="48"/>
        <v>update</v>
      </c>
      <c r="H751" t="str">
        <f t="shared" ref="H751:H814" si="49">CONCATENATE("update custom.c_rom set oflow_amt = oflow_amt + ",E751," where acid in (select acid from tbaadm.gam where foracid = '",A751,"');")</f>
        <v>update custom.c_rom set oflow_amt = oflow_amt + 0 where acid in (select acid from tbaadm.gam where foracid = '1895121000110260');</v>
      </c>
    </row>
    <row r="752" spans="1:8" hidden="1" x14ac:dyDescent="0.25">
      <c r="A752" s="1" t="s">
        <v>750</v>
      </c>
      <c r="B752" s="2">
        <v>395575</v>
      </c>
      <c r="C752" s="2">
        <f>IF(ISNA(VLOOKUP(A752,vlookup_a!A:B,2,FALSE)),0,(VLOOKUP(A752,vlookup_a!A:B,2,FALSE)))</f>
        <v>395575</v>
      </c>
      <c r="D752" s="2">
        <f>VLOOKUP(A752,vlookup_a!C:D,2,FALSE)</f>
        <v>0</v>
      </c>
      <c r="E752" s="2">
        <f t="shared" si="46"/>
        <v>0</v>
      </c>
      <c r="F752" t="str">
        <f t="shared" si="47"/>
        <v>aman</v>
      </c>
      <c r="G752" t="str">
        <f t="shared" si="48"/>
        <v>update</v>
      </c>
      <c r="H752" t="str">
        <f t="shared" si="49"/>
        <v>update custom.c_rom set oflow_amt = oflow_amt + 0 where acid in (select acid from tbaadm.gam where foracid = '1895121000219522');</v>
      </c>
    </row>
    <row r="753" spans="1:8" hidden="1" x14ac:dyDescent="0.25">
      <c r="A753" s="1" t="s">
        <v>751</v>
      </c>
      <c r="B753" s="2">
        <v>287449</v>
      </c>
      <c r="C753" s="2">
        <f>IF(ISNA(VLOOKUP(A753,vlookup_a!A:B,2,FALSE)),0,(VLOOKUP(A753,vlookup_a!A:B,2,FALSE)))</f>
        <v>287449</v>
      </c>
      <c r="D753" s="2">
        <f>VLOOKUP(A753,vlookup_a!C:D,2,FALSE)</f>
        <v>0</v>
      </c>
      <c r="E753" s="2">
        <f t="shared" si="46"/>
        <v>0</v>
      </c>
      <c r="F753" t="str">
        <f t="shared" si="47"/>
        <v>aman</v>
      </c>
      <c r="G753" t="str">
        <f t="shared" si="48"/>
        <v>update</v>
      </c>
      <c r="H753" t="str">
        <f t="shared" si="49"/>
        <v>update custom.c_rom set oflow_amt = oflow_amt + 0 where acid in (select acid from tbaadm.gam where foracid = '1895121000186621');</v>
      </c>
    </row>
    <row r="754" spans="1:8" hidden="1" x14ac:dyDescent="0.25">
      <c r="A754" s="1" t="s">
        <v>752</v>
      </c>
      <c r="B754" s="2">
        <v>671523</v>
      </c>
      <c r="C754" s="2">
        <f>IF(ISNA(VLOOKUP(A754,vlookup_a!A:B,2,FALSE)),0,(VLOOKUP(A754,vlookup_a!A:B,2,FALSE)))</f>
        <v>671523</v>
      </c>
      <c r="D754" s="2">
        <f>VLOOKUP(A754,vlookup_a!C:D,2,FALSE)</f>
        <v>0</v>
      </c>
      <c r="E754" s="2">
        <f t="shared" si="46"/>
        <v>0</v>
      </c>
      <c r="F754" t="str">
        <f t="shared" si="47"/>
        <v>aman</v>
      </c>
      <c r="G754" t="str">
        <f t="shared" si="48"/>
        <v>update</v>
      </c>
      <c r="H754" t="str">
        <f t="shared" si="49"/>
        <v>update custom.c_rom set oflow_amt = oflow_amt + 0 where acid in (select acid from tbaadm.gam where foracid = '1895121000245498');</v>
      </c>
    </row>
    <row r="755" spans="1:8" hidden="1" x14ac:dyDescent="0.25">
      <c r="A755" s="1" t="s">
        <v>753</v>
      </c>
      <c r="B755" s="2">
        <v>699692</v>
      </c>
      <c r="C755" s="2">
        <f>IF(ISNA(VLOOKUP(A755,vlookup_a!A:B,2,FALSE)),0,(VLOOKUP(A755,vlookup_a!A:B,2,FALSE)))</f>
        <v>699692</v>
      </c>
      <c r="D755" s="2">
        <f>VLOOKUP(A755,vlookup_a!C:D,2,FALSE)</f>
        <v>0</v>
      </c>
      <c r="E755" s="2">
        <f t="shared" si="46"/>
        <v>0</v>
      </c>
      <c r="F755" t="str">
        <f t="shared" si="47"/>
        <v>aman</v>
      </c>
      <c r="G755" t="str">
        <f t="shared" si="48"/>
        <v>update</v>
      </c>
      <c r="H755" t="str">
        <f t="shared" si="49"/>
        <v>update custom.c_rom set oflow_amt = oflow_amt + 0 where acid in (select acid from tbaadm.gam where foracid = '1895121000166128');</v>
      </c>
    </row>
    <row r="756" spans="1:8" hidden="1" x14ac:dyDescent="0.25">
      <c r="A756" s="1" t="s">
        <v>754</v>
      </c>
      <c r="B756" s="2">
        <v>902901</v>
      </c>
      <c r="C756" s="2">
        <f>IF(ISNA(VLOOKUP(A756,vlookup_a!A:B,2,FALSE)),0,(VLOOKUP(A756,vlookup_a!A:B,2,FALSE)))</f>
        <v>902901</v>
      </c>
      <c r="D756" s="2">
        <f>VLOOKUP(A756,vlookup_a!C:D,2,FALSE)</f>
        <v>0</v>
      </c>
      <c r="E756" s="2">
        <f t="shared" si="46"/>
        <v>0</v>
      </c>
      <c r="F756" t="str">
        <f t="shared" si="47"/>
        <v>aman</v>
      </c>
      <c r="G756" t="str">
        <f t="shared" si="48"/>
        <v>update</v>
      </c>
      <c r="H756" t="str">
        <f t="shared" si="49"/>
        <v>update custom.c_rom set oflow_amt = oflow_amt + 0 where acid in (select acid from tbaadm.gam where foracid = '1895121000277265');</v>
      </c>
    </row>
    <row r="757" spans="1:8" hidden="1" x14ac:dyDescent="0.25">
      <c r="A757" s="1" t="s">
        <v>755</v>
      </c>
      <c r="B757" s="2">
        <v>1660</v>
      </c>
      <c r="C757" s="2">
        <f>IF(ISNA(VLOOKUP(A757,vlookup_a!A:B,2,FALSE)),0,(VLOOKUP(A757,vlookup_a!A:B,2,FALSE)))</f>
        <v>1660</v>
      </c>
      <c r="D757" s="2">
        <f>VLOOKUP(A757,vlookup_a!C:D,2,FALSE)</f>
        <v>0</v>
      </c>
      <c r="E757" s="2">
        <f t="shared" si="46"/>
        <v>0</v>
      </c>
      <c r="F757" t="str">
        <f t="shared" si="47"/>
        <v>aman</v>
      </c>
      <c r="G757" t="str">
        <f t="shared" si="48"/>
        <v>update</v>
      </c>
      <c r="H757" t="str">
        <f t="shared" si="49"/>
        <v>update custom.c_rom set oflow_amt = oflow_amt + 0 where acid in (select acid from tbaadm.gam where foracid = '1895121000169271');</v>
      </c>
    </row>
    <row r="758" spans="1:8" hidden="1" x14ac:dyDescent="0.25">
      <c r="A758" s="1" t="s">
        <v>756</v>
      </c>
      <c r="B758" s="2">
        <v>350930</v>
      </c>
      <c r="C758" s="2">
        <f>IF(ISNA(VLOOKUP(A758,vlookup_a!A:B,2,FALSE)),0,(VLOOKUP(A758,vlookup_a!A:B,2,FALSE)))</f>
        <v>350930</v>
      </c>
      <c r="D758" s="2">
        <f>VLOOKUP(A758,vlookup_a!C:D,2,FALSE)</f>
        <v>0</v>
      </c>
      <c r="E758" s="2">
        <f t="shared" si="46"/>
        <v>0</v>
      </c>
      <c r="F758" t="str">
        <f t="shared" si="47"/>
        <v>aman</v>
      </c>
      <c r="G758" t="str">
        <f t="shared" si="48"/>
        <v>update</v>
      </c>
      <c r="H758" t="str">
        <f t="shared" si="49"/>
        <v>update custom.c_rom set oflow_amt = oflow_amt + 0 where acid in (select acid from tbaadm.gam where foracid = '1895121000192337');</v>
      </c>
    </row>
    <row r="759" spans="1:8" hidden="1" x14ac:dyDescent="0.25">
      <c r="A759" s="1" t="s">
        <v>757</v>
      </c>
      <c r="B759" s="2">
        <v>1637625</v>
      </c>
      <c r="C759" s="2">
        <f>IF(ISNA(VLOOKUP(A759,vlookup_a!A:B,2,FALSE)),0,(VLOOKUP(A759,vlookup_a!A:B,2,FALSE)))</f>
        <v>1637625</v>
      </c>
      <c r="D759" s="2">
        <f>VLOOKUP(A759,vlookup_a!C:D,2,FALSE)</f>
        <v>0</v>
      </c>
      <c r="E759" s="2">
        <f t="shared" si="46"/>
        <v>0</v>
      </c>
      <c r="F759" t="str">
        <f t="shared" si="47"/>
        <v>aman</v>
      </c>
      <c r="G759" t="str">
        <f t="shared" si="48"/>
        <v>update</v>
      </c>
      <c r="H759" t="str">
        <f t="shared" si="49"/>
        <v>update custom.c_rom set oflow_amt = oflow_amt + 0 where acid in (select acid from tbaadm.gam where foracid = '1895121000303316');</v>
      </c>
    </row>
    <row r="760" spans="1:8" hidden="1" x14ac:dyDescent="0.25">
      <c r="A760" s="1" t="s">
        <v>758</v>
      </c>
      <c r="B760" s="2">
        <v>293747</v>
      </c>
      <c r="C760" s="2">
        <f>IF(ISNA(VLOOKUP(A760,vlookup_a!A:B,2,FALSE)),0,(VLOOKUP(A760,vlookup_a!A:B,2,FALSE)))</f>
        <v>293747</v>
      </c>
      <c r="D760" s="2">
        <f>VLOOKUP(A760,vlookup_a!C:D,2,FALSE)</f>
        <v>0</v>
      </c>
      <c r="E760" s="2">
        <f t="shared" si="46"/>
        <v>0</v>
      </c>
      <c r="F760" t="str">
        <f t="shared" si="47"/>
        <v>aman</v>
      </c>
      <c r="G760" t="str">
        <f t="shared" si="48"/>
        <v>update</v>
      </c>
      <c r="H760" t="str">
        <f t="shared" si="49"/>
        <v>update custom.c_rom set oflow_amt = oflow_amt + 0 where acid in (select acid from tbaadm.gam where foracid = '1895121000250143');</v>
      </c>
    </row>
    <row r="761" spans="1:8" hidden="1" x14ac:dyDescent="0.25">
      <c r="A761" s="1" t="s">
        <v>759</v>
      </c>
      <c r="B761" s="2">
        <v>193090</v>
      </c>
      <c r="C761" s="2">
        <f>IF(ISNA(VLOOKUP(A761,vlookup_a!A:B,2,FALSE)),0,(VLOOKUP(A761,vlookup_a!A:B,2,FALSE)))</f>
        <v>193090</v>
      </c>
      <c r="D761" s="2">
        <f>VLOOKUP(A761,vlookup_a!C:D,2,FALSE)</f>
        <v>0</v>
      </c>
      <c r="E761" s="2">
        <f t="shared" si="46"/>
        <v>0</v>
      </c>
      <c r="F761" t="str">
        <f t="shared" si="47"/>
        <v>aman</v>
      </c>
      <c r="G761" t="str">
        <f t="shared" si="48"/>
        <v>update</v>
      </c>
      <c r="H761" t="str">
        <f t="shared" si="49"/>
        <v>update custom.c_rom set oflow_amt = oflow_amt + 0 where acid in (select acid from tbaadm.gam where foracid = '1895121000285285');</v>
      </c>
    </row>
    <row r="762" spans="1:8" hidden="1" x14ac:dyDescent="0.25">
      <c r="A762" s="1" t="s">
        <v>760</v>
      </c>
      <c r="B762" s="2">
        <v>1190353</v>
      </c>
      <c r="C762" s="2">
        <f>IF(ISNA(VLOOKUP(A762,vlookup_a!A:B,2,FALSE)),0,(VLOOKUP(A762,vlookup_a!A:B,2,FALSE)))</f>
        <v>1190353</v>
      </c>
      <c r="D762" s="2">
        <f>VLOOKUP(A762,vlookup_a!C:D,2,FALSE)</f>
        <v>0</v>
      </c>
      <c r="E762" s="2">
        <f t="shared" si="46"/>
        <v>0</v>
      </c>
      <c r="F762" t="str">
        <f t="shared" si="47"/>
        <v>aman</v>
      </c>
      <c r="G762" t="str">
        <f t="shared" si="48"/>
        <v>update</v>
      </c>
      <c r="H762" t="str">
        <f t="shared" si="49"/>
        <v>update custom.c_rom set oflow_amt = oflow_amt + 0 where acid in (select acid from tbaadm.gam where foracid = '1895121000178233');</v>
      </c>
    </row>
    <row r="763" spans="1:8" hidden="1" x14ac:dyDescent="0.25">
      <c r="A763" s="1" t="s">
        <v>761</v>
      </c>
      <c r="B763" s="2">
        <v>65065</v>
      </c>
      <c r="C763" s="2">
        <f>IF(ISNA(VLOOKUP(A763,vlookup_a!A:B,2,FALSE)),0,(VLOOKUP(A763,vlookup_a!A:B,2,FALSE)))</f>
        <v>65065</v>
      </c>
      <c r="D763" s="2">
        <f>VLOOKUP(A763,vlookup_a!C:D,2,FALSE)</f>
        <v>0</v>
      </c>
      <c r="E763" s="2">
        <f t="shared" si="46"/>
        <v>0</v>
      </c>
      <c r="F763" t="str">
        <f t="shared" si="47"/>
        <v>aman</v>
      </c>
      <c r="G763" t="str">
        <f t="shared" si="48"/>
        <v>update</v>
      </c>
      <c r="H763" t="str">
        <f t="shared" si="49"/>
        <v>update custom.c_rom set oflow_amt = oflow_amt + 0 where acid in (select acid from tbaadm.gam where foracid = '1895121000067889');</v>
      </c>
    </row>
    <row r="764" spans="1:8" hidden="1" x14ac:dyDescent="0.25">
      <c r="A764" s="1" t="s">
        <v>762</v>
      </c>
      <c r="B764" s="2">
        <v>603826</v>
      </c>
      <c r="C764" s="2">
        <f>IF(ISNA(VLOOKUP(A764,vlookup_a!A:B,2,FALSE)),0,(VLOOKUP(A764,vlookup_a!A:B,2,FALSE)))</f>
        <v>603826</v>
      </c>
      <c r="D764" s="2">
        <f>VLOOKUP(A764,vlookup_a!C:D,2,FALSE)</f>
        <v>0</v>
      </c>
      <c r="E764" s="2">
        <f t="shared" si="46"/>
        <v>0</v>
      </c>
      <c r="F764" t="str">
        <f t="shared" si="47"/>
        <v>aman</v>
      </c>
      <c r="G764" t="str">
        <f t="shared" si="48"/>
        <v>update</v>
      </c>
      <c r="H764" t="str">
        <f t="shared" si="49"/>
        <v>update custom.c_rom set oflow_amt = oflow_amt + 0 where acid in (select acid from tbaadm.gam where foracid = '1895121000220423');</v>
      </c>
    </row>
    <row r="765" spans="1:8" hidden="1" x14ac:dyDescent="0.25">
      <c r="A765" s="1" t="s">
        <v>763</v>
      </c>
      <c r="B765" s="2">
        <v>32199</v>
      </c>
      <c r="C765" s="2">
        <f>IF(ISNA(VLOOKUP(A765,vlookup_a!A:B,2,FALSE)),0,(VLOOKUP(A765,vlookup_a!A:B,2,FALSE)))</f>
        <v>32199</v>
      </c>
      <c r="D765" s="2">
        <f>VLOOKUP(A765,vlookup_a!C:D,2,FALSE)</f>
        <v>0</v>
      </c>
      <c r="E765" s="2">
        <f t="shared" si="46"/>
        <v>0</v>
      </c>
      <c r="F765" t="str">
        <f t="shared" si="47"/>
        <v>aman</v>
      </c>
      <c r="G765" t="str">
        <f t="shared" si="48"/>
        <v>update</v>
      </c>
      <c r="H765" t="str">
        <f t="shared" si="49"/>
        <v>update custom.c_rom set oflow_amt = oflow_amt + 0 where acid in (select acid from tbaadm.gam where foracid = '1895121000117667');</v>
      </c>
    </row>
    <row r="766" spans="1:8" hidden="1" x14ac:dyDescent="0.25">
      <c r="A766" s="1" t="s">
        <v>764</v>
      </c>
      <c r="B766" s="2">
        <v>83000</v>
      </c>
      <c r="C766" s="2">
        <f>IF(ISNA(VLOOKUP(A766,vlookup_a!A:B,2,FALSE)),0,(VLOOKUP(A766,vlookup_a!A:B,2,FALSE)))</f>
        <v>83000</v>
      </c>
      <c r="D766" s="2">
        <f>VLOOKUP(A766,vlookup_a!C:D,2,FALSE)</f>
        <v>0</v>
      </c>
      <c r="E766" s="2">
        <f t="shared" si="46"/>
        <v>0</v>
      </c>
      <c r="F766" t="str">
        <f t="shared" si="47"/>
        <v>aman</v>
      </c>
      <c r="G766" t="str">
        <f t="shared" si="48"/>
        <v>update</v>
      </c>
      <c r="H766" t="str">
        <f t="shared" si="49"/>
        <v>update custom.c_rom set oflow_amt = oflow_amt + 0 where acid in (select acid from tbaadm.gam where foracid = '1895121000133383');</v>
      </c>
    </row>
    <row r="767" spans="1:8" hidden="1" x14ac:dyDescent="0.25">
      <c r="A767" s="1" t="s">
        <v>765</v>
      </c>
      <c r="B767" s="2">
        <v>514501</v>
      </c>
      <c r="C767" s="2">
        <f>IF(ISNA(VLOOKUP(A767,vlookup_a!A:B,2,FALSE)),0,(VLOOKUP(A767,vlookup_a!A:B,2,FALSE)))</f>
        <v>514501</v>
      </c>
      <c r="D767" s="2">
        <f>VLOOKUP(A767,vlookup_a!C:D,2,FALSE)</f>
        <v>0</v>
      </c>
      <c r="E767" s="2">
        <f t="shared" si="46"/>
        <v>0</v>
      </c>
      <c r="F767" t="str">
        <f t="shared" si="47"/>
        <v>aman</v>
      </c>
      <c r="G767" t="str">
        <f t="shared" si="48"/>
        <v>update</v>
      </c>
      <c r="H767" t="str">
        <f t="shared" si="49"/>
        <v>update custom.c_rom set oflow_amt = oflow_amt + 0 where acid in (select acid from tbaadm.gam where foracid = '1895121000173752');</v>
      </c>
    </row>
    <row r="768" spans="1:8" hidden="1" x14ac:dyDescent="0.25">
      <c r="A768" s="1" t="s">
        <v>766</v>
      </c>
      <c r="B768" s="2">
        <v>801092</v>
      </c>
      <c r="C768" s="2">
        <f>IF(ISNA(VLOOKUP(A768,vlookup_a!A:B,2,FALSE)),0,(VLOOKUP(A768,vlookup_a!A:B,2,FALSE)))</f>
        <v>801092</v>
      </c>
      <c r="D768" s="2">
        <f>VLOOKUP(A768,vlookup_a!C:D,2,FALSE)</f>
        <v>0</v>
      </c>
      <c r="E768" s="2">
        <f t="shared" si="46"/>
        <v>0</v>
      </c>
      <c r="F768" t="str">
        <f t="shared" si="47"/>
        <v>aman</v>
      </c>
      <c r="G768" t="str">
        <f t="shared" si="48"/>
        <v>update</v>
      </c>
      <c r="H768" t="str">
        <f t="shared" si="49"/>
        <v>update custom.c_rom set oflow_amt = oflow_amt + 0 where acid in (select acid from tbaadm.gam where foracid = '1895121000048219');</v>
      </c>
    </row>
    <row r="769" spans="1:8" hidden="1" x14ac:dyDescent="0.25">
      <c r="A769" s="1" t="s">
        <v>767</v>
      </c>
      <c r="B769" s="2">
        <v>58574</v>
      </c>
      <c r="C769" s="2">
        <f>IF(ISNA(VLOOKUP(A769,vlookup_a!A:B,2,FALSE)),0,(VLOOKUP(A769,vlookup_a!A:B,2,FALSE)))</f>
        <v>58574</v>
      </c>
      <c r="D769" s="2">
        <f>VLOOKUP(A769,vlookup_a!C:D,2,FALSE)</f>
        <v>0</v>
      </c>
      <c r="E769" s="2">
        <f t="shared" si="46"/>
        <v>0</v>
      </c>
      <c r="F769" t="str">
        <f t="shared" si="47"/>
        <v>aman</v>
      </c>
      <c r="G769" t="str">
        <f t="shared" si="48"/>
        <v>update</v>
      </c>
      <c r="H769" t="str">
        <f t="shared" si="49"/>
        <v>update custom.c_rom set oflow_amt = oflow_amt + 0 where acid in (select acid from tbaadm.gam where foracid = '1895121000144168');</v>
      </c>
    </row>
    <row r="770" spans="1:8" hidden="1" x14ac:dyDescent="0.25">
      <c r="A770" s="1" t="s">
        <v>768</v>
      </c>
      <c r="B770" s="2">
        <v>20000</v>
      </c>
      <c r="C770" s="2">
        <f>IF(ISNA(VLOOKUP(A770,vlookup_a!A:B,2,FALSE)),0,(VLOOKUP(A770,vlookup_a!A:B,2,FALSE)))</f>
        <v>20000</v>
      </c>
      <c r="D770" s="2">
        <f>VLOOKUP(A770,vlookup_a!C:D,2,FALSE)</f>
        <v>0</v>
      </c>
      <c r="E770" s="2">
        <f t="shared" si="46"/>
        <v>0</v>
      </c>
      <c r="F770" t="str">
        <f t="shared" si="47"/>
        <v>aman</v>
      </c>
      <c r="G770" t="str">
        <f t="shared" si="48"/>
        <v>update</v>
      </c>
      <c r="H770" t="str">
        <f t="shared" si="49"/>
        <v>update custom.c_rom set oflow_amt = oflow_amt + 0 where acid in (select acid from tbaadm.gam where foracid = '1895121000225604');</v>
      </c>
    </row>
    <row r="771" spans="1:8" hidden="1" x14ac:dyDescent="0.25">
      <c r="A771" s="1" t="s">
        <v>769</v>
      </c>
      <c r="B771" s="2">
        <v>667879</v>
      </c>
      <c r="C771" s="2">
        <f>IF(ISNA(VLOOKUP(A771,vlookup_a!A:B,2,FALSE)),0,(VLOOKUP(A771,vlookup_a!A:B,2,FALSE)))</f>
        <v>667879</v>
      </c>
      <c r="D771" s="2">
        <f>VLOOKUP(A771,vlookup_a!C:D,2,FALSE)</f>
        <v>0</v>
      </c>
      <c r="E771" s="2">
        <f t="shared" ref="E771:E834" si="50">B771-C771</f>
        <v>0</v>
      </c>
      <c r="F771" t="str">
        <f t="shared" ref="F771:F834" si="51">IF(B771=C771,"aman",IF(B771&lt;C771,"aman","cek"))</f>
        <v>aman</v>
      </c>
      <c r="G771" t="str">
        <f t="shared" ref="G771:G834" si="52">IF(D771=B771,"no update","update")</f>
        <v>update</v>
      </c>
      <c r="H771" t="str">
        <f t="shared" si="49"/>
        <v>update custom.c_rom set oflow_amt = oflow_amt + 0 where acid in (select acid from tbaadm.gam where foracid = '1895121000246324');</v>
      </c>
    </row>
    <row r="772" spans="1:8" hidden="1" x14ac:dyDescent="0.25">
      <c r="A772" s="1" t="s">
        <v>770</v>
      </c>
      <c r="B772" s="2">
        <v>517174</v>
      </c>
      <c r="C772" s="2">
        <f>IF(ISNA(VLOOKUP(A772,vlookup_a!A:B,2,FALSE)),0,(VLOOKUP(A772,vlookup_a!A:B,2,FALSE)))</f>
        <v>517174</v>
      </c>
      <c r="D772" s="2">
        <f>VLOOKUP(A772,vlookup_a!C:D,2,FALSE)</f>
        <v>0</v>
      </c>
      <c r="E772" s="2">
        <f t="shared" si="50"/>
        <v>0</v>
      </c>
      <c r="F772" t="str">
        <f t="shared" si="51"/>
        <v>aman</v>
      </c>
      <c r="G772" t="str">
        <f t="shared" si="52"/>
        <v>update</v>
      </c>
      <c r="H772" t="str">
        <f t="shared" si="49"/>
        <v>update custom.c_rom set oflow_amt = oflow_amt + 0 where acid in (select acid from tbaadm.gam where foracid = '1895121000196080');</v>
      </c>
    </row>
    <row r="773" spans="1:8" hidden="1" x14ac:dyDescent="0.25">
      <c r="A773" s="1" t="s">
        <v>771</v>
      </c>
      <c r="B773" s="2">
        <v>1735192</v>
      </c>
      <c r="C773" s="2">
        <f>IF(ISNA(VLOOKUP(A773,vlookup_a!A:B,2,FALSE)),0,(VLOOKUP(A773,vlookup_a!A:B,2,FALSE)))</f>
        <v>1735192</v>
      </c>
      <c r="D773" s="2">
        <f>VLOOKUP(A773,vlookup_a!C:D,2,FALSE)</f>
        <v>0</v>
      </c>
      <c r="E773" s="2">
        <f t="shared" si="50"/>
        <v>0</v>
      </c>
      <c r="F773" t="str">
        <f t="shared" si="51"/>
        <v>aman</v>
      </c>
      <c r="G773" t="str">
        <f t="shared" si="52"/>
        <v>update</v>
      </c>
      <c r="H773" t="str">
        <f t="shared" si="49"/>
        <v>update custom.c_rom set oflow_amt = oflow_amt + 0 where acid in (select acid from tbaadm.gam where foracid = '1895121000179590');</v>
      </c>
    </row>
    <row r="774" spans="1:8" hidden="1" x14ac:dyDescent="0.25">
      <c r="A774" s="1" t="s">
        <v>772</v>
      </c>
      <c r="B774" s="2">
        <v>123400</v>
      </c>
      <c r="C774" s="2">
        <f>IF(ISNA(VLOOKUP(A774,vlookup_a!A:B,2,FALSE)),0,(VLOOKUP(A774,vlookup_a!A:B,2,FALSE)))</f>
        <v>123400</v>
      </c>
      <c r="D774" s="2">
        <f>VLOOKUP(A774,vlookup_a!C:D,2,FALSE)</f>
        <v>0</v>
      </c>
      <c r="E774" s="2">
        <f t="shared" si="50"/>
        <v>0</v>
      </c>
      <c r="F774" t="str">
        <f t="shared" si="51"/>
        <v>aman</v>
      </c>
      <c r="G774" t="str">
        <f t="shared" si="52"/>
        <v>update</v>
      </c>
      <c r="H774" t="str">
        <f t="shared" si="49"/>
        <v>update custom.c_rom set oflow_amt = oflow_amt + 0 where acid in (select acid from tbaadm.gam where foracid = '1895121000261815');</v>
      </c>
    </row>
    <row r="775" spans="1:8" hidden="1" x14ac:dyDescent="0.25">
      <c r="A775" s="1" t="s">
        <v>773</v>
      </c>
      <c r="B775" s="2">
        <v>1046562</v>
      </c>
      <c r="C775" s="2">
        <f>IF(ISNA(VLOOKUP(A775,vlookup_a!A:B,2,FALSE)),0,(VLOOKUP(A775,vlookup_a!A:B,2,FALSE)))</f>
        <v>1046562</v>
      </c>
      <c r="D775" s="2">
        <f>VLOOKUP(A775,vlookup_a!C:D,2,FALSE)</f>
        <v>0</v>
      </c>
      <c r="E775" s="2">
        <f t="shared" si="50"/>
        <v>0</v>
      </c>
      <c r="F775" t="str">
        <f t="shared" si="51"/>
        <v>aman</v>
      </c>
      <c r="G775" t="str">
        <f t="shared" si="52"/>
        <v>update</v>
      </c>
      <c r="H775" t="str">
        <f t="shared" si="49"/>
        <v>update custom.c_rom set oflow_amt = oflow_amt + 0 where acid in (select acid from tbaadm.gam where foracid = '1895121000187603');</v>
      </c>
    </row>
    <row r="776" spans="1:8" hidden="1" x14ac:dyDescent="0.25">
      <c r="A776" s="1" t="s">
        <v>774</v>
      </c>
      <c r="B776" s="2">
        <v>956845</v>
      </c>
      <c r="C776" s="2">
        <f>IF(ISNA(VLOOKUP(A776,vlookup_a!A:B,2,FALSE)),0,(VLOOKUP(A776,vlookup_a!A:B,2,FALSE)))</f>
        <v>956845</v>
      </c>
      <c r="D776" s="2">
        <f>VLOOKUP(A776,vlookup_a!C:D,2,FALSE)</f>
        <v>0</v>
      </c>
      <c r="E776" s="2">
        <f t="shared" si="50"/>
        <v>0</v>
      </c>
      <c r="F776" t="str">
        <f t="shared" si="51"/>
        <v>aman</v>
      </c>
      <c r="G776" t="str">
        <f t="shared" si="52"/>
        <v>update</v>
      </c>
      <c r="H776" t="str">
        <f t="shared" si="49"/>
        <v>update custom.c_rom set oflow_amt = oflow_amt + 0 where acid in (select acid from tbaadm.gam where foracid = '1895121000175042');</v>
      </c>
    </row>
    <row r="777" spans="1:8" hidden="1" x14ac:dyDescent="0.25">
      <c r="A777" s="1" t="s">
        <v>775</v>
      </c>
      <c r="B777" s="2">
        <v>1056862</v>
      </c>
      <c r="C777" s="2">
        <f>IF(ISNA(VLOOKUP(A777,vlookup_a!A:B,2,FALSE)),0,(VLOOKUP(A777,vlookup_a!A:B,2,FALSE)))</f>
        <v>1056862</v>
      </c>
      <c r="D777" s="2">
        <f>VLOOKUP(A777,vlookup_a!C:D,2,FALSE)</f>
        <v>0</v>
      </c>
      <c r="E777" s="2">
        <f t="shared" si="50"/>
        <v>0</v>
      </c>
      <c r="F777" t="str">
        <f t="shared" si="51"/>
        <v>aman</v>
      </c>
      <c r="G777" t="str">
        <f t="shared" si="52"/>
        <v>update</v>
      </c>
      <c r="H777" t="str">
        <f t="shared" si="49"/>
        <v>update custom.c_rom set oflow_amt = oflow_amt + 0 where acid in (select acid from tbaadm.gam where foracid = '1895121000231462');</v>
      </c>
    </row>
    <row r="778" spans="1:8" hidden="1" x14ac:dyDescent="0.25">
      <c r="A778" s="1" t="s">
        <v>776</v>
      </c>
      <c r="B778" s="2">
        <v>49500</v>
      </c>
      <c r="C778" s="2">
        <f>IF(ISNA(VLOOKUP(A778,vlookup_a!A:B,2,FALSE)),0,(VLOOKUP(A778,vlookup_a!A:B,2,FALSE)))</f>
        <v>49500</v>
      </c>
      <c r="D778" s="2">
        <f>VLOOKUP(A778,vlookup_a!C:D,2,FALSE)</f>
        <v>0</v>
      </c>
      <c r="E778" s="2">
        <f t="shared" si="50"/>
        <v>0</v>
      </c>
      <c r="F778" t="str">
        <f t="shared" si="51"/>
        <v>aman</v>
      </c>
      <c r="G778" t="str">
        <f t="shared" si="52"/>
        <v>update</v>
      </c>
      <c r="H778" t="str">
        <f t="shared" si="49"/>
        <v>update custom.c_rom set oflow_amt = oflow_amt + 0 where acid in (select acid from tbaadm.gam where foracid = '1895121000231094');</v>
      </c>
    </row>
    <row r="779" spans="1:8" hidden="1" x14ac:dyDescent="0.25">
      <c r="A779" s="1" t="s">
        <v>777</v>
      </c>
      <c r="B779" s="2">
        <v>486428</v>
      </c>
      <c r="C779" s="2">
        <f>IF(ISNA(VLOOKUP(A779,vlookup_a!A:B,2,FALSE)),0,(VLOOKUP(A779,vlookup_a!A:B,2,FALSE)))</f>
        <v>486428</v>
      </c>
      <c r="D779" s="2">
        <f>VLOOKUP(A779,vlookup_a!C:D,2,FALSE)</f>
        <v>0</v>
      </c>
      <c r="E779" s="2">
        <f t="shared" si="50"/>
        <v>0</v>
      </c>
      <c r="F779" t="str">
        <f t="shared" si="51"/>
        <v>aman</v>
      </c>
      <c r="G779" t="str">
        <f t="shared" si="52"/>
        <v>update</v>
      </c>
      <c r="H779" t="str">
        <f t="shared" si="49"/>
        <v>update custom.c_rom set oflow_amt = oflow_amt + 0 where acid in (select acid from tbaadm.gam where foracid = '1895121000313380');</v>
      </c>
    </row>
    <row r="780" spans="1:8" hidden="1" x14ac:dyDescent="0.25">
      <c r="A780" s="1" t="s">
        <v>778</v>
      </c>
      <c r="B780" s="2">
        <v>3524494</v>
      </c>
      <c r="C780" s="2">
        <f>IF(ISNA(VLOOKUP(A780,vlookup_a!A:B,2,FALSE)),0,(VLOOKUP(A780,vlookup_a!A:B,2,FALSE)))</f>
        <v>3524494</v>
      </c>
      <c r="D780" s="2">
        <f>VLOOKUP(A780,vlookup_a!C:D,2,FALSE)</f>
        <v>0</v>
      </c>
      <c r="E780" s="2">
        <f t="shared" si="50"/>
        <v>0</v>
      </c>
      <c r="F780" t="str">
        <f t="shared" si="51"/>
        <v>aman</v>
      </c>
      <c r="G780" t="str">
        <f t="shared" si="52"/>
        <v>update</v>
      </c>
      <c r="H780" t="str">
        <f t="shared" si="49"/>
        <v>update custom.c_rom set oflow_amt = oflow_amt + 0 where acid in (select acid from tbaadm.gam where foracid = '1895121000253453');</v>
      </c>
    </row>
    <row r="781" spans="1:8" hidden="1" x14ac:dyDescent="0.25">
      <c r="A781" s="1" t="s">
        <v>779</v>
      </c>
      <c r="B781" s="2">
        <v>1195943</v>
      </c>
      <c r="C781" s="2">
        <f>IF(ISNA(VLOOKUP(A781,vlookup_a!A:B,2,FALSE)),0,(VLOOKUP(A781,vlookup_a!A:B,2,FALSE)))</f>
        <v>1195943</v>
      </c>
      <c r="D781" s="2">
        <f>VLOOKUP(A781,vlookup_a!C:D,2,FALSE)</f>
        <v>0</v>
      </c>
      <c r="E781" s="2">
        <f t="shared" si="50"/>
        <v>0</v>
      </c>
      <c r="F781" t="str">
        <f t="shared" si="51"/>
        <v>aman</v>
      </c>
      <c r="G781" t="str">
        <f t="shared" si="52"/>
        <v>update</v>
      </c>
      <c r="H781" t="str">
        <f t="shared" si="49"/>
        <v>update custom.c_rom set oflow_amt = oflow_amt + 0 where acid in (select acid from tbaadm.gam where foracid = '1895121000280498');</v>
      </c>
    </row>
    <row r="782" spans="1:8" hidden="1" x14ac:dyDescent="0.25">
      <c r="A782" s="1" t="s">
        <v>780</v>
      </c>
      <c r="B782" s="2">
        <v>1040988</v>
      </c>
      <c r="C782" s="2">
        <f>IF(ISNA(VLOOKUP(A782,vlookup_a!A:B,2,FALSE)),0,(VLOOKUP(A782,vlookup_a!A:B,2,FALSE)))</f>
        <v>1040988</v>
      </c>
      <c r="D782" s="2">
        <f>VLOOKUP(A782,vlookup_a!C:D,2,FALSE)</f>
        <v>0</v>
      </c>
      <c r="E782" s="2">
        <f t="shared" si="50"/>
        <v>0</v>
      </c>
      <c r="F782" t="str">
        <f t="shared" si="51"/>
        <v>aman</v>
      </c>
      <c r="G782" t="str">
        <f t="shared" si="52"/>
        <v>update</v>
      </c>
      <c r="H782" t="str">
        <f t="shared" si="49"/>
        <v>update custom.c_rom set oflow_amt = oflow_amt + 0 where acid in (select acid from tbaadm.gam where foracid = '1895121000229152');</v>
      </c>
    </row>
    <row r="783" spans="1:8" hidden="1" x14ac:dyDescent="0.25">
      <c r="A783" s="1" t="s">
        <v>781</v>
      </c>
      <c r="B783" s="2">
        <v>689633</v>
      </c>
      <c r="C783" s="2">
        <f>IF(ISNA(VLOOKUP(A783,vlookup_a!A:B,2,FALSE)),0,(VLOOKUP(A783,vlookup_a!A:B,2,FALSE)))</f>
        <v>689633</v>
      </c>
      <c r="D783" s="2">
        <f>VLOOKUP(A783,vlookup_a!C:D,2,FALSE)</f>
        <v>0</v>
      </c>
      <c r="E783" s="2">
        <f t="shared" si="50"/>
        <v>0</v>
      </c>
      <c r="F783" t="str">
        <f t="shared" si="51"/>
        <v>aman</v>
      </c>
      <c r="G783" t="str">
        <f t="shared" si="52"/>
        <v>update</v>
      </c>
      <c r="H783" t="str">
        <f t="shared" si="49"/>
        <v>update custom.c_rom set oflow_amt = oflow_amt + 0 where acid in (select acid from tbaadm.gam where foracid = '1895121000216926');</v>
      </c>
    </row>
    <row r="784" spans="1:8" hidden="1" x14ac:dyDescent="0.25">
      <c r="A784" s="1" t="s">
        <v>782</v>
      </c>
      <c r="B784" s="2">
        <v>475337</v>
      </c>
      <c r="C784" s="2">
        <f>IF(ISNA(VLOOKUP(A784,vlookup_a!A:B,2,FALSE)),0,(VLOOKUP(A784,vlookup_a!A:B,2,FALSE)))</f>
        <v>475337</v>
      </c>
      <c r="D784" s="2">
        <f>VLOOKUP(A784,vlookup_a!C:D,2,FALSE)</f>
        <v>0</v>
      </c>
      <c r="E784" s="2">
        <f t="shared" si="50"/>
        <v>0</v>
      </c>
      <c r="F784" t="str">
        <f t="shared" si="51"/>
        <v>aman</v>
      </c>
      <c r="G784" t="str">
        <f t="shared" si="52"/>
        <v>update</v>
      </c>
      <c r="H784" t="str">
        <f t="shared" si="49"/>
        <v>update custom.c_rom set oflow_amt = oflow_amt + 0 where acid in (select acid from tbaadm.gam where foracid = '1895121000166827');</v>
      </c>
    </row>
    <row r="785" spans="1:8" hidden="1" x14ac:dyDescent="0.25">
      <c r="A785" s="1" t="s">
        <v>783</v>
      </c>
      <c r="B785" s="2">
        <v>1446715</v>
      </c>
      <c r="C785" s="2">
        <f>IF(ISNA(VLOOKUP(A785,vlookup_a!A:B,2,FALSE)),0,(VLOOKUP(A785,vlookup_a!A:B,2,FALSE)))</f>
        <v>1446715</v>
      </c>
      <c r="D785" s="2">
        <f>VLOOKUP(A785,vlookup_a!C:D,2,FALSE)</f>
        <v>0</v>
      </c>
      <c r="E785" s="2">
        <f t="shared" si="50"/>
        <v>0</v>
      </c>
      <c r="F785" t="str">
        <f t="shared" si="51"/>
        <v>aman</v>
      </c>
      <c r="G785" t="str">
        <f t="shared" si="52"/>
        <v>update</v>
      </c>
      <c r="H785" t="str">
        <f t="shared" si="49"/>
        <v>update custom.c_rom set oflow_amt = oflow_amt + 0 where acid in (select acid from tbaadm.gam where foracid = '1895121000112009');</v>
      </c>
    </row>
    <row r="786" spans="1:8" hidden="1" x14ac:dyDescent="0.25">
      <c r="A786" s="1" t="s">
        <v>784</v>
      </c>
      <c r="B786" s="2">
        <v>411185</v>
      </c>
      <c r="C786" s="2">
        <f>IF(ISNA(VLOOKUP(A786,vlookup_a!A:B,2,FALSE)),0,(VLOOKUP(A786,vlookup_a!A:B,2,FALSE)))</f>
        <v>411185</v>
      </c>
      <c r="D786" s="2">
        <f>VLOOKUP(A786,vlookup_a!C:D,2,FALSE)</f>
        <v>0</v>
      </c>
      <c r="E786" s="2">
        <f t="shared" si="50"/>
        <v>0</v>
      </c>
      <c r="F786" t="str">
        <f t="shared" si="51"/>
        <v>aman</v>
      </c>
      <c r="G786" t="str">
        <f t="shared" si="52"/>
        <v>update</v>
      </c>
      <c r="H786" t="str">
        <f t="shared" si="49"/>
        <v>update custom.c_rom set oflow_amt = oflow_amt + 0 where acid in (select acid from tbaadm.gam where foracid = '1895121000254951');</v>
      </c>
    </row>
    <row r="787" spans="1:8" hidden="1" x14ac:dyDescent="0.25">
      <c r="A787" s="1" t="s">
        <v>785</v>
      </c>
      <c r="B787" s="2">
        <v>552082</v>
      </c>
      <c r="C787" s="2">
        <f>IF(ISNA(VLOOKUP(A787,vlookup_a!A:B,2,FALSE)),0,(VLOOKUP(A787,vlookup_a!A:B,2,FALSE)))</f>
        <v>552082</v>
      </c>
      <c r="D787" s="2">
        <f>VLOOKUP(A787,vlookup_a!C:D,2,FALSE)</f>
        <v>0</v>
      </c>
      <c r="E787" s="2">
        <f t="shared" si="50"/>
        <v>0</v>
      </c>
      <c r="F787" t="str">
        <f t="shared" si="51"/>
        <v>aman</v>
      </c>
      <c r="G787" t="str">
        <f t="shared" si="52"/>
        <v>update</v>
      </c>
      <c r="H787" t="str">
        <f t="shared" si="49"/>
        <v>update custom.c_rom set oflow_amt = oflow_amt + 0 where acid in (select acid from tbaadm.gam where foracid = '1895121000195707');</v>
      </c>
    </row>
    <row r="788" spans="1:8" hidden="1" x14ac:dyDescent="0.25">
      <c r="A788" s="1" t="s">
        <v>786</v>
      </c>
      <c r="B788" s="2">
        <v>4384543</v>
      </c>
      <c r="C788" s="2">
        <f>IF(ISNA(VLOOKUP(A788,vlookup_a!A:B,2,FALSE)),0,(VLOOKUP(A788,vlookup_a!A:B,2,FALSE)))</f>
        <v>4384543</v>
      </c>
      <c r="D788" s="2">
        <f>VLOOKUP(A788,vlookup_a!C:D,2,FALSE)</f>
        <v>0</v>
      </c>
      <c r="E788" s="2">
        <f t="shared" si="50"/>
        <v>0</v>
      </c>
      <c r="F788" t="str">
        <f t="shared" si="51"/>
        <v>aman</v>
      </c>
      <c r="G788" t="str">
        <f t="shared" si="52"/>
        <v>update</v>
      </c>
      <c r="H788" t="str">
        <f t="shared" si="49"/>
        <v>update custom.c_rom set oflow_amt = oflow_amt + 0 where acid in (select acid from tbaadm.gam where foracid = '1895121000179701');</v>
      </c>
    </row>
    <row r="789" spans="1:8" hidden="1" x14ac:dyDescent="0.25">
      <c r="A789" s="1" t="s">
        <v>787</v>
      </c>
      <c r="B789" s="2">
        <v>853118</v>
      </c>
      <c r="C789" s="2">
        <f>IF(ISNA(VLOOKUP(A789,vlookup_a!A:B,2,FALSE)),0,(VLOOKUP(A789,vlookup_a!A:B,2,FALSE)))</f>
        <v>853118</v>
      </c>
      <c r="D789" s="2">
        <f>VLOOKUP(A789,vlookup_a!C:D,2,FALSE)</f>
        <v>0</v>
      </c>
      <c r="E789" s="2">
        <f t="shared" si="50"/>
        <v>0</v>
      </c>
      <c r="F789" t="str">
        <f t="shared" si="51"/>
        <v>aman</v>
      </c>
      <c r="G789" t="str">
        <f t="shared" si="52"/>
        <v>update</v>
      </c>
      <c r="H789" t="str">
        <f t="shared" si="49"/>
        <v>update custom.c_rom set oflow_amt = oflow_amt + 0 where acid in (select acid from tbaadm.gam where foracid = '1895121000096007');</v>
      </c>
    </row>
    <row r="790" spans="1:8" hidden="1" x14ac:dyDescent="0.25">
      <c r="A790" s="1" t="s">
        <v>788</v>
      </c>
      <c r="B790" s="2">
        <v>53057</v>
      </c>
      <c r="C790" s="2">
        <f>IF(ISNA(VLOOKUP(A790,vlookup_a!A:B,2,FALSE)),0,(VLOOKUP(A790,vlookup_a!A:B,2,FALSE)))</f>
        <v>53057</v>
      </c>
      <c r="D790" s="2">
        <f>VLOOKUP(A790,vlookup_a!C:D,2,FALSE)</f>
        <v>0</v>
      </c>
      <c r="E790" s="2">
        <f t="shared" si="50"/>
        <v>0</v>
      </c>
      <c r="F790" t="str">
        <f t="shared" si="51"/>
        <v>aman</v>
      </c>
      <c r="G790" t="str">
        <f t="shared" si="52"/>
        <v>update</v>
      </c>
      <c r="H790" t="str">
        <f t="shared" si="49"/>
        <v>update custom.c_rom set oflow_amt = oflow_amt + 0 where acid in (select acid from tbaadm.gam where foracid = '1895121000072309');</v>
      </c>
    </row>
    <row r="791" spans="1:8" hidden="1" x14ac:dyDescent="0.25">
      <c r="A791" s="1" t="s">
        <v>789</v>
      </c>
      <c r="B791" s="2">
        <v>882603</v>
      </c>
      <c r="C791" s="2">
        <f>IF(ISNA(VLOOKUP(A791,vlookup_a!A:B,2,FALSE)),0,(VLOOKUP(A791,vlookup_a!A:B,2,FALSE)))</f>
        <v>882603</v>
      </c>
      <c r="D791" s="2">
        <f>VLOOKUP(A791,vlookup_a!C:D,2,FALSE)</f>
        <v>0</v>
      </c>
      <c r="E791" s="2">
        <f t="shared" si="50"/>
        <v>0</v>
      </c>
      <c r="F791" t="str">
        <f t="shared" si="51"/>
        <v>aman</v>
      </c>
      <c r="G791" t="str">
        <f t="shared" si="52"/>
        <v>update</v>
      </c>
      <c r="H791" t="str">
        <f t="shared" si="49"/>
        <v>update custom.c_rom set oflow_amt = oflow_amt + 0 where acid in (select acid from tbaadm.gam where foracid = '1895121000126970');</v>
      </c>
    </row>
    <row r="792" spans="1:8" hidden="1" x14ac:dyDescent="0.25">
      <c r="A792" s="1" t="s">
        <v>790</v>
      </c>
      <c r="B792" s="2">
        <v>573648</v>
      </c>
      <c r="C792" s="2">
        <f>IF(ISNA(VLOOKUP(A792,vlookup_a!A:B,2,FALSE)),0,(VLOOKUP(A792,vlookup_a!A:B,2,FALSE)))</f>
        <v>573648</v>
      </c>
      <c r="D792" s="2">
        <f>VLOOKUP(A792,vlookup_a!C:D,2,FALSE)</f>
        <v>0</v>
      </c>
      <c r="E792" s="2">
        <f t="shared" si="50"/>
        <v>0</v>
      </c>
      <c r="F792" t="str">
        <f t="shared" si="51"/>
        <v>aman</v>
      </c>
      <c r="G792" t="str">
        <f t="shared" si="52"/>
        <v>update</v>
      </c>
      <c r="H792" t="str">
        <f t="shared" si="49"/>
        <v>update custom.c_rom set oflow_amt = oflow_amt + 0 where acid in (select acid from tbaadm.gam where foracid = '1895121000261105');</v>
      </c>
    </row>
    <row r="793" spans="1:8" hidden="1" x14ac:dyDescent="0.25">
      <c r="A793" s="1" t="s">
        <v>791</v>
      </c>
      <c r="B793" s="2">
        <v>693993</v>
      </c>
      <c r="C793" s="2">
        <f>IF(ISNA(VLOOKUP(A793,vlookup_a!A:B,2,FALSE)),0,(VLOOKUP(A793,vlookup_a!A:B,2,FALSE)))</f>
        <v>693993</v>
      </c>
      <c r="D793" s="2">
        <f>VLOOKUP(A793,vlookup_a!C:D,2,FALSE)</f>
        <v>0</v>
      </c>
      <c r="E793" s="2">
        <f t="shared" si="50"/>
        <v>0</v>
      </c>
      <c r="F793" t="str">
        <f t="shared" si="51"/>
        <v>aman</v>
      </c>
      <c r="G793" t="str">
        <f t="shared" si="52"/>
        <v>update</v>
      </c>
      <c r="H793" t="str">
        <f t="shared" si="49"/>
        <v>update custom.c_rom set oflow_amt = oflow_amt + 0 where acid in (select acid from tbaadm.gam where foracid = '1895121000125611');</v>
      </c>
    </row>
    <row r="794" spans="1:8" hidden="1" x14ac:dyDescent="0.25">
      <c r="A794" s="1" t="s">
        <v>792</v>
      </c>
      <c r="B794" s="2">
        <v>92036</v>
      </c>
      <c r="C794" s="2">
        <f>IF(ISNA(VLOOKUP(A794,vlookup_a!A:B,2,FALSE)),0,(VLOOKUP(A794,vlookup_a!A:B,2,FALSE)))</f>
        <v>92036</v>
      </c>
      <c r="D794" s="2">
        <f>VLOOKUP(A794,vlookup_a!C:D,2,FALSE)</f>
        <v>0</v>
      </c>
      <c r="E794" s="2">
        <f t="shared" si="50"/>
        <v>0</v>
      </c>
      <c r="F794" t="str">
        <f t="shared" si="51"/>
        <v>aman</v>
      </c>
      <c r="G794" t="str">
        <f t="shared" si="52"/>
        <v>update</v>
      </c>
      <c r="H794" t="str">
        <f t="shared" si="49"/>
        <v>update custom.c_rom set oflow_amt = oflow_amt + 0 where acid in (select acid from tbaadm.gam where foracid = '1895121000307714');</v>
      </c>
    </row>
    <row r="795" spans="1:8" hidden="1" x14ac:dyDescent="0.25">
      <c r="A795" s="1" t="s">
        <v>793</v>
      </c>
      <c r="B795" s="2">
        <v>331633</v>
      </c>
      <c r="C795" s="2">
        <f>IF(ISNA(VLOOKUP(A795,vlookup_a!A:B,2,FALSE)),0,(VLOOKUP(A795,vlookup_a!A:B,2,FALSE)))</f>
        <v>331633</v>
      </c>
      <c r="D795" s="2">
        <f>VLOOKUP(A795,vlookup_a!C:D,2,FALSE)</f>
        <v>0</v>
      </c>
      <c r="E795" s="2">
        <f t="shared" si="50"/>
        <v>0</v>
      </c>
      <c r="F795" t="str">
        <f t="shared" si="51"/>
        <v>aman</v>
      </c>
      <c r="G795" t="str">
        <f t="shared" si="52"/>
        <v>update</v>
      </c>
      <c r="H795" t="str">
        <f t="shared" si="49"/>
        <v>update custom.c_rom set oflow_amt = oflow_amt + 0 where acid in (select acid from tbaadm.gam where foracid = '1895121000064106');</v>
      </c>
    </row>
    <row r="796" spans="1:8" hidden="1" x14ac:dyDescent="0.25">
      <c r="A796" s="1" t="s">
        <v>794</v>
      </c>
      <c r="B796" s="2">
        <v>5000</v>
      </c>
      <c r="C796" s="2">
        <f>IF(ISNA(VLOOKUP(A796,vlookup_a!A:B,2,FALSE)),0,(VLOOKUP(A796,vlookup_a!A:B,2,FALSE)))</f>
        <v>5000</v>
      </c>
      <c r="D796" s="2">
        <f>VLOOKUP(A796,vlookup_a!C:D,2,FALSE)</f>
        <v>0</v>
      </c>
      <c r="E796" s="2">
        <f t="shared" si="50"/>
        <v>0</v>
      </c>
      <c r="F796" t="str">
        <f t="shared" si="51"/>
        <v>aman</v>
      </c>
      <c r="G796" t="str">
        <f t="shared" si="52"/>
        <v>update</v>
      </c>
      <c r="H796" t="str">
        <f t="shared" si="49"/>
        <v>update custom.c_rom set oflow_amt = oflow_amt + 0 where acid in (select acid from tbaadm.gam where foracid = '1895121000235082');</v>
      </c>
    </row>
    <row r="797" spans="1:8" hidden="1" x14ac:dyDescent="0.25">
      <c r="A797" s="1" t="s">
        <v>795</v>
      </c>
      <c r="B797" s="2">
        <v>535664</v>
      </c>
      <c r="C797" s="2">
        <f>IF(ISNA(VLOOKUP(A797,vlookup_a!A:B,2,FALSE)),0,(VLOOKUP(A797,vlookup_a!A:B,2,FALSE)))</f>
        <v>535664</v>
      </c>
      <c r="D797" s="2">
        <f>VLOOKUP(A797,vlookup_a!C:D,2,FALSE)</f>
        <v>0</v>
      </c>
      <c r="E797" s="2">
        <f t="shared" si="50"/>
        <v>0</v>
      </c>
      <c r="F797" t="str">
        <f t="shared" si="51"/>
        <v>aman</v>
      </c>
      <c r="G797" t="str">
        <f t="shared" si="52"/>
        <v>update</v>
      </c>
      <c r="H797" t="str">
        <f t="shared" si="49"/>
        <v>update custom.c_rom set oflow_amt = oflow_amt + 0 where acid in (select acid from tbaadm.gam where foracid = '1895121000197047');</v>
      </c>
    </row>
    <row r="798" spans="1:8" hidden="1" x14ac:dyDescent="0.25">
      <c r="A798" s="1" t="s">
        <v>796</v>
      </c>
      <c r="B798" s="2">
        <v>1046826</v>
      </c>
      <c r="C798" s="2">
        <f>IF(ISNA(VLOOKUP(A798,vlookup_a!A:B,2,FALSE)),0,(VLOOKUP(A798,vlookup_a!A:B,2,FALSE)))</f>
        <v>1046826</v>
      </c>
      <c r="D798" s="2">
        <f>VLOOKUP(A798,vlookup_a!C:D,2,FALSE)</f>
        <v>0</v>
      </c>
      <c r="E798" s="2">
        <f t="shared" si="50"/>
        <v>0</v>
      </c>
      <c r="F798" t="str">
        <f t="shared" si="51"/>
        <v>aman</v>
      </c>
      <c r="G798" t="str">
        <f t="shared" si="52"/>
        <v>update</v>
      </c>
      <c r="H798" t="str">
        <f t="shared" si="49"/>
        <v>update custom.c_rom set oflow_amt = oflow_amt + 0 where acid in (select acid from tbaadm.gam where foracid = '1895121000137705');</v>
      </c>
    </row>
    <row r="799" spans="1:8" hidden="1" x14ac:dyDescent="0.25">
      <c r="A799" s="1" t="s">
        <v>797</v>
      </c>
      <c r="B799" s="2">
        <v>535125</v>
      </c>
      <c r="C799" s="2">
        <f>IF(ISNA(VLOOKUP(A799,vlookup_a!A:B,2,FALSE)),0,(VLOOKUP(A799,vlookup_a!A:B,2,FALSE)))</f>
        <v>535125</v>
      </c>
      <c r="D799" s="2">
        <f>VLOOKUP(A799,vlookup_a!C:D,2,FALSE)</f>
        <v>0</v>
      </c>
      <c r="E799" s="2">
        <f t="shared" si="50"/>
        <v>0</v>
      </c>
      <c r="F799" t="str">
        <f t="shared" si="51"/>
        <v>aman</v>
      </c>
      <c r="G799" t="str">
        <f t="shared" si="52"/>
        <v>update</v>
      </c>
      <c r="H799" t="str">
        <f t="shared" si="49"/>
        <v>update custom.c_rom set oflow_amt = oflow_amt + 0 where acid in (select acid from tbaadm.gam where foracid = '1895121000257005');</v>
      </c>
    </row>
    <row r="800" spans="1:8" hidden="1" x14ac:dyDescent="0.25">
      <c r="A800" s="1" t="s">
        <v>798</v>
      </c>
      <c r="B800" s="2">
        <v>914615</v>
      </c>
      <c r="C800" s="2">
        <f>IF(ISNA(VLOOKUP(A800,vlookup_a!A:B,2,FALSE)),0,(VLOOKUP(A800,vlookup_a!A:B,2,FALSE)))</f>
        <v>914615</v>
      </c>
      <c r="D800" s="2">
        <f>VLOOKUP(A800,vlookup_a!C:D,2,FALSE)</f>
        <v>0</v>
      </c>
      <c r="E800" s="2">
        <f t="shared" si="50"/>
        <v>0</v>
      </c>
      <c r="F800" t="str">
        <f t="shared" si="51"/>
        <v>aman</v>
      </c>
      <c r="G800" t="str">
        <f t="shared" si="52"/>
        <v>update</v>
      </c>
      <c r="H800" t="str">
        <f t="shared" si="49"/>
        <v>update custom.c_rom set oflow_amt = oflow_amt + 0 where acid in (select acid from tbaadm.gam where foracid = '1895121000243218');</v>
      </c>
    </row>
    <row r="801" spans="1:8" hidden="1" x14ac:dyDescent="0.25">
      <c r="A801" s="1" t="s">
        <v>799</v>
      </c>
      <c r="B801" s="2">
        <v>679937</v>
      </c>
      <c r="C801" s="2">
        <f>IF(ISNA(VLOOKUP(A801,vlookup_a!A:B,2,FALSE)),0,(VLOOKUP(A801,vlookup_a!A:B,2,FALSE)))</f>
        <v>679937</v>
      </c>
      <c r="D801" s="2">
        <f>VLOOKUP(A801,vlookup_a!C:D,2,FALSE)</f>
        <v>0</v>
      </c>
      <c r="E801" s="2">
        <f t="shared" si="50"/>
        <v>0</v>
      </c>
      <c r="F801" t="str">
        <f t="shared" si="51"/>
        <v>aman</v>
      </c>
      <c r="G801" t="str">
        <f t="shared" si="52"/>
        <v>update</v>
      </c>
      <c r="H801" t="str">
        <f t="shared" si="49"/>
        <v>update custom.c_rom set oflow_amt = oflow_amt + 0 where acid in (select acid from tbaadm.gam where foracid = '1895121000155012');</v>
      </c>
    </row>
    <row r="802" spans="1:8" hidden="1" x14ac:dyDescent="0.25">
      <c r="A802" s="1" t="s">
        <v>800</v>
      </c>
      <c r="B802" s="2">
        <v>3297178</v>
      </c>
      <c r="C802" s="2">
        <f>IF(ISNA(VLOOKUP(A802,vlookup_a!A:B,2,FALSE)),0,(VLOOKUP(A802,vlookup_a!A:B,2,FALSE)))</f>
        <v>3297178</v>
      </c>
      <c r="D802" s="2">
        <f>VLOOKUP(A802,vlookup_a!C:D,2,FALSE)</f>
        <v>0</v>
      </c>
      <c r="E802" s="2">
        <f t="shared" si="50"/>
        <v>0</v>
      </c>
      <c r="F802" t="str">
        <f t="shared" si="51"/>
        <v>aman</v>
      </c>
      <c r="G802" t="str">
        <f t="shared" si="52"/>
        <v>update</v>
      </c>
      <c r="H802" t="str">
        <f t="shared" si="49"/>
        <v>update custom.c_rom set oflow_amt = oflow_amt + 0 where acid in (select acid from tbaadm.gam where foracid = '1895121000267830');</v>
      </c>
    </row>
    <row r="803" spans="1:8" hidden="1" x14ac:dyDescent="0.25">
      <c r="A803" s="1" t="s">
        <v>801</v>
      </c>
      <c r="B803" s="2">
        <v>200280</v>
      </c>
      <c r="C803" s="2">
        <f>IF(ISNA(VLOOKUP(A803,vlookup_a!A:B,2,FALSE)),0,(VLOOKUP(A803,vlookup_a!A:B,2,FALSE)))</f>
        <v>200280</v>
      </c>
      <c r="D803" s="2">
        <f>VLOOKUP(A803,vlookup_a!C:D,2,FALSE)</f>
        <v>0</v>
      </c>
      <c r="E803" s="2">
        <f t="shared" si="50"/>
        <v>0</v>
      </c>
      <c r="F803" t="str">
        <f t="shared" si="51"/>
        <v>aman</v>
      </c>
      <c r="G803" t="str">
        <f t="shared" si="52"/>
        <v>update</v>
      </c>
      <c r="H803" t="str">
        <f t="shared" si="49"/>
        <v>update custom.c_rom set oflow_amt = oflow_amt + 0 where acid in (select acid from tbaadm.gam where foracid = '1895121000315099');</v>
      </c>
    </row>
    <row r="804" spans="1:8" hidden="1" x14ac:dyDescent="0.25">
      <c r="A804" s="1" t="s">
        <v>802</v>
      </c>
      <c r="B804" s="2">
        <v>830332</v>
      </c>
      <c r="C804" s="2">
        <f>IF(ISNA(VLOOKUP(A804,vlookup_a!A:B,2,FALSE)),0,(VLOOKUP(A804,vlookup_a!A:B,2,FALSE)))</f>
        <v>830332</v>
      </c>
      <c r="D804" s="2">
        <f>VLOOKUP(A804,vlookup_a!C:D,2,FALSE)</f>
        <v>0</v>
      </c>
      <c r="E804" s="2">
        <f t="shared" si="50"/>
        <v>0</v>
      </c>
      <c r="F804" t="str">
        <f t="shared" si="51"/>
        <v>aman</v>
      </c>
      <c r="G804" t="str">
        <f t="shared" si="52"/>
        <v>update</v>
      </c>
      <c r="H804" t="str">
        <f t="shared" si="49"/>
        <v>update custom.c_rom set oflow_amt = oflow_amt + 0 where acid in (select acid from tbaadm.gam where foracid = '1895121000256315');</v>
      </c>
    </row>
    <row r="805" spans="1:8" hidden="1" x14ac:dyDescent="0.25">
      <c r="A805" s="1" t="s">
        <v>803</v>
      </c>
      <c r="B805" s="2">
        <v>522606</v>
      </c>
      <c r="C805" s="2">
        <f>IF(ISNA(VLOOKUP(A805,vlookup_a!A:B,2,FALSE)),0,(VLOOKUP(A805,vlookup_a!A:B,2,FALSE)))</f>
        <v>522606</v>
      </c>
      <c r="D805" s="2">
        <f>VLOOKUP(A805,vlookup_a!C:D,2,FALSE)</f>
        <v>0</v>
      </c>
      <c r="E805" s="2">
        <f t="shared" si="50"/>
        <v>0</v>
      </c>
      <c r="F805" t="str">
        <f t="shared" si="51"/>
        <v>aman</v>
      </c>
      <c r="G805" t="str">
        <f t="shared" si="52"/>
        <v>update</v>
      </c>
      <c r="H805" t="str">
        <f t="shared" si="49"/>
        <v>update custom.c_rom set oflow_amt = oflow_amt + 0 where acid in (select acid from tbaadm.gam where foracid = '1895121000188780');</v>
      </c>
    </row>
    <row r="806" spans="1:8" hidden="1" x14ac:dyDescent="0.25">
      <c r="A806" s="1" t="s">
        <v>804</v>
      </c>
      <c r="B806" s="2">
        <v>55040</v>
      </c>
      <c r="C806" s="2">
        <f>IF(ISNA(VLOOKUP(A806,vlookup_a!A:B,2,FALSE)),0,(VLOOKUP(A806,vlookup_a!A:B,2,FALSE)))</f>
        <v>55040</v>
      </c>
      <c r="D806" s="2">
        <f>VLOOKUP(A806,vlookup_a!C:D,2,FALSE)</f>
        <v>0</v>
      </c>
      <c r="E806" s="2">
        <f t="shared" si="50"/>
        <v>0</v>
      </c>
      <c r="F806" t="str">
        <f t="shared" si="51"/>
        <v>aman</v>
      </c>
      <c r="G806" t="str">
        <f t="shared" si="52"/>
        <v>update</v>
      </c>
      <c r="H806" t="str">
        <f t="shared" si="49"/>
        <v>update custom.c_rom set oflow_amt = oflow_amt + 0 where acid in (select acid from tbaadm.gam where foracid = '1895121000182599');</v>
      </c>
    </row>
    <row r="807" spans="1:8" hidden="1" x14ac:dyDescent="0.25">
      <c r="A807" s="1" t="s">
        <v>805</v>
      </c>
      <c r="B807" s="2">
        <v>1321402</v>
      </c>
      <c r="C807" s="2">
        <f>IF(ISNA(VLOOKUP(A807,vlookup_a!A:B,2,FALSE)),0,(VLOOKUP(A807,vlookup_a!A:B,2,FALSE)))</f>
        <v>1321402</v>
      </c>
      <c r="D807" s="2">
        <f>VLOOKUP(A807,vlookup_a!C:D,2,FALSE)</f>
        <v>0</v>
      </c>
      <c r="E807" s="2">
        <f t="shared" si="50"/>
        <v>0</v>
      </c>
      <c r="F807" t="str">
        <f t="shared" si="51"/>
        <v>aman</v>
      </c>
      <c r="G807" t="str">
        <f t="shared" si="52"/>
        <v>update</v>
      </c>
      <c r="H807" t="str">
        <f t="shared" si="49"/>
        <v>update custom.c_rom set oflow_amt = oflow_amt + 0 where acid in (select acid from tbaadm.gam where foracid = '1895121000147638');</v>
      </c>
    </row>
    <row r="808" spans="1:8" hidden="1" x14ac:dyDescent="0.25">
      <c r="A808" s="1" t="s">
        <v>806</v>
      </c>
      <c r="B808" s="2">
        <v>1101896</v>
      </c>
      <c r="C808" s="2">
        <f>IF(ISNA(VLOOKUP(A808,vlookup_a!A:B,2,FALSE)),0,(VLOOKUP(A808,vlookup_a!A:B,2,FALSE)))</f>
        <v>1101896</v>
      </c>
      <c r="D808" s="2">
        <f>VLOOKUP(A808,vlookup_a!C:D,2,FALSE)</f>
        <v>0</v>
      </c>
      <c r="E808" s="2">
        <f t="shared" si="50"/>
        <v>0</v>
      </c>
      <c r="F808" t="str">
        <f t="shared" si="51"/>
        <v>aman</v>
      </c>
      <c r="G808" t="str">
        <f t="shared" si="52"/>
        <v>update</v>
      </c>
      <c r="H808" t="str">
        <f t="shared" si="49"/>
        <v>update custom.c_rom set oflow_amt = oflow_amt + 0 where acid in (select acid from tbaadm.gam where foracid = '1895121000311998');</v>
      </c>
    </row>
    <row r="809" spans="1:8" hidden="1" x14ac:dyDescent="0.25">
      <c r="A809" s="1" t="s">
        <v>807</v>
      </c>
      <c r="B809" s="2">
        <v>520133</v>
      </c>
      <c r="C809" s="2">
        <f>IF(ISNA(VLOOKUP(A809,vlookup_a!A:B,2,FALSE)),0,(VLOOKUP(A809,vlookup_a!A:B,2,FALSE)))</f>
        <v>520133</v>
      </c>
      <c r="D809" s="2">
        <f>VLOOKUP(A809,vlookup_a!C:D,2,FALSE)</f>
        <v>0</v>
      </c>
      <c r="E809" s="2">
        <f t="shared" si="50"/>
        <v>0</v>
      </c>
      <c r="F809" t="str">
        <f t="shared" si="51"/>
        <v>aman</v>
      </c>
      <c r="G809" t="str">
        <f t="shared" si="52"/>
        <v>update</v>
      </c>
      <c r="H809" t="str">
        <f t="shared" si="49"/>
        <v>update custom.c_rom set oflow_amt = oflow_amt + 0 where acid in (select acid from tbaadm.gam where foracid = '1895121000167164');</v>
      </c>
    </row>
    <row r="810" spans="1:8" hidden="1" x14ac:dyDescent="0.25">
      <c r="A810" s="1" t="s">
        <v>808</v>
      </c>
      <c r="B810" s="2">
        <v>822166</v>
      </c>
      <c r="C810" s="2">
        <f>IF(ISNA(VLOOKUP(A810,vlookup_a!A:B,2,FALSE)),0,(VLOOKUP(A810,vlookup_a!A:B,2,FALSE)))</f>
        <v>822166</v>
      </c>
      <c r="D810" s="2">
        <f>VLOOKUP(A810,vlookup_a!C:D,2,FALSE)</f>
        <v>0</v>
      </c>
      <c r="E810" s="2">
        <f t="shared" si="50"/>
        <v>0</v>
      </c>
      <c r="F810" t="str">
        <f t="shared" si="51"/>
        <v>aman</v>
      </c>
      <c r="G810" t="str">
        <f t="shared" si="52"/>
        <v>update</v>
      </c>
      <c r="H810" t="str">
        <f t="shared" si="49"/>
        <v>update custom.c_rom set oflow_amt = oflow_amt + 0 where acid in (select acid from tbaadm.gam where foracid = '1895121000273971');</v>
      </c>
    </row>
    <row r="811" spans="1:8" hidden="1" x14ac:dyDescent="0.25">
      <c r="A811" s="1" t="s">
        <v>809</v>
      </c>
      <c r="B811" s="2">
        <v>227905</v>
      </c>
      <c r="C811" s="2">
        <f>IF(ISNA(VLOOKUP(A811,vlookup_a!A:B,2,FALSE)),0,(VLOOKUP(A811,vlookup_a!A:B,2,FALSE)))</f>
        <v>227905</v>
      </c>
      <c r="D811" s="2">
        <f>VLOOKUP(A811,vlookup_a!C:D,2,FALSE)</f>
        <v>0</v>
      </c>
      <c r="E811" s="2">
        <f t="shared" si="50"/>
        <v>0</v>
      </c>
      <c r="F811" t="str">
        <f t="shared" si="51"/>
        <v>aman</v>
      </c>
      <c r="G811" t="str">
        <f t="shared" si="52"/>
        <v>update</v>
      </c>
      <c r="H811" t="str">
        <f t="shared" si="49"/>
        <v>update custom.c_rom set oflow_amt = oflow_amt + 0 where acid in (select acid from tbaadm.gam where foracid = '1895121000296458');</v>
      </c>
    </row>
    <row r="812" spans="1:8" hidden="1" x14ac:dyDescent="0.25">
      <c r="A812" s="1" t="s">
        <v>810</v>
      </c>
      <c r="B812" s="2">
        <v>10000</v>
      </c>
      <c r="C812" s="2">
        <f>IF(ISNA(VLOOKUP(A812,vlookup_a!A:B,2,FALSE)),0,(VLOOKUP(A812,vlookup_a!A:B,2,FALSE)))</f>
        <v>10000</v>
      </c>
      <c r="D812" s="2">
        <f>VLOOKUP(A812,vlookup_a!C:D,2,FALSE)</f>
        <v>0</v>
      </c>
      <c r="E812" s="2">
        <f t="shared" si="50"/>
        <v>0</v>
      </c>
      <c r="F812" t="str">
        <f t="shared" si="51"/>
        <v>aman</v>
      </c>
      <c r="G812" t="str">
        <f t="shared" si="52"/>
        <v>update</v>
      </c>
      <c r="H812" t="str">
        <f t="shared" si="49"/>
        <v>update custom.c_rom set oflow_amt = oflow_amt + 0 where acid in (select acid from tbaadm.gam where foracid = '1895121000251591');</v>
      </c>
    </row>
    <row r="813" spans="1:8" hidden="1" x14ac:dyDescent="0.25">
      <c r="A813" s="1" t="s">
        <v>811</v>
      </c>
      <c r="B813" s="2">
        <v>2765</v>
      </c>
      <c r="C813" s="2">
        <f>IF(ISNA(VLOOKUP(A813,vlookup_a!A:B,2,FALSE)),0,(VLOOKUP(A813,vlookup_a!A:B,2,FALSE)))</f>
        <v>2765</v>
      </c>
      <c r="D813" s="2">
        <f>VLOOKUP(A813,vlookup_a!C:D,2,FALSE)</f>
        <v>0</v>
      </c>
      <c r="E813" s="2">
        <f t="shared" si="50"/>
        <v>0</v>
      </c>
      <c r="F813" t="str">
        <f t="shared" si="51"/>
        <v>aman</v>
      </c>
      <c r="G813" t="str">
        <f t="shared" si="52"/>
        <v>update</v>
      </c>
      <c r="H813" t="str">
        <f t="shared" si="49"/>
        <v>update custom.c_rom set oflow_amt = oflow_amt + 0 where acid in (select acid from tbaadm.gam where foracid = '1895121000270506');</v>
      </c>
    </row>
    <row r="814" spans="1:8" hidden="1" x14ac:dyDescent="0.25">
      <c r="A814" s="1" t="s">
        <v>812</v>
      </c>
      <c r="B814" s="2">
        <v>1040969</v>
      </c>
      <c r="C814" s="2">
        <f>IF(ISNA(VLOOKUP(A814,vlookup_a!A:B,2,FALSE)),0,(VLOOKUP(A814,vlookup_a!A:B,2,FALSE)))</f>
        <v>1040969</v>
      </c>
      <c r="D814" s="2">
        <f>VLOOKUP(A814,vlookup_a!C:D,2,FALSE)</f>
        <v>0</v>
      </c>
      <c r="E814" s="2">
        <f t="shared" si="50"/>
        <v>0</v>
      </c>
      <c r="F814" t="str">
        <f t="shared" si="51"/>
        <v>aman</v>
      </c>
      <c r="G814" t="str">
        <f t="shared" si="52"/>
        <v>update</v>
      </c>
      <c r="H814" t="str">
        <f t="shared" si="49"/>
        <v>update custom.c_rom set oflow_amt = oflow_amt + 0 where acid in (select acid from tbaadm.gam where foracid = '1895121000103611');</v>
      </c>
    </row>
    <row r="815" spans="1:8" hidden="1" x14ac:dyDescent="0.25">
      <c r="A815" s="1" t="s">
        <v>813</v>
      </c>
      <c r="B815" s="2">
        <v>1186</v>
      </c>
      <c r="C815" s="2">
        <f>IF(ISNA(VLOOKUP(A815,vlookup_a!A:B,2,FALSE)),0,(VLOOKUP(A815,vlookup_a!A:B,2,FALSE)))</f>
        <v>1186</v>
      </c>
      <c r="D815" s="2">
        <f>VLOOKUP(A815,vlookup_a!C:D,2,FALSE)</f>
        <v>0</v>
      </c>
      <c r="E815" s="2">
        <f t="shared" si="50"/>
        <v>0</v>
      </c>
      <c r="F815" t="str">
        <f t="shared" si="51"/>
        <v>aman</v>
      </c>
      <c r="G815" t="str">
        <f t="shared" si="52"/>
        <v>update</v>
      </c>
      <c r="H815" t="str">
        <f t="shared" ref="H815:H878" si="53">CONCATENATE("update custom.c_rom set oflow_amt = oflow_amt + ",E815," where acid in (select acid from tbaadm.gam where foracid = '",A815,"');")</f>
        <v>update custom.c_rom set oflow_amt = oflow_amt + 0 where acid in (select acid from tbaadm.gam where foracid = '1895121000193679');</v>
      </c>
    </row>
    <row r="816" spans="1:8" hidden="1" x14ac:dyDescent="0.25">
      <c r="A816" s="1" t="s">
        <v>814</v>
      </c>
      <c r="B816" s="2">
        <v>22365</v>
      </c>
      <c r="C816" s="2">
        <f>IF(ISNA(VLOOKUP(A816,vlookup_a!A:B,2,FALSE)),0,(VLOOKUP(A816,vlookup_a!A:B,2,FALSE)))</f>
        <v>22365</v>
      </c>
      <c r="D816" s="2">
        <f>VLOOKUP(A816,vlookup_a!C:D,2,FALSE)</f>
        <v>0</v>
      </c>
      <c r="E816" s="2">
        <f t="shared" si="50"/>
        <v>0</v>
      </c>
      <c r="F816" t="str">
        <f t="shared" si="51"/>
        <v>aman</v>
      </c>
      <c r="G816" t="str">
        <f t="shared" si="52"/>
        <v>update</v>
      </c>
      <c r="H816" t="str">
        <f t="shared" si="53"/>
        <v>update custom.c_rom set oflow_amt = oflow_amt + 0 where acid in (select acid from tbaadm.gam where foracid = '1895121000000544');</v>
      </c>
    </row>
    <row r="817" spans="1:8" hidden="1" x14ac:dyDescent="0.25">
      <c r="A817" s="1" t="s">
        <v>815</v>
      </c>
      <c r="B817" s="2">
        <v>437641</v>
      </c>
      <c r="C817" s="2">
        <f>IF(ISNA(VLOOKUP(A817,vlookup_a!A:B,2,FALSE)),0,(VLOOKUP(A817,vlookup_a!A:B,2,FALSE)))</f>
        <v>437641</v>
      </c>
      <c r="D817" s="2">
        <f>VLOOKUP(A817,vlookup_a!C:D,2,FALSE)</f>
        <v>0</v>
      </c>
      <c r="E817" s="2">
        <f t="shared" si="50"/>
        <v>0</v>
      </c>
      <c r="F817" t="str">
        <f t="shared" si="51"/>
        <v>aman</v>
      </c>
      <c r="G817" t="str">
        <f t="shared" si="52"/>
        <v>update</v>
      </c>
      <c r="H817" t="str">
        <f t="shared" si="53"/>
        <v>update custom.c_rom set oflow_amt = oflow_amt + 0 where acid in (select acid from tbaadm.gam where foracid = '1895121000086528');</v>
      </c>
    </row>
    <row r="818" spans="1:8" hidden="1" x14ac:dyDescent="0.25">
      <c r="A818" s="1" t="s">
        <v>816</v>
      </c>
      <c r="B818" s="2">
        <v>482761</v>
      </c>
      <c r="C818" s="2">
        <f>IF(ISNA(VLOOKUP(A818,vlookup_a!A:B,2,FALSE)),0,(VLOOKUP(A818,vlookup_a!A:B,2,FALSE)))</f>
        <v>482761</v>
      </c>
      <c r="D818" s="2">
        <f>VLOOKUP(A818,vlookup_a!C:D,2,FALSE)</f>
        <v>0</v>
      </c>
      <c r="E818" s="2">
        <f t="shared" si="50"/>
        <v>0</v>
      </c>
      <c r="F818" t="str">
        <f t="shared" si="51"/>
        <v>aman</v>
      </c>
      <c r="G818" t="str">
        <f t="shared" si="52"/>
        <v>update</v>
      </c>
      <c r="H818" t="str">
        <f t="shared" si="53"/>
        <v>update custom.c_rom set oflow_amt = oflow_amt + 0 where acid in (select acid from tbaadm.gam where foracid = '1895121000152267');</v>
      </c>
    </row>
    <row r="819" spans="1:8" hidden="1" x14ac:dyDescent="0.25">
      <c r="A819" s="1" t="s">
        <v>817</v>
      </c>
      <c r="B819" s="2">
        <v>349052</v>
      </c>
      <c r="C819" s="2">
        <f>IF(ISNA(VLOOKUP(A819,vlookup_a!A:B,2,FALSE)),0,(VLOOKUP(A819,vlookup_a!A:B,2,FALSE)))</f>
        <v>349052</v>
      </c>
      <c r="D819" s="2">
        <f>VLOOKUP(A819,vlookup_a!C:D,2,FALSE)</f>
        <v>0</v>
      </c>
      <c r="E819" s="2">
        <f t="shared" si="50"/>
        <v>0</v>
      </c>
      <c r="F819" t="str">
        <f t="shared" si="51"/>
        <v>aman</v>
      </c>
      <c r="G819" t="str">
        <f t="shared" si="52"/>
        <v>update</v>
      </c>
      <c r="H819" t="str">
        <f t="shared" si="53"/>
        <v>update custom.c_rom set oflow_amt = oflow_amt + 0 where acid in (select acid from tbaadm.gam where foracid = '1895121000222404');</v>
      </c>
    </row>
    <row r="820" spans="1:8" hidden="1" x14ac:dyDescent="0.25">
      <c r="A820" s="1" t="s">
        <v>818</v>
      </c>
      <c r="B820" s="2">
        <v>790183</v>
      </c>
      <c r="C820" s="2">
        <f>IF(ISNA(VLOOKUP(A820,vlookup_a!A:B,2,FALSE)),0,(VLOOKUP(A820,vlookup_a!A:B,2,FALSE)))</f>
        <v>790183</v>
      </c>
      <c r="D820" s="2">
        <f>VLOOKUP(A820,vlookup_a!C:D,2,FALSE)</f>
        <v>0</v>
      </c>
      <c r="E820" s="2">
        <f t="shared" si="50"/>
        <v>0</v>
      </c>
      <c r="F820" t="str">
        <f t="shared" si="51"/>
        <v>aman</v>
      </c>
      <c r="G820" t="str">
        <f t="shared" si="52"/>
        <v>update</v>
      </c>
      <c r="H820" t="str">
        <f t="shared" si="53"/>
        <v>update custom.c_rom set oflow_amt = oflow_amt + 0 where acid in (select acid from tbaadm.gam where foracid = '1895121000142919');</v>
      </c>
    </row>
    <row r="821" spans="1:8" hidden="1" x14ac:dyDescent="0.25">
      <c r="A821" s="1" t="s">
        <v>819</v>
      </c>
      <c r="B821" s="2">
        <v>853967</v>
      </c>
      <c r="C821" s="2">
        <f>IF(ISNA(VLOOKUP(A821,vlookup_a!A:B,2,FALSE)),0,(VLOOKUP(A821,vlookup_a!A:B,2,FALSE)))</f>
        <v>853967</v>
      </c>
      <c r="D821" s="2">
        <f>VLOOKUP(A821,vlookup_a!C:D,2,FALSE)</f>
        <v>0</v>
      </c>
      <c r="E821" s="2">
        <f t="shared" si="50"/>
        <v>0</v>
      </c>
      <c r="F821" t="str">
        <f t="shared" si="51"/>
        <v>aman</v>
      </c>
      <c r="G821" t="str">
        <f t="shared" si="52"/>
        <v>update</v>
      </c>
      <c r="H821" t="str">
        <f t="shared" si="53"/>
        <v>update custom.c_rom set oflow_amt = oflow_amt + 0 where acid in (select acid from tbaadm.gam where foracid = '1895121000091056');</v>
      </c>
    </row>
    <row r="822" spans="1:8" hidden="1" x14ac:dyDescent="0.25">
      <c r="A822" s="1" t="s">
        <v>820</v>
      </c>
      <c r="B822" s="2">
        <v>207550</v>
      </c>
      <c r="C822" s="2">
        <f>IF(ISNA(VLOOKUP(A822,vlookup_a!A:B,2,FALSE)),0,(VLOOKUP(A822,vlookup_a!A:B,2,FALSE)))</f>
        <v>207550</v>
      </c>
      <c r="D822" s="2">
        <f>VLOOKUP(A822,vlookup_a!C:D,2,FALSE)</f>
        <v>0</v>
      </c>
      <c r="E822" s="2">
        <f t="shared" si="50"/>
        <v>0</v>
      </c>
      <c r="F822" t="str">
        <f t="shared" si="51"/>
        <v>aman</v>
      </c>
      <c r="G822" t="str">
        <f t="shared" si="52"/>
        <v>update</v>
      </c>
      <c r="H822" t="str">
        <f t="shared" si="53"/>
        <v>update custom.c_rom set oflow_amt = oflow_amt + 0 where acid in (select acid from tbaadm.gam where foracid = '1895121000100408');</v>
      </c>
    </row>
    <row r="823" spans="1:8" hidden="1" x14ac:dyDescent="0.25">
      <c r="A823" s="1" t="s">
        <v>821</v>
      </c>
      <c r="B823" s="2">
        <v>1605700</v>
      </c>
      <c r="C823" s="2">
        <f>IF(ISNA(VLOOKUP(A823,vlookup_a!A:B,2,FALSE)),0,(VLOOKUP(A823,vlookup_a!A:B,2,FALSE)))</f>
        <v>1605700</v>
      </c>
      <c r="D823" s="2">
        <f>VLOOKUP(A823,vlookup_a!C:D,2,FALSE)</f>
        <v>0</v>
      </c>
      <c r="E823" s="2">
        <f t="shared" si="50"/>
        <v>0</v>
      </c>
      <c r="F823" t="str">
        <f t="shared" si="51"/>
        <v>aman</v>
      </c>
      <c r="G823" t="str">
        <f t="shared" si="52"/>
        <v>update</v>
      </c>
      <c r="H823" t="str">
        <f t="shared" si="53"/>
        <v>update custom.c_rom set oflow_amt = oflow_amt + 0 where acid in (select acid from tbaadm.gam where foracid = '1895121000050005');</v>
      </c>
    </row>
    <row r="824" spans="1:8" hidden="1" x14ac:dyDescent="0.25">
      <c r="A824" s="1" t="s">
        <v>822</v>
      </c>
      <c r="B824" s="2">
        <v>633549</v>
      </c>
      <c r="C824" s="2">
        <f>IF(ISNA(VLOOKUP(A824,vlookup_a!A:B,2,FALSE)),0,(VLOOKUP(A824,vlookup_a!A:B,2,FALSE)))</f>
        <v>633549</v>
      </c>
      <c r="D824" s="2">
        <f>VLOOKUP(A824,vlookup_a!C:D,2,FALSE)</f>
        <v>0</v>
      </c>
      <c r="E824" s="2">
        <f t="shared" si="50"/>
        <v>0</v>
      </c>
      <c r="F824" t="str">
        <f t="shared" si="51"/>
        <v>aman</v>
      </c>
      <c r="G824" t="str">
        <f t="shared" si="52"/>
        <v>update</v>
      </c>
      <c r="H824" t="str">
        <f t="shared" si="53"/>
        <v>update custom.c_rom set oflow_amt = oflow_amt + 0 where acid in (select acid from tbaadm.gam where foracid = '1895121000207973');</v>
      </c>
    </row>
    <row r="825" spans="1:8" hidden="1" x14ac:dyDescent="0.25">
      <c r="A825" s="1" t="s">
        <v>823</v>
      </c>
      <c r="B825" s="2">
        <v>7000</v>
      </c>
      <c r="C825" s="2">
        <f>IF(ISNA(VLOOKUP(A825,vlookup_a!A:B,2,FALSE)),0,(VLOOKUP(A825,vlookup_a!A:B,2,FALSE)))</f>
        <v>7000</v>
      </c>
      <c r="D825" s="2">
        <f>VLOOKUP(A825,vlookup_a!C:D,2,FALSE)</f>
        <v>0</v>
      </c>
      <c r="E825" s="2">
        <f t="shared" si="50"/>
        <v>0</v>
      </c>
      <c r="F825" t="str">
        <f t="shared" si="51"/>
        <v>aman</v>
      </c>
      <c r="G825" t="str">
        <f t="shared" si="52"/>
        <v>update</v>
      </c>
      <c r="H825" t="str">
        <f t="shared" si="53"/>
        <v>update custom.c_rom set oflow_amt = oflow_amt + 0 where acid in (select acid from tbaadm.gam where foracid = '1895121000299794');</v>
      </c>
    </row>
    <row r="826" spans="1:8" hidden="1" x14ac:dyDescent="0.25">
      <c r="A826" s="1" t="s">
        <v>824</v>
      </c>
      <c r="B826" s="2">
        <v>1025564</v>
      </c>
      <c r="C826" s="2">
        <f>IF(ISNA(VLOOKUP(A826,vlookup_a!A:B,2,FALSE)),0,(VLOOKUP(A826,vlookup_a!A:B,2,FALSE)))</f>
        <v>1025564</v>
      </c>
      <c r="D826" s="2">
        <f>VLOOKUP(A826,vlookup_a!C:D,2,FALSE)</f>
        <v>0</v>
      </c>
      <c r="E826" s="2">
        <f t="shared" si="50"/>
        <v>0</v>
      </c>
      <c r="F826" t="str">
        <f t="shared" si="51"/>
        <v>aman</v>
      </c>
      <c r="G826" t="str">
        <f t="shared" si="52"/>
        <v>update</v>
      </c>
      <c r="H826" t="str">
        <f t="shared" si="53"/>
        <v>update custom.c_rom set oflow_amt = oflow_amt + 0 where acid in (select acid from tbaadm.gam where foracid = '1895121000274903');</v>
      </c>
    </row>
    <row r="827" spans="1:8" hidden="1" x14ac:dyDescent="0.25">
      <c r="A827" s="1" t="s">
        <v>825</v>
      </c>
      <c r="B827" s="2">
        <v>591525</v>
      </c>
      <c r="C827" s="2">
        <f>IF(ISNA(VLOOKUP(A827,vlookup_a!A:B,2,FALSE)),0,(VLOOKUP(A827,vlookup_a!A:B,2,FALSE)))</f>
        <v>591525</v>
      </c>
      <c r="D827" s="2">
        <f>VLOOKUP(A827,vlookup_a!C:D,2,FALSE)</f>
        <v>0</v>
      </c>
      <c r="E827" s="2">
        <f t="shared" si="50"/>
        <v>0</v>
      </c>
      <c r="F827" t="str">
        <f t="shared" si="51"/>
        <v>aman</v>
      </c>
      <c r="G827" t="str">
        <f t="shared" si="52"/>
        <v>update</v>
      </c>
      <c r="H827" t="str">
        <f t="shared" si="53"/>
        <v>update custom.c_rom set oflow_amt = oflow_amt + 0 where acid in (select acid from tbaadm.gam where foracid = '1895121000198782');</v>
      </c>
    </row>
    <row r="828" spans="1:8" hidden="1" x14ac:dyDescent="0.25">
      <c r="A828" s="1" t="s">
        <v>826</v>
      </c>
      <c r="B828" s="2">
        <v>610923</v>
      </c>
      <c r="C828" s="2">
        <f>IF(ISNA(VLOOKUP(A828,vlookup_a!A:B,2,FALSE)),0,(VLOOKUP(A828,vlookup_a!A:B,2,FALSE)))</f>
        <v>610923</v>
      </c>
      <c r="D828" s="2">
        <f>VLOOKUP(A828,vlookup_a!C:D,2,FALSE)</f>
        <v>0</v>
      </c>
      <c r="E828" s="2">
        <f t="shared" si="50"/>
        <v>0</v>
      </c>
      <c r="F828" t="str">
        <f t="shared" si="51"/>
        <v>aman</v>
      </c>
      <c r="G828" t="str">
        <f t="shared" si="52"/>
        <v>update</v>
      </c>
      <c r="H828" t="str">
        <f t="shared" si="53"/>
        <v>update custom.c_rom set oflow_amt = oflow_amt + 0 where acid in (select acid from tbaadm.gam where foracid = '1895121000114721');</v>
      </c>
    </row>
    <row r="829" spans="1:8" hidden="1" x14ac:dyDescent="0.25">
      <c r="A829" s="1" t="s">
        <v>827</v>
      </c>
      <c r="B829" s="2">
        <v>145425</v>
      </c>
      <c r="C829" s="2">
        <f>IF(ISNA(VLOOKUP(A829,vlookup_a!A:B,2,FALSE)),0,(VLOOKUP(A829,vlookup_a!A:B,2,FALSE)))</f>
        <v>145425</v>
      </c>
      <c r="D829" s="2">
        <f>VLOOKUP(A829,vlookup_a!C:D,2,FALSE)</f>
        <v>0</v>
      </c>
      <c r="E829" s="2">
        <f t="shared" si="50"/>
        <v>0</v>
      </c>
      <c r="F829" t="str">
        <f t="shared" si="51"/>
        <v>aman</v>
      </c>
      <c r="G829" t="str">
        <f t="shared" si="52"/>
        <v>update</v>
      </c>
      <c r="H829" t="str">
        <f t="shared" si="53"/>
        <v>update custom.c_rom set oflow_amt = oflow_amt + 0 where acid in (select acid from tbaadm.gam where foracid = '1895121000255967');</v>
      </c>
    </row>
    <row r="830" spans="1:8" hidden="1" x14ac:dyDescent="0.25">
      <c r="A830" s="1" t="s">
        <v>828</v>
      </c>
      <c r="B830" s="2">
        <v>1195040</v>
      </c>
      <c r="C830" s="2">
        <f>IF(ISNA(VLOOKUP(A830,vlookup_a!A:B,2,FALSE)),0,(VLOOKUP(A830,vlookup_a!A:B,2,FALSE)))</f>
        <v>1195040</v>
      </c>
      <c r="D830" s="2">
        <f>VLOOKUP(A830,vlookup_a!C:D,2,FALSE)</f>
        <v>0</v>
      </c>
      <c r="E830" s="2">
        <f t="shared" si="50"/>
        <v>0</v>
      </c>
      <c r="F830" t="str">
        <f t="shared" si="51"/>
        <v>aman</v>
      </c>
      <c r="G830" t="str">
        <f t="shared" si="52"/>
        <v>update</v>
      </c>
      <c r="H830" t="str">
        <f t="shared" si="53"/>
        <v>update custom.c_rom set oflow_amt = oflow_amt + 0 where acid in (select acid from tbaadm.gam where foracid = '1895121000182029');</v>
      </c>
    </row>
    <row r="831" spans="1:8" hidden="1" x14ac:dyDescent="0.25">
      <c r="A831" s="1" t="s">
        <v>829</v>
      </c>
      <c r="B831" s="2">
        <v>572995</v>
      </c>
      <c r="C831" s="2">
        <f>IF(ISNA(VLOOKUP(A831,vlookup_a!A:B,2,FALSE)),0,(VLOOKUP(A831,vlookup_a!A:B,2,FALSE)))</f>
        <v>572995</v>
      </c>
      <c r="D831" s="2">
        <f>VLOOKUP(A831,vlookup_a!C:D,2,FALSE)</f>
        <v>0</v>
      </c>
      <c r="E831" s="2">
        <f t="shared" si="50"/>
        <v>0</v>
      </c>
      <c r="F831" t="str">
        <f t="shared" si="51"/>
        <v>aman</v>
      </c>
      <c r="G831" t="str">
        <f t="shared" si="52"/>
        <v>update</v>
      </c>
      <c r="H831" t="str">
        <f t="shared" si="53"/>
        <v>update custom.c_rom set oflow_amt = oflow_amt + 0 where acid in (select acid from tbaadm.gam where foracid = '1895121000160267');</v>
      </c>
    </row>
    <row r="832" spans="1:8" hidden="1" x14ac:dyDescent="0.25">
      <c r="A832" s="1" t="s">
        <v>830</v>
      </c>
      <c r="B832" s="2">
        <v>342993</v>
      </c>
      <c r="C832" s="2">
        <f>IF(ISNA(VLOOKUP(A832,vlookup_a!A:B,2,FALSE)),0,(VLOOKUP(A832,vlookup_a!A:B,2,FALSE)))</f>
        <v>342993</v>
      </c>
      <c r="D832" s="2">
        <f>VLOOKUP(A832,vlookup_a!C:D,2,FALSE)</f>
        <v>0</v>
      </c>
      <c r="E832" s="2">
        <f t="shared" si="50"/>
        <v>0</v>
      </c>
      <c r="F832" t="str">
        <f t="shared" si="51"/>
        <v>aman</v>
      </c>
      <c r="G832" t="str">
        <f t="shared" si="52"/>
        <v>update</v>
      </c>
      <c r="H832" t="str">
        <f t="shared" si="53"/>
        <v>update custom.c_rom set oflow_amt = oflow_amt + 0 where acid in (select acid from tbaadm.gam where foracid = '1895121000160015');</v>
      </c>
    </row>
    <row r="833" spans="1:8" hidden="1" x14ac:dyDescent="0.25">
      <c r="A833" s="1" t="s">
        <v>831</v>
      </c>
      <c r="B833" s="2">
        <v>30000</v>
      </c>
      <c r="C833" s="2">
        <f>IF(ISNA(VLOOKUP(A833,vlookup_a!A:B,2,FALSE)),0,(VLOOKUP(A833,vlookup_a!A:B,2,FALSE)))</f>
        <v>30000</v>
      </c>
      <c r="D833" s="2">
        <f>VLOOKUP(A833,vlookup_a!C:D,2,FALSE)</f>
        <v>0</v>
      </c>
      <c r="E833" s="2">
        <f t="shared" si="50"/>
        <v>0</v>
      </c>
      <c r="F833" t="str">
        <f t="shared" si="51"/>
        <v>aman</v>
      </c>
      <c r="G833" t="str">
        <f t="shared" si="52"/>
        <v>update</v>
      </c>
      <c r="H833" t="str">
        <f t="shared" si="53"/>
        <v>update custom.c_rom set oflow_amt = oflow_amt + 0 where acid in (select acid from tbaadm.gam where foracid = '1895121000214303');</v>
      </c>
    </row>
    <row r="834" spans="1:8" hidden="1" x14ac:dyDescent="0.25">
      <c r="A834" s="1" t="s">
        <v>832</v>
      </c>
      <c r="B834" s="2">
        <v>1532187</v>
      </c>
      <c r="C834" s="2">
        <f>IF(ISNA(VLOOKUP(A834,vlookup_a!A:B,2,FALSE)),0,(VLOOKUP(A834,vlookup_a!A:B,2,FALSE)))</f>
        <v>1532187</v>
      </c>
      <c r="D834" s="2">
        <f>VLOOKUP(A834,vlookup_a!C:D,2,FALSE)</f>
        <v>0</v>
      </c>
      <c r="E834" s="2">
        <f t="shared" si="50"/>
        <v>0</v>
      </c>
      <c r="F834" t="str">
        <f t="shared" si="51"/>
        <v>aman</v>
      </c>
      <c r="G834" t="str">
        <f t="shared" si="52"/>
        <v>update</v>
      </c>
      <c r="H834" t="str">
        <f t="shared" si="53"/>
        <v>update custom.c_rom set oflow_amt = oflow_amt + 0 where acid in (select acid from tbaadm.gam where foracid = '1895121000130014');</v>
      </c>
    </row>
    <row r="835" spans="1:8" hidden="1" x14ac:dyDescent="0.25">
      <c r="A835" s="1" t="s">
        <v>833</v>
      </c>
      <c r="B835" s="2">
        <v>177180</v>
      </c>
      <c r="C835" s="2">
        <f>IF(ISNA(VLOOKUP(A835,vlookup_a!A:B,2,FALSE)),0,(VLOOKUP(A835,vlookup_a!A:B,2,FALSE)))</f>
        <v>177180</v>
      </c>
      <c r="D835" s="2">
        <f>VLOOKUP(A835,vlookup_a!C:D,2,FALSE)</f>
        <v>0</v>
      </c>
      <c r="E835" s="2">
        <f t="shared" ref="E835:E898" si="54">B835-C835</f>
        <v>0</v>
      </c>
      <c r="F835" t="str">
        <f t="shared" ref="F835:F898" si="55">IF(B835=C835,"aman",IF(B835&lt;C835,"aman","cek"))</f>
        <v>aman</v>
      </c>
      <c r="G835" t="str">
        <f t="shared" ref="G835:G898" si="56">IF(D835=B835,"no update","update")</f>
        <v>update</v>
      </c>
      <c r="H835" t="str">
        <f t="shared" si="53"/>
        <v>update custom.c_rom set oflow_amt = oflow_amt + 0 where acid in (select acid from tbaadm.gam where foracid = '1895121000058202');</v>
      </c>
    </row>
    <row r="836" spans="1:8" hidden="1" x14ac:dyDescent="0.25">
      <c r="A836" s="1" t="s">
        <v>834</v>
      </c>
      <c r="B836" s="2">
        <v>775182</v>
      </c>
      <c r="C836" s="2">
        <f>IF(ISNA(VLOOKUP(A836,vlookup_a!A:B,2,FALSE)),0,(VLOOKUP(A836,vlookup_a!A:B,2,FALSE)))</f>
        <v>775182</v>
      </c>
      <c r="D836" s="2">
        <f>VLOOKUP(A836,vlookup_a!C:D,2,FALSE)</f>
        <v>0</v>
      </c>
      <c r="E836" s="2">
        <f t="shared" si="54"/>
        <v>0</v>
      </c>
      <c r="F836" t="str">
        <f t="shared" si="55"/>
        <v>aman</v>
      </c>
      <c r="G836" t="str">
        <f t="shared" si="56"/>
        <v>update</v>
      </c>
      <c r="H836" t="str">
        <f t="shared" si="53"/>
        <v>update custom.c_rom set oflow_amt = oflow_amt + 0 where acid in (select acid from tbaadm.gam where foracid = '1895121000182811');</v>
      </c>
    </row>
    <row r="837" spans="1:8" hidden="1" x14ac:dyDescent="0.25">
      <c r="A837" s="1" t="s">
        <v>835</v>
      </c>
      <c r="B837" s="2">
        <v>518708</v>
      </c>
      <c r="C837" s="2">
        <f>IF(ISNA(VLOOKUP(A837,vlookup_a!A:B,2,FALSE)),0,(VLOOKUP(A837,vlookup_a!A:B,2,FALSE)))</f>
        <v>518708</v>
      </c>
      <c r="D837" s="2">
        <f>VLOOKUP(A837,vlookup_a!C:D,2,FALSE)</f>
        <v>0</v>
      </c>
      <c r="E837" s="2">
        <f t="shared" si="54"/>
        <v>0</v>
      </c>
      <c r="F837" t="str">
        <f t="shared" si="55"/>
        <v>aman</v>
      </c>
      <c r="G837" t="str">
        <f t="shared" si="56"/>
        <v>update</v>
      </c>
      <c r="H837" t="str">
        <f t="shared" si="53"/>
        <v>update custom.c_rom set oflow_amt = oflow_amt + 0 where acid in (select acid from tbaadm.gam where foracid = '1895121000219025');</v>
      </c>
    </row>
    <row r="838" spans="1:8" hidden="1" x14ac:dyDescent="0.25">
      <c r="A838" s="1" t="s">
        <v>836</v>
      </c>
      <c r="B838" s="2">
        <v>245627</v>
      </c>
      <c r="C838" s="2">
        <f>IF(ISNA(VLOOKUP(A838,vlookup_a!A:B,2,FALSE)),0,(VLOOKUP(A838,vlookup_a!A:B,2,FALSE)))</f>
        <v>245627</v>
      </c>
      <c r="D838" s="2">
        <f>VLOOKUP(A838,vlookup_a!C:D,2,FALSE)</f>
        <v>0</v>
      </c>
      <c r="E838" s="2">
        <f t="shared" si="54"/>
        <v>0</v>
      </c>
      <c r="F838" t="str">
        <f t="shared" si="55"/>
        <v>aman</v>
      </c>
      <c r="G838" t="str">
        <f t="shared" si="56"/>
        <v>update</v>
      </c>
      <c r="H838" t="str">
        <f t="shared" si="53"/>
        <v>update custom.c_rom set oflow_amt = oflow_amt + 0 where acid in (select acid from tbaadm.gam where foracid = '1895121000238437');</v>
      </c>
    </row>
    <row r="839" spans="1:8" hidden="1" x14ac:dyDescent="0.25">
      <c r="A839" s="1" t="s">
        <v>837</v>
      </c>
      <c r="B839" s="2">
        <v>11278</v>
      </c>
      <c r="C839" s="2">
        <f>IF(ISNA(VLOOKUP(A839,vlookup_a!A:B,2,FALSE)),0,(VLOOKUP(A839,vlookup_a!A:B,2,FALSE)))</f>
        <v>11278</v>
      </c>
      <c r="D839" s="2">
        <f>VLOOKUP(A839,vlookup_a!C:D,2,FALSE)</f>
        <v>0</v>
      </c>
      <c r="E839" s="2">
        <f t="shared" si="54"/>
        <v>0</v>
      </c>
      <c r="F839" t="str">
        <f t="shared" si="55"/>
        <v>aman</v>
      </c>
      <c r="G839" t="str">
        <f t="shared" si="56"/>
        <v>update</v>
      </c>
      <c r="H839" t="str">
        <f t="shared" si="53"/>
        <v>update custom.c_rom set oflow_amt = oflow_amt + 0 where acid in (select acid from tbaadm.gam where foracid = '1895121000178763');</v>
      </c>
    </row>
    <row r="840" spans="1:8" hidden="1" x14ac:dyDescent="0.25">
      <c r="A840" s="1" t="s">
        <v>838</v>
      </c>
      <c r="B840" s="2">
        <v>531000</v>
      </c>
      <c r="C840" s="2">
        <f>IF(ISNA(VLOOKUP(A840,vlookup_a!A:B,2,FALSE)),0,(VLOOKUP(A840,vlookup_a!A:B,2,FALSE)))</f>
        <v>531000</v>
      </c>
      <c r="D840" s="2">
        <f>VLOOKUP(A840,vlookup_a!C:D,2,FALSE)</f>
        <v>0</v>
      </c>
      <c r="E840" s="2">
        <f t="shared" si="54"/>
        <v>0</v>
      </c>
      <c r="F840" t="str">
        <f t="shared" si="55"/>
        <v>aman</v>
      </c>
      <c r="G840" t="str">
        <f t="shared" si="56"/>
        <v>update</v>
      </c>
      <c r="H840" t="str">
        <f t="shared" si="53"/>
        <v>update custom.c_rom set oflow_amt = oflow_amt + 0 where acid in (select acid from tbaadm.gam where foracid = '1895121000309962');</v>
      </c>
    </row>
    <row r="841" spans="1:8" hidden="1" x14ac:dyDescent="0.25">
      <c r="A841" s="1" t="s">
        <v>839</v>
      </c>
      <c r="B841" s="2">
        <v>2504100</v>
      </c>
      <c r="C841" s="2">
        <f>IF(ISNA(VLOOKUP(A841,vlookup_a!A:B,2,FALSE)),0,(VLOOKUP(A841,vlookup_a!A:B,2,FALSE)))</f>
        <v>2504100</v>
      </c>
      <c r="D841" s="2">
        <f>VLOOKUP(A841,vlookup_a!C:D,2,FALSE)</f>
        <v>0</v>
      </c>
      <c r="E841" s="2">
        <f t="shared" si="54"/>
        <v>0</v>
      </c>
      <c r="F841" t="str">
        <f t="shared" si="55"/>
        <v>aman</v>
      </c>
      <c r="G841" t="str">
        <f t="shared" si="56"/>
        <v>update</v>
      </c>
      <c r="H841" t="str">
        <f t="shared" si="53"/>
        <v>update custom.c_rom set oflow_amt = oflow_amt + 0 where acid in (select acid from tbaadm.gam where foracid = '1895121000267889');</v>
      </c>
    </row>
    <row r="842" spans="1:8" hidden="1" x14ac:dyDescent="0.25">
      <c r="A842" s="1" t="s">
        <v>840</v>
      </c>
      <c r="B842" s="2">
        <v>666946</v>
      </c>
      <c r="C842" s="2">
        <f>IF(ISNA(VLOOKUP(A842,vlookup_a!A:B,2,FALSE)),0,(VLOOKUP(A842,vlookup_a!A:B,2,FALSE)))</f>
        <v>666946</v>
      </c>
      <c r="D842" s="2">
        <f>VLOOKUP(A842,vlookup_a!C:D,2,FALSE)</f>
        <v>0</v>
      </c>
      <c r="E842" s="2">
        <f t="shared" si="54"/>
        <v>0</v>
      </c>
      <c r="F842" t="str">
        <f t="shared" si="55"/>
        <v>aman</v>
      </c>
      <c r="G842" t="str">
        <f t="shared" si="56"/>
        <v>update</v>
      </c>
      <c r="H842" t="str">
        <f t="shared" si="53"/>
        <v>update custom.c_rom set oflow_amt = oflow_amt + 0 where acid in (select acid from tbaadm.gam where foracid = '1895121000223593');</v>
      </c>
    </row>
    <row r="843" spans="1:8" hidden="1" x14ac:dyDescent="0.25">
      <c r="A843" s="1" t="s">
        <v>841</v>
      </c>
      <c r="B843" s="2">
        <v>14575380</v>
      </c>
      <c r="C843" s="2">
        <f>IF(ISNA(VLOOKUP(A843,vlookup_a!A:B,2,FALSE)),0,(VLOOKUP(A843,vlookup_a!A:B,2,FALSE)))</f>
        <v>14575380</v>
      </c>
      <c r="D843" s="2">
        <f>VLOOKUP(A843,vlookup_a!C:D,2,FALSE)</f>
        <v>0</v>
      </c>
      <c r="E843" s="2">
        <f t="shared" si="54"/>
        <v>0</v>
      </c>
      <c r="F843" t="str">
        <f t="shared" si="55"/>
        <v>aman</v>
      </c>
      <c r="G843" t="str">
        <f t="shared" si="56"/>
        <v>update</v>
      </c>
      <c r="H843" t="str">
        <f t="shared" si="53"/>
        <v>update custom.c_rom set oflow_amt = oflow_amt + 0 where acid in (select acid from tbaadm.gam where foracid = '1895121000178003');</v>
      </c>
    </row>
    <row r="844" spans="1:8" hidden="1" x14ac:dyDescent="0.25">
      <c r="A844" s="1" t="s">
        <v>842</v>
      </c>
      <c r="B844" s="2">
        <v>197305</v>
      </c>
      <c r="C844" s="2">
        <f>IF(ISNA(VLOOKUP(A844,vlookup_a!A:B,2,FALSE)),0,(VLOOKUP(A844,vlookup_a!A:B,2,FALSE)))</f>
        <v>197305</v>
      </c>
      <c r="D844" s="2">
        <f>VLOOKUP(A844,vlookup_a!C:D,2,FALSE)</f>
        <v>0</v>
      </c>
      <c r="E844" s="2">
        <f t="shared" si="54"/>
        <v>0</v>
      </c>
      <c r="F844" t="str">
        <f t="shared" si="55"/>
        <v>aman</v>
      </c>
      <c r="G844" t="str">
        <f t="shared" si="56"/>
        <v>update</v>
      </c>
      <c r="H844" t="str">
        <f t="shared" si="53"/>
        <v>update custom.c_rom set oflow_amt = oflow_amt + 0 where acid in (select acid from tbaadm.gam where foracid = '1895121000016268');</v>
      </c>
    </row>
    <row r="845" spans="1:8" hidden="1" x14ac:dyDescent="0.25">
      <c r="A845" s="1" t="s">
        <v>843</v>
      </c>
      <c r="B845" s="2">
        <v>735346</v>
      </c>
      <c r="C845" s="2">
        <f>IF(ISNA(VLOOKUP(A845,vlookup_a!A:B,2,FALSE)),0,(VLOOKUP(A845,vlookup_a!A:B,2,FALSE)))</f>
        <v>735346</v>
      </c>
      <c r="D845" s="2">
        <f>VLOOKUP(A845,vlookup_a!C:D,2,FALSE)</f>
        <v>0</v>
      </c>
      <c r="E845" s="2">
        <f t="shared" si="54"/>
        <v>0</v>
      </c>
      <c r="F845" t="str">
        <f t="shared" si="55"/>
        <v>aman</v>
      </c>
      <c r="G845" t="str">
        <f t="shared" si="56"/>
        <v>update</v>
      </c>
      <c r="H845" t="str">
        <f t="shared" si="53"/>
        <v>update custom.c_rom set oflow_amt = oflow_amt + 0 where acid in (select acid from tbaadm.gam where foracid = '1895121000136947');</v>
      </c>
    </row>
    <row r="846" spans="1:8" hidden="1" x14ac:dyDescent="0.25">
      <c r="A846" s="1" t="s">
        <v>844</v>
      </c>
      <c r="B846" s="2">
        <v>344056</v>
      </c>
      <c r="C846" s="2">
        <f>IF(ISNA(VLOOKUP(A846,vlookup_a!A:B,2,FALSE)),0,(VLOOKUP(A846,vlookup_a!A:B,2,FALSE)))</f>
        <v>344056</v>
      </c>
      <c r="D846" s="2">
        <f>VLOOKUP(A846,vlookup_a!C:D,2,FALSE)</f>
        <v>0</v>
      </c>
      <c r="E846" s="2">
        <f t="shared" si="54"/>
        <v>0</v>
      </c>
      <c r="F846" t="str">
        <f t="shared" si="55"/>
        <v>aman</v>
      </c>
      <c r="G846" t="str">
        <f t="shared" si="56"/>
        <v>update</v>
      </c>
      <c r="H846" t="str">
        <f t="shared" si="53"/>
        <v>update custom.c_rom set oflow_amt = oflow_amt + 0 where acid in (select acid from tbaadm.gam where foracid = '1895121000003639');</v>
      </c>
    </row>
    <row r="847" spans="1:8" hidden="1" x14ac:dyDescent="0.25">
      <c r="A847" s="1" t="s">
        <v>845</v>
      </c>
      <c r="B847" s="2">
        <v>499</v>
      </c>
      <c r="C847" s="2">
        <f>IF(ISNA(VLOOKUP(A847,vlookup_a!A:B,2,FALSE)),0,(VLOOKUP(A847,vlookup_a!A:B,2,FALSE)))</f>
        <v>499</v>
      </c>
      <c r="D847" s="2">
        <f>VLOOKUP(A847,vlookup_a!C:D,2,FALSE)</f>
        <v>0</v>
      </c>
      <c r="E847" s="2">
        <f t="shared" si="54"/>
        <v>0</v>
      </c>
      <c r="F847" t="str">
        <f t="shared" si="55"/>
        <v>aman</v>
      </c>
      <c r="G847" t="str">
        <f t="shared" si="56"/>
        <v>update</v>
      </c>
      <c r="H847" t="str">
        <f t="shared" si="53"/>
        <v>update custom.c_rom set oflow_amt = oflow_amt + 0 where acid in (select acid from tbaadm.gam where foracid = '1895121000162383');</v>
      </c>
    </row>
    <row r="848" spans="1:8" hidden="1" x14ac:dyDescent="0.25">
      <c r="A848" s="1" t="s">
        <v>846</v>
      </c>
      <c r="B848" s="2">
        <v>168362</v>
      </c>
      <c r="C848" s="2">
        <f>IF(ISNA(VLOOKUP(A848,vlookup_a!A:B,2,FALSE)),0,(VLOOKUP(A848,vlookup_a!A:B,2,FALSE)))</f>
        <v>168362</v>
      </c>
      <c r="D848" s="2">
        <f>VLOOKUP(A848,vlookup_a!C:D,2,FALSE)</f>
        <v>0</v>
      </c>
      <c r="E848" s="2">
        <f t="shared" si="54"/>
        <v>0</v>
      </c>
      <c r="F848" t="str">
        <f t="shared" si="55"/>
        <v>aman</v>
      </c>
      <c r="G848" t="str">
        <f t="shared" si="56"/>
        <v>update</v>
      </c>
      <c r="H848" t="str">
        <f t="shared" si="53"/>
        <v>update custom.c_rom set oflow_amt = oflow_amt + 0 where acid in (select acid from tbaadm.gam where foracid = '1895121000227578');</v>
      </c>
    </row>
    <row r="849" spans="1:8" hidden="1" x14ac:dyDescent="0.25">
      <c r="A849" s="1" t="s">
        <v>847</v>
      </c>
      <c r="B849" s="2">
        <v>272224</v>
      </c>
      <c r="C849" s="2">
        <f>IF(ISNA(VLOOKUP(A849,vlookup_a!A:B,2,FALSE)),0,(VLOOKUP(A849,vlookup_a!A:B,2,FALSE)))</f>
        <v>272224</v>
      </c>
      <c r="D849" s="2">
        <f>VLOOKUP(A849,vlookup_a!C:D,2,FALSE)</f>
        <v>0</v>
      </c>
      <c r="E849" s="2">
        <f t="shared" si="54"/>
        <v>0</v>
      </c>
      <c r="F849" t="str">
        <f t="shared" si="55"/>
        <v>aman</v>
      </c>
      <c r="G849" t="str">
        <f t="shared" si="56"/>
        <v>update</v>
      </c>
      <c r="H849" t="str">
        <f t="shared" si="53"/>
        <v>update custom.c_rom set oflow_amt = oflow_amt + 0 where acid in (select acid from tbaadm.gam where foracid = '1895121000232146');</v>
      </c>
    </row>
    <row r="850" spans="1:8" hidden="1" x14ac:dyDescent="0.25">
      <c r="A850" s="1" t="s">
        <v>848</v>
      </c>
      <c r="B850" s="2">
        <v>20000</v>
      </c>
      <c r="C850" s="2">
        <f>IF(ISNA(VLOOKUP(A850,vlookup_a!A:B,2,FALSE)),0,(VLOOKUP(A850,vlookup_a!A:B,2,FALSE)))</f>
        <v>20000</v>
      </c>
      <c r="D850" s="2">
        <f>VLOOKUP(A850,vlookup_a!C:D,2,FALSE)</f>
        <v>0</v>
      </c>
      <c r="E850" s="2">
        <f t="shared" si="54"/>
        <v>0</v>
      </c>
      <c r="F850" t="str">
        <f t="shared" si="55"/>
        <v>aman</v>
      </c>
      <c r="G850" t="str">
        <f t="shared" si="56"/>
        <v>update</v>
      </c>
      <c r="H850" t="str">
        <f t="shared" si="53"/>
        <v>update custom.c_rom set oflow_amt = oflow_amt + 0 where acid in (select acid from tbaadm.gam where foracid = '1895121000073556');</v>
      </c>
    </row>
    <row r="851" spans="1:8" hidden="1" x14ac:dyDescent="0.25">
      <c r="A851" s="1" t="s">
        <v>849</v>
      </c>
      <c r="B851" s="2">
        <v>306913</v>
      </c>
      <c r="C851" s="2">
        <f>IF(ISNA(VLOOKUP(A851,vlookup_a!A:B,2,FALSE)),0,(VLOOKUP(A851,vlookup_a!A:B,2,FALSE)))</f>
        <v>306913</v>
      </c>
      <c r="D851" s="2">
        <f>VLOOKUP(A851,vlookup_a!C:D,2,FALSE)</f>
        <v>0</v>
      </c>
      <c r="E851" s="2">
        <f t="shared" si="54"/>
        <v>0</v>
      </c>
      <c r="F851" t="str">
        <f t="shared" si="55"/>
        <v>aman</v>
      </c>
      <c r="G851" t="str">
        <f t="shared" si="56"/>
        <v>update</v>
      </c>
      <c r="H851" t="str">
        <f t="shared" si="53"/>
        <v>update custom.c_rom set oflow_amt = oflow_amt + 0 where acid in (select acid from tbaadm.gam where foracid = '1895121000103027');</v>
      </c>
    </row>
    <row r="852" spans="1:8" hidden="1" x14ac:dyDescent="0.25">
      <c r="A852" s="1" t="s">
        <v>850</v>
      </c>
      <c r="B852" s="2">
        <v>1157875</v>
      </c>
      <c r="C852" s="2">
        <f>IF(ISNA(VLOOKUP(A852,vlookup_a!A:B,2,FALSE)),0,(VLOOKUP(A852,vlookup_a!A:B,2,FALSE)))</f>
        <v>1157875</v>
      </c>
      <c r="D852" s="2">
        <f>VLOOKUP(A852,vlookup_a!C:D,2,FALSE)</f>
        <v>0</v>
      </c>
      <c r="E852" s="2">
        <f t="shared" si="54"/>
        <v>0</v>
      </c>
      <c r="F852" t="str">
        <f t="shared" si="55"/>
        <v>aman</v>
      </c>
      <c r="G852" t="str">
        <f t="shared" si="56"/>
        <v>update</v>
      </c>
      <c r="H852" t="str">
        <f t="shared" si="53"/>
        <v>update custom.c_rom set oflow_amt = oflow_amt + 0 where acid in (select acid from tbaadm.gam where foracid = '1895121000143172');</v>
      </c>
    </row>
    <row r="853" spans="1:8" hidden="1" x14ac:dyDescent="0.25">
      <c r="A853" s="1" t="s">
        <v>851</v>
      </c>
      <c r="B853" s="2">
        <v>43961</v>
      </c>
      <c r="C853" s="2">
        <f>IF(ISNA(VLOOKUP(A853,vlookup_a!A:B,2,FALSE)),0,(VLOOKUP(A853,vlookup_a!A:B,2,FALSE)))</f>
        <v>43961</v>
      </c>
      <c r="D853" s="2">
        <f>VLOOKUP(A853,vlookup_a!C:D,2,FALSE)</f>
        <v>0</v>
      </c>
      <c r="E853" s="2">
        <f t="shared" si="54"/>
        <v>0</v>
      </c>
      <c r="F853" t="str">
        <f t="shared" si="55"/>
        <v>aman</v>
      </c>
      <c r="G853" t="str">
        <f t="shared" si="56"/>
        <v>update</v>
      </c>
      <c r="H853" t="str">
        <f t="shared" si="53"/>
        <v>update custom.c_rom set oflow_amt = oflow_amt + 0 where acid in (select acid from tbaadm.gam where foracid = '1895121000212848');</v>
      </c>
    </row>
    <row r="854" spans="1:8" hidden="1" x14ac:dyDescent="0.25">
      <c r="A854" s="1" t="s">
        <v>852</v>
      </c>
      <c r="B854" s="2">
        <v>15000</v>
      </c>
      <c r="C854" s="2">
        <f>IF(ISNA(VLOOKUP(A854,vlookup_a!A:B,2,FALSE)),0,(VLOOKUP(A854,vlookup_a!A:B,2,FALSE)))</f>
        <v>15000</v>
      </c>
      <c r="D854" s="2">
        <f>VLOOKUP(A854,vlookup_a!C:D,2,FALSE)</f>
        <v>0</v>
      </c>
      <c r="E854" s="2">
        <f t="shared" si="54"/>
        <v>0</v>
      </c>
      <c r="F854" t="str">
        <f t="shared" si="55"/>
        <v>aman</v>
      </c>
      <c r="G854" t="str">
        <f t="shared" si="56"/>
        <v>update</v>
      </c>
      <c r="H854" t="str">
        <f t="shared" si="53"/>
        <v>update custom.c_rom set oflow_amt = oflow_amt + 0 where acid in (select acid from tbaadm.gam where foracid = '1895121000235649');</v>
      </c>
    </row>
    <row r="855" spans="1:8" hidden="1" x14ac:dyDescent="0.25">
      <c r="A855" s="1" t="s">
        <v>853</v>
      </c>
      <c r="B855" s="2">
        <v>30000</v>
      </c>
      <c r="C855" s="2">
        <f>IF(ISNA(VLOOKUP(A855,vlookup_a!A:B,2,FALSE)),0,(VLOOKUP(A855,vlookup_a!A:B,2,FALSE)))</f>
        <v>30000</v>
      </c>
      <c r="D855" s="2">
        <f>VLOOKUP(A855,vlookup_a!C:D,2,FALSE)</f>
        <v>0</v>
      </c>
      <c r="E855" s="2">
        <f t="shared" si="54"/>
        <v>0</v>
      </c>
      <c r="F855" t="str">
        <f t="shared" si="55"/>
        <v>aman</v>
      </c>
      <c r="G855" t="str">
        <f t="shared" si="56"/>
        <v>update</v>
      </c>
      <c r="H855" t="str">
        <f t="shared" si="53"/>
        <v>update custom.c_rom set oflow_amt = oflow_amt + 0 where acid in (select acid from tbaadm.gam where foracid = '1895121000242133');</v>
      </c>
    </row>
    <row r="856" spans="1:8" hidden="1" x14ac:dyDescent="0.25">
      <c r="A856" s="1" t="s">
        <v>854</v>
      </c>
      <c r="B856" s="2">
        <v>1666282</v>
      </c>
      <c r="C856" s="2">
        <f>IF(ISNA(VLOOKUP(A856,vlookup_a!A:B,2,FALSE)),0,(VLOOKUP(A856,vlookup_a!A:B,2,FALSE)))</f>
        <v>1666282</v>
      </c>
      <c r="D856" s="2">
        <f>VLOOKUP(A856,vlookup_a!C:D,2,FALSE)</f>
        <v>0</v>
      </c>
      <c r="E856" s="2">
        <f t="shared" si="54"/>
        <v>0</v>
      </c>
      <c r="F856" t="str">
        <f t="shared" si="55"/>
        <v>aman</v>
      </c>
      <c r="G856" t="str">
        <f t="shared" si="56"/>
        <v>update</v>
      </c>
      <c r="H856" t="str">
        <f t="shared" si="53"/>
        <v>update custom.c_rom set oflow_amt = oflow_amt + 0 where acid in (select acid from tbaadm.gam where foracid = '1895121000195380');</v>
      </c>
    </row>
    <row r="857" spans="1:8" hidden="1" x14ac:dyDescent="0.25">
      <c r="A857" s="1" t="s">
        <v>855</v>
      </c>
      <c r="B857" s="2">
        <v>1494414</v>
      </c>
      <c r="C857" s="2">
        <f>IF(ISNA(VLOOKUP(A857,vlookup_a!A:B,2,FALSE)),0,(VLOOKUP(A857,vlookup_a!A:B,2,FALSE)))</f>
        <v>1494414</v>
      </c>
      <c r="D857" s="2">
        <f>VLOOKUP(A857,vlookup_a!C:D,2,FALSE)</f>
        <v>0</v>
      </c>
      <c r="E857" s="2">
        <f t="shared" si="54"/>
        <v>0</v>
      </c>
      <c r="F857" t="str">
        <f t="shared" si="55"/>
        <v>aman</v>
      </c>
      <c r="G857" t="str">
        <f t="shared" si="56"/>
        <v>update</v>
      </c>
      <c r="H857" t="str">
        <f t="shared" si="53"/>
        <v>update custom.c_rom set oflow_amt = oflow_amt + 0 where acid in (select acid from tbaadm.gam where foracid = '1895121000180052');</v>
      </c>
    </row>
    <row r="858" spans="1:8" hidden="1" x14ac:dyDescent="0.25">
      <c r="A858" s="1" t="s">
        <v>856</v>
      </c>
      <c r="B858" s="2">
        <v>10000</v>
      </c>
      <c r="C858" s="2">
        <f>IF(ISNA(VLOOKUP(A858,vlookup_a!A:B,2,FALSE)),0,(VLOOKUP(A858,vlookup_a!A:B,2,FALSE)))</f>
        <v>10000</v>
      </c>
      <c r="D858" s="2">
        <f>VLOOKUP(A858,vlookup_a!C:D,2,FALSE)</f>
        <v>0</v>
      </c>
      <c r="E858" s="2">
        <f t="shared" si="54"/>
        <v>0</v>
      </c>
      <c r="F858" t="str">
        <f t="shared" si="55"/>
        <v>aman</v>
      </c>
      <c r="G858" t="str">
        <f t="shared" si="56"/>
        <v>update</v>
      </c>
      <c r="H858" t="str">
        <f t="shared" si="53"/>
        <v>update custom.c_rom set oflow_amt = oflow_amt + 0 where acid in (select acid from tbaadm.gam where foracid = '1895121000259880');</v>
      </c>
    </row>
    <row r="859" spans="1:8" hidden="1" x14ac:dyDescent="0.25">
      <c r="A859" s="1" t="s">
        <v>857</v>
      </c>
      <c r="B859" s="2">
        <v>1674129</v>
      </c>
      <c r="C859" s="2">
        <f>IF(ISNA(VLOOKUP(A859,vlookup_a!A:B,2,FALSE)),0,(VLOOKUP(A859,vlookup_a!A:B,2,FALSE)))</f>
        <v>1674129</v>
      </c>
      <c r="D859" s="2">
        <f>VLOOKUP(A859,vlookup_a!C:D,2,FALSE)</f>
        <v>0</v>
      </c>
      <c r="E859" s="2">
        <f t="shared" si="54"/>
        <v>0</v>
      </c>
      <c r="F859" t="str">
        <f t="shared" si="55"/>
        <v>aman</v>
      </c>
      <c r="G859" t="str">
        <f t="shared" si="56"/>
        <v>update</v>
      </c>
      <c r="H859" t="str">
        <f t="shared" si="53"/>
        <v>update custom.c_rom set oflow_amt = oflow_amt + 0 where acid in (select acid from tbaadm.gam where foracid = '1895121000182829');</v>
      </c>
    </row>
    <row r="860" spans="1:8" hidden="1" x14ac:dyDescent="0.25">
      <c r="A860" s="1" t="s">
        <v>858</v>
      </c>
      <c r="B860" s="2">
        <v>78341</v>
      </c>
      <c r="C860" s="2">
        <f>IF(ISNA(VLOOKUP(A860,vlookup_a!A:B,2,FALSE)),0,(VLOOKUP(A860,vlookup_a!A:B,2,FALSE)))</f>
        <v>78341</v>
      </c>
      <c r="D860" s="2">
        <f>VLOOKUP(A860,vlookup_a!C:D,2,FALSE)</f>
        <v>0</v>
      </c>
      <c r="E860" s="2">
        <f t="shared" si="54"/>
        <v>0</v>
      </c>
      <c r="F860" t="str">
        <f t="shared" si="55"/>
        <v>aman</v>
      </c>
      <c r="G860" t="str">
        <f t="shared" si="56"/>
        <v>update</v>
      </c>
      <c r="H860" t="str">
        <f t="shared" si="53"/>
        <v>update custom.c_rom set oflow_amt = oflow_amt + 0 where acid in (select acid from tbaadm.gam where foracid = '1895121000024555');</v>
      </c>
    </row>
    <row r="861" spans="1:8" hidden="1" x14ac:dyDescent="0.25">
      <c r="A861" s="1" t="s">
        <v>859</v>
      </c>
      <c r="B861" s="2">
        <v>434347</v>
      </c>
      <c r="C861" s="2">
        <f>IF(ISNA(VLOOKUP(A861,vlookup_a!A:B,2,FALSE)),0,(VLOOKUP(A861,vlookup_a!A:B,2,FALSE)))</f>
        <v>434347</v>
      </c>
      <c r="D861" s="2">
        <f>VLOOKUP(A861,vlookup_a!C:D,2,FALSE)</f>
        <v>0</v>
      </c>
      <c r="E861" s="2">
        <f t="shared" si="54"/>
        <v>0</v>
      </c>
      <c r="F861" t="str">
        <f t="shared" si="55"/>
        <v>aman</v>
      </c>
      <c r="G861" t="str">
        <f t="shared" si="56"/>
        <v>update</v>
      </c>
      <c r="H861" t="str">
        <f t="shared" si="53"/>
        <v>update custom.c_rom set oflow_amt = oflow_amt + 0 where acid in (select acid from tbaadm.gam where foracid = '1895121000177749');</v>
      </c>
    </row>
    <row r="862" spans="1:8" hidden="1" x14ac:dyDescent="0.25">
      <c r="A862" s="1" t="s">
        <v>860</v>
      </c>
      <c r="B862" s="2">
        <v>1084125</v>
      </c>
      <c r="C862" s="2">
        <f>IF(ISNA(VLOOKUP(A862,vlookup_a!A:B,2,FALSE)),0,(VLOOKUP(A862,vlookup_a!A:B,2,FALSE)))</f>
        <v>1084125</v>
      </c>
      <c r="D862" s="2">
        <f>VLOOKUP(A862,vlookup_a!C:D,2,FALSE)</f>
        <v>0</v>
      </c>
      <c r="E862" s="2">
        <f t="shared" si="54"/>
        <v>0</v>
      </c>
      <c r="F862" t="str">
        <f t="shared" si="55"/>
        <v>aman</v>
      </c>
      <c r="G862" t="str">
        <f t="shared" si="56"/>
        <v>update</v>
      </c>
      <c r="H862" t="str">
        <f t="shared" si="53"/>
        <v>update custom.c_rom set oflow_amt = oflow_amt + 0 where acid in (select acid from tbaadm.gam where foracid = '1895121000232464');</v>
      </c>
    </row>
    <row r="863" spans="1:8" hidden="1" x14ac:dyDescent="0.25">
      <c r="A863" s="1" t="s">
        <v>861</v>
      </c>
      <c r="B863" s="2">
        <v>239413</v>
      </c>
      <c r="C863" s="2">
        <f>IF(ISNA(VLOOKUP(A863,vlookup_a!A:B,2,FALSE)),0,(VLOOKUP(A863,vlookup_a!A:B,2,FALSE)))</f>
        <v>239413</v>
      </c>
      <c r="D863" s="2">
        <f>VLOOKUP(A863,vlookup_a!C:D,2,FALSE)</f>
        <v>0</v>
      </c>
      <c r="E863" s="2">
        <f t="shared" si="54"/>
        <v>0</v>
      </c>
      <c r="F863" t="str">
        <f t="shared" si="55"/>
        <v>aman</v>
      </c>
      <c r="G863" t="str">
        <f t="shared" si="56"/>
        <v>update</v>
      </c>
      <c r="H863" t="str">
        <f t="shared" si="53"/>
        <v>update custom.c_rom set oflow_amt = oflow_amt + 0 where acid in (select acid from tbaadm.gam where foracid = '1895121000133192');</v>
      </c>
    </row>
    <row r="864" spans="1:8" hidden="1" x14ac:dyDescent="0.25">
      <c r="A864" s="1" t="s">
        <v>862</v>
      </c>
      <c r="B864" s="2">
        <v>1066927</v>
      </c>
      <c r="C864" s="2">
        <f>IF(ISNA(VLOOKUP(A864,vlookup_a!A:B,2,FALSE)),0,(VLOOKUP(A864,vlookup_a!A:B,2,FALSE)))</f>
        <v>1066927</v>
      </c>
      <c r="D864" s="2">
        <f>VLOOKUP(A864,vlookup_a!C:D,2,FALSE)</f>
        <v>0</v>
      </c>
      <c r="E864" s="2">
        <f t="shared" si="54"/>
        <v>0</v>
      </c>
      <c r="F864" t="str">
        <f t="shared" si="55"/>
        <v>aman</v>
      </c>
      <c r="G864" t="str">
        <f t="shared" si="56"/>
        <v>update</v>
      </c>
      <c r="H864" t="str">
        <f t="shared" si="53"/>
        <v>update custom.c_rom set oflow_amt = oflow_amt + 0 where acid in (select acid from tbaadm.gam where foracid = '1895121000194005');</v>
      </c>
    </row>
    <row r="865" spans="1:8" hidden="1" x14ac:dyDescent="0.25">
      <c r="A865" s="1" t="s">
        <v>863</v>
      </c>
      <c r="B865" s="2">
        <v>5096</v>
      </c>
      <c r="C865" s="2">
        <f>IF(ISNA(VLOOKUP(A865,vlookup_a!A:B,2,FALSE)),0,(VLOOKUP(A865,vlookup_a!A:B,2,FALSE)))</f>
        <v>5096</v>
      </c>
      <c r="D865" s="2">
        <f>VLOOKUP(A865,vlookup_a!C:D,2,FALSE)</f>
        <v>0</v>
      </c>
      <c r="E865" s="2">
        <f t="shared" si="54"/>
        <v>0</v>
      </c>
      <c r="F865" t="str">
        <f t="shared" si="55"/>
        <v>aman</v>
      </c>
      <c r="G865" t="str">
        <f t="shared" si="56"/>
        <v>update</v>
      </c>
      <c r="H865" t="str">
        <f t="shared" si="53"/>
        <v>update custom.c_rom set oflow_amt = oflow_amt + 0 where acid in (select acid from tbaadm.gam where foracid = '1895121000138435');</v>
      </c>
    </row>
    <row r="866" spans="1:8" hidden="1" x14ac:dyDescent="0.25">
      <c r="A866" s="1" t="s">
        <v>864</v>
      </c>
      <c r="B866" s="2">
        <v>207781</v>
      </c>
      <c r="C866" s="2">
        <f>IF(ISNA(VLOOKUP(A866,vlookup_a!A:B,2,FALSE)),0,(VLOOKUP(A866,vlookup_a!A:B,2,FALSE)))</f>
        <v>207781</v>
      </c>
      <c r="D866" s="2">
        <f>VLOOKUP(A866,vlookup_a!C:D,2,FALSE)</f>
        <v>0</v>
      </c>
      <c r="E866" s="2">
        <f t="shared" si="54"/>
        <v>0</v>
      </c>
      <c r="F866" t="str">
        <f t="shared" si="55"/>
        <v>aman</v>
      </c>
      <c r="G866" t="str">
        <f t="shared" si="56"/>
        <v>update</v>
      </c>
      <c r="H866" t="str">
        <f t="shared" si="53"/>
        <v>update custom.c_rom set oflow_amt = oflow_amt + 0 where acid in (select acid from tbaadm.gam where foracid = '1895121000235344');</v>
      </c>
    </row>
    <row r="867" spans="1:8" hidden="1" x14ac:dyDescent="0.25">
      <c r="A867" s="1" t="s">
        <v>865</v>
      </c>
      <c r="B867" s="2">
        <v>1097899</v>
      </c>
      <c r="C867" s="2">
        <f>IF(ISNA(VLOOKUP(A867,vlookup_a!A:B,2,FALSE)),0,(VLOOKUP(A867,vlookup_a!A:B,2,FALSE)))</f>
        <v>1097899</v>
      </c>
      <c r="D867" s="2">
        <f>VLOOKUP(A867,vlookup_a!C:D,2,FALSE)</f>
        <v>0</v>
      </c>
      <c r="E867" s="2">
        <f t="shared" si="54"/>
        <v>0</v>
      </c>
      <c r="F867" t="str">
        <f t="shared" si="55"/>
        <v>aman</v>
      </c>
      <c r="G867" t="str">
        <f t="shared" si="56"/>
        <v>update</v>
      </c>
      <c r="H867" t="str">
        <f t="shared" si="53"/>
        <v>update custom.c_rom set oflow_amt = oflow_amt + 0 where acid in (select acid from tbaadm.gam where foracid = '1895121000181233');</v>
      </c>
    </row>
    <row r="868" spans="1:8" hidden="1" x14ac:dyDescent="0.25">
      <c r="A868" s="1" t="s">
        <v>866</v>
      </c>
      <c r="B868" s="2">
        <v>300000</v>
      </c>
      <c r="C868" s="2">
        <f>IF(ISNA(VLOOKUP(A868,vlookup_a!A:B,2,FALSE)),0,(VLOOKUP(A868,vlookup_a!A:B,2,FALSE)))</f>
        <v>300000</v>
      </c>
      <c r="D868" s="2">
        <f>VLOOKUP(A868,vlookup_a!C:D,2,FALSE)</f>
        <v>0</v>
      </c>
      <c r="E868" s="2">
        <f t="shared" si="54"/>
        <v>0</v>
      </c>
      <c r="F868" t="str">
        <f t="shared" si="55"/>
        <v>aman</v>
      </c>
      <c r="G868" t="str">
        <f t="shared" si="56"/>
        <v>update</v>
      </c>
      <c r="H868" t="str">
        <f t="shared" si="53"/>
        <v>update custom.c_rom set oflow_amt = oflow_amt + 0 where acid in (select acid from tbaadm.gam where foracid = '1895121000175482');</v>
      </c>
    </row>
    <row r="869" spans="1:8" hidden="1" x14ac:dyDescent="0.25">
      <c r="A869" s="1" t="s">
        <v>867</v>
      </c>
      <c r="B869" s="2">
        <v>500000</v>
      </c>
      <c r="C869" s="2">
        <f>IF(ISNA(VLOOKUP(A869,vlookup_a!A:B,2,FALSE)),0,(VLOOKUP(A869,vlookup_a!A:B,2,FALSE)))</f>
        <v>500000</v>
      </c>
      <c r="D869" s="2">
        <f>VLOOKUP(A869,vlookup_a!C:D,2,FALSE)</f>
        <v>0</v>
      </c>
      <c r="E869" s="2">
        <f t="shared" si="54"/>
        <v>0</v>
      </c>
      <c r="F869" t="str">
        <f t="shared" si="55"/>
        <v>aman</v>
      </c>
      <c r="G869" t="str">
        <f t="shared" si="56"/>
        <v>update</v>
      </c>
      <c r="H869" t="str">
        <f t="shared" si="53"/>
        <v>update custom.c_rom set oflow_amt = oflow_amt + 0 where acid in (select acid from tbaadm.gam where foracid = '1895121000275535');</v>
      </c>
    </row>
    <row r="870" spans="1:8" hidden="1" x14ac:dyDescent="0.25">
      <c r="A870" s="1" t="s">
        <v>868</v>
      </c>
      <c r="B870" s="2">
        <v>194596</v>
      </c>
      <c r="C870" s="2">
        <f>IF(ISNA(VLOOKUP(A870,vlookup_a!A:B,2,FALSE)),0,(VLOOKUP(A870,vlookup_a!A:B,2,FALSE)))</f>
        <v>194596</v>
      </c>
      <c r="D870" s="2">
        <f>VLOOKUP(A870,vlookup_a!C:D,2,FALSE)</f>
        <v>0</v>
      </c>
      <c r="E870" s="2">
        <f t="shared" si="54"/>
        <v>0</v>
      </c>
      <c r="F870" t="str">
        <f t="shared" si="55"/>
        <v>aman</v>
      </c>
      <c r="G870" t="str">
        <f t="shared" si="56"/>
        <v>update</v>
      </c>
      <c r="H870" t="str">
        <f t="shared" si="53"/>
        <v>update custom.c_rom set oflow_amt = oflow_amt + 0 where acid in (select acid from tbaadm.gam where foracid = '1895121000313040');</v>
      </c>
    </row>
    <row r="871" spans="1:8" hidden="1" x14ac:dyDescent="0.25">
      <c r="A871" s="1" t="s">
        <v>869</v>
      </c>
      <c r="B871" s="2">
        <v>300000</v>
      </c>
      <c r="C871" s="2">
        <f>IF(ISNA(VLOOKUP(A871,vlookup_a!A:B,2,FALSE)),0,(VLOOKUP(A871,vlookup_a!A:B,2,FALSE)))</f>
        <v>300000</v>
      </c>
      <c r="D871" s="2">
        <f>VLOOKUP(A871,vlookup_a!C:D,2,FALSE)</f>
        <v>0</v>
      </c>
      <c r="E871" s="2">
        <f t="shared" si="54"/>
        <v>0</v>
      </c>
      <c r="F871" t="str">
        <f t="shared" si="55"/>
        <v>aman</v>
      </c>
      <c r="G871" t="str">
        <f t="shared" si="56"/>
        <v>update</v>
      </c>
      <c r="H871" t="str">
        <f t="shared" si="53"/>
        <v>update custom.c_rom set oflow_amt = oflow_amt + 0 where acid in (select acid from tbaadm.gam where foracid = '1895121000022071');</v>
      </c>
    </row>
    <row r="872" spans="1:8" hidden="1" x14ac:dyDescent="0.25">
      <c r="A872" s="1" t="s">
        <v>870</v>
      </c>
      <c r="B872" s="2">
        <v>351234</v>
      </c>
      <c r="C872" s="2">
        <f>IF(ISNA(VLOOKUP(A872,vlookup_a!A:B,2,FALSE)),0,(VLOOKUP(A872,vlookup_a!A:B,2,FALSE)))</f>
        <v>351234</v>
      </c>
      <c r="D872" s="2">
        <f>VLOOKUP(A872,vlookup_a!C:D,2,FALSE)</f>
        <v>0</v>
      </c>
      <c r="E872" s="2">
        <f t="shared" si="54"/>
        <v>0</v>
      </c>
      <c r="F872" t="str">
        <f t="shared" si="55"/>
        <v>aman</v>
      </c>
      <c r="G872" t="str">
        <f t="shared" si="56"/>
        <v>update</v>
      </c>
      <c r="H872" t="str">
        <f t="shared" si="53"/>
        <v>update custom.c_rom set oflow_amt = oflow_amt + 0 where acid in (select acid from tbaadm.gam where foracid = '1895121000177068');</v>
      </c>
    </row>
    <row r="873" spans="1:8" hidden="1" x14ac:dyDescent="0.25">
      <c r="A873" s="1" t="s">
        <v>871</v>
      </c>
      <c r="B873" s="2">
        <v>10000</v>
      </c>
      <c r="C873" s="2">
        <f>IF(ISNA(VLOOKUP(A873,vlookup_a!A:B,2,FALSE)),0,(VLOOKUP(A873,vlookup_a!A:B,2,FALSE)))</f>
        <v>10000</v>
      </c>
      <c r="D873" s="2">
        <f>VLOOKUP(A873,vlookup_a!C:D,2,FALSE)</f>
        <v>0</v>
      </c>
      <c r="E873" s="2">
        <f t="shared" si="54"/>
        <v>0</v>
      </c>
      <c r="F873" t="str">
        <f t="shared" si="55"/>
        <v>aman</v>
      </c>
      <c r="G873" t="str">
        <f t="shared" si="56"/>
        <v>update</v>
      </c>
      <c r="H873" t="str">
        <f t="shared" si="53"/>
        <v>update custom.c_rom set oflow_amt = oflow_amt + 0 where acid in (select acid from tbaadm.gam where foracid = '1895121000258817');</v>
      </c>
    </row>
    <row r="874" spans="1:8" hidden="1" x14ac:dyDescent="0.25">
      <c r="A874" s="1" t="s">
        <v>872</v>
      </c>
      <c r="B874" s="2">
        <v>103126</v>
      </c>
      <c r="C874" s="2">
        <f>IF(ISNA(VLOOKUP(A874,vlookup_a!A:B,2,FALSE)),0,(VLOOKUP(A874,vlookup_a!A:B,2,FALSE)))</f>
        <v>103126</v>
      </c>
      <c r="D874" s="2">
        <f>VLOOKUP(A874,vlookup_a!C:D,2,FALSE)</f>
        <v>0</v>
      </c>
      <c r="E874" s="2">
        <f t="shared" si="54"/>
        <v>0</v>
      </c>
      <c r="F874" t="str">
        <f t="shared" si="55"/>
        <v>aman</v>
      </c>
      <c r="G874" t="str">
        <f t="shared" si="56"/>
        <v>update</v>
      </c>
      <c r="H874" t="str">
        <f t="shared" si="53"/>
        <v>update custom.c_rom set oflow_amt = oflow_amt + 0 where acid in (select acid from tbaadm.gam where foracid = '1895121000295104');</v>
      </c>
    </row>
    <row r="875" spans="1:8" hidden="1" x14ac:dyDescent="0.25">
      <c r="A875" s="1" t="s">
        <v>873</v>
      </c>
      <c r="B875" s="2">
        <v>500000</v>
      </c>
      <c r="C875" s="2">
        <f>IF(ISNA(VLOOKUP(A875,vlookup_a!A:B,2,FALSE)),0,(VLOOKUP(A875,vlookup_a!A:B,2,FALSE)))</f>
        <v>500000</v>
      </c>
      <c r="D875" s="2">
        <f>VLOOKUP(A875,vlookup_a!C:D,2,FALSE)</f>
        <v>0</v>
      </c>
      <c r="E875" s="2">
        <f t="shared" si="54"/>
        <v>0</v>
      </c>
      <c r="F875" t="str">
        <f t="shared" si="55"/>
        <v>aman</v>
      </c>
      <c r="G875" t="str">
        <f t="shared" si="56"/>
        <v>update</v>
      </c>
      <c r="H875" t="str">
        <f t="shared" si="53"/>
        <v>update custom.c_rom set oflow_amt = oflow_amt + 0 where acid in (select acid from tbaadm.gam where foracid = '1895121000036341');</v>
      </c>
    </row>
    <row r="876" spans="1:8" hidden="1" x14ac:dyDescent="0.25">
      <c r="A876" s="1" t="s">
        <v>874</v>
      </c>
      <c r="B876" s="2">
        <v>75000</v>
      </c>
      <c r="C876" s="2">
        <f>IF(ISNA(VLOOKUP(A876,vlookup_a!A:B,2,FALSE)),0,(VLOOKUP(A876,vlookup_a!A:B,2,FALSE)))</f>
        <v>75000</v>
      </c>
      <c r="D876" s="2">
        <f>VLOOKUP(A876,vlookup_a!C:D,2,FALSE)</f>
        <v>0</v>
      </c>
      <c r="E876" s="2">
        <f t="shared" si="54"/>
        <v>0</v>
      </c>
      <c r="F876" t="str">
        <f t="shared" si="55"/>
        <v>aman</v>
      </c>
      <c r="G876" t="str">
        <f t="shared" si="56"/>
        <v>update</v>
      </c>
      <c r="H876" t="str">
        <f t="shared" si="53"/>
        <v>update custom.c_rom set oflow_amt = oflow_amt + 0 where acid in (select acid from tbaadm.gam where foracid = '1895121000185260');</v>
      </c>
    </row>
    <row r="877" spans="1:8" hidden="1" x14ac:dyDescent="0.25">
      <c r="A877" s="1" t="s">
        <v>875</v>
      </c>
      <c r="B877" s="2">
        <v>295029</v>
      </c>
      <c r="C877" s="2">
        <f>IF(ISNA(VLOOKUP(A877,vlookup_a!A:B,2,FALSE)),0,(VLOOKUP(A877,vlookup_a!A:B,2,FALSE)))</f>
        <v>298494</v>
      </c>
      <c r="D877" s="2">
        <f>VLOOKUP(A877,vlookup_a!C:D,2,FALSE)</f>
        <v>1</v>
      </c>
      <c r="E877" s="2">
        <f t="shared" si="54"/>
        <v>-3465</v>
      </c>
      <c r="F877" t="str">
        <f t="shared" si="55"/>
        <v>aman</v>
      </c>
      <c r="G877" t="str">
        <f t="shared" si="56"/>
        <v>update</v>
      </c>
      <c r="H877" t="str">
        <f t="shared" si="53"/>
        <v>update custom.c_rom set oflow_amt = oflow_amt + -3465 where acid in (select acid from tbaadm.gam where foracid = '1895121000015999');</v>
      </c>
    </row>
    <row r="878" spans="1:8" hidden="1" x14ac:dyDescent="0.25">
      <c r="A878" s="1" t="s">
        <v>876</v>
      </c>
      <c r="B878" s="2">
        <v>10000</v>
      </c>
      <c r="C878" s="2">
        <f>IF(ISNA(VLOOKUP(A878,vlookup_a!A:B,2,FALSE)),0,(VLOOKUP(A878,vlookup_a!A:B,2,FALSE)))</f>
        <v>10000</v>
      </c>
      <c r="D878" s="2">
        <f>VLOOKUP(A878,vlookup_a!C:D,2,FALSE)</f>
        <v>0</v>
      </c>
      <c r="E878" s="2">
        <f t="shared" si="54"/>
        <v>0</v>
      </c>
      <c r="F878" t="str">
        <f t="shared" si="55"/>
        <v>aman</v>
      </c>
      <c r="G878" t="str">
        <f t="shared" si="56"/>
        <v>update</v>
      </c>
      <c r="H878" t="str">
        <f t="shared" si="53"/>
        <v>update custom.c_rom set oflow_amt = oflow_amt + 0 where acid in (select acid from tbaadm.gam where foracid = '1895121000303149');</v>
      </c>
    </row>
    <row r="879" spans="1:8" hidden="1" x14ac:dyDescent="0.25">
      <c r="A879" s="1" t="s">
        <v>877</v>
      </c>
      <c r="B879" s="2">
        <v>581275</v>
      </c>
      <c r="C879" s="2">
        <f>IF(ISNA(VLOOKUP(A879,vlookup_a!A:B,2,FALSE)),0,(VLOOKUP(A879,vlookup_a!A:B,2,FALSE)))</f>
        <v>581275</v>
      </c>
      <c r="D879" s="2">
        <f>VLOOKUP(A879,vlookup_a!C:D,2,FALSE)</f>
        <v>0</v>
      </c>
      <c r="E879" s="2">
        <f t="shared" si="54"/>
        <v>0</v>
      </c>
      <c r="F879" t="str">
        <f t="shared" si="55"/>
        <v>aman</v>
      </c>
      <c r="G879" t="str">
        <f t="shared" si="56"/>
        <v>update</v>
      </c>
      <c r="H879" t="str">
        <f t="shared" ref="H879:H942" si="57">CONCATENATE("update custom.c_rom set oflow_amt = oflow_amt + ",E879," where acid in (select acid from tbaadm.gam where foracid = '",A879,"');")</f>
        <v>update custom.c_rom set oflow_amt = oflow_amt + 0 where acid in (select acid from tbaadm.gam where foracid = '1895121000057463');</v>
      </c>
    </row>
    <row r="880" spans="1:8" hidden="1" x14ac:dyDescent="0.25">
      <c r="A880" s="1" t="s">
        <v>878</v>
      </c>
      <c r="B880" s="2">
        <v>752393</v>
      </c>
      <c r="C880" s="2">
        <f>IF(ISNA(VLOOKUP(A880,vlookup_a!A:B,2,FALSE)),0,(VLOOKUP(A880,vlookup_a!A:B,2,FALSE)))</f>
        <v>752393</v>
      </c>
      <c r="D880" s="2">
        <f>VLOOKUP(A880,vlookup_a!C:D,2,FALSE)</f>
        <v>0</v>
      </c>
      <c r="E880" s="2">
        <f t="shared" si="54"/>
        <v>0</v>
      </c>
      <c r="F880" t="str">
        <f t="shared" si="55"/>
        <v>aman</v>
      </c>
      <c r="G880" t="str">
        <f t="shared" si="56"/>
        <v>update</v>
      </c>
      <c r="H880" t="str">
        <f t="shared" si="57"/>
        <v>update custom.c_rom set oflow_amt = oflow_amt + 0 where acid in (select acid from tbaadm.gam where foracid = '1895121000271383');</v>
      </c>
    </row>
    <row r="881" spans="1:8" hidden="1" x14ac:dyDescent="0.25">
      <c r="A881" s="1" t="s">
        <v>879</v>
      </c>
      <c r="B881" s="2">
        <v>674818</v>
      </c>
      <c r="C881" s="2">
        <f>IF(ISNA(VLOOKUP(A881,vlookup_a!A:B,2,FALSE)),0,(VLOOKUP(A881,vlookup_a!A:B,2,FALSE)))</f>
        <v>674818</v>
      </c>
      <c r="D881" s="2">
        <f>VLOOKUP(A881,vlookup_a!C:D,2,FALSE)</f>
        <v>0</v>
      </c>
      <c r="E881" s="2">
        <f t="shared" si="54"/>
        <v>0</v>
      </c>
      <c r="F881" t="str">
        <f t="shared" si="55"/>
        <v>aman</v>
      </c>
      <c r="G881" t="str">
        <f t="shared" si="56"/>
        <v>update</v>
      </c>
      <c r="H881" t="str">
        <f t="shared" si="57"/>
        <v>update custom.c_rom set oflow_amt = oflow_amt + 0 where acid in (select acid from tbaadm.gam where foracid = '1895121000117252');</v>
      </c>
    </row>
    <row r="882" spans="1:8" hidden="1" x14ac:dyDescent="0.25">
      <c r="A882" s="1" t="s">
        <v>880</v>
      </c>
      <c r="B882" s="2">
        <v>466114</v>
      </c>
      <c r="C882" s="2">
        <f>IF(ISNA(VLOOKUP(A882,vlookup_a!A:B,2,FALSE)),0,(VLOOKUP(A882,vlookup_a!A:B,2,FALSE)))</f>
        <v>466114</v>
      </c>
      <c r="D882" s="2">
        <f>VLOOKUP(A882,vlookup_a!C:D,2,FALSE)</f>
        <v>0</v>
      </c>
      <c r="E882" s="2">
        <f t="shared" si="54"/>
        <v>0</v>
      </c>
      <c r="F882" t="str">
        <f t="shared" si="55"/>
        <v>aman</v>
      </c>
      <c r="G882" t="str">
        <f t="shared" si="56"/>
        <v>update</v>
      </c>
      <c r="H882" t="str">
        <f t="shared" si="57"/>
        <v>update custom.c_rom set oflow_amt = oflow_amt + 0 where acid in (select acid from tbaadm.gam where foracid = '1895121000093719');</v>
      </c>
    </row>
    <row r="883" spans="1:8" hidden="1" x14ac:dyDescent="0.25">
      <c r="A883" s="1" t="s">
        <v>881</v>
      </c>
      <c r="B883" s="2">
        <v>150000</v>
      </c>
      <c r="C883" s="2">
        <f>IF(ISNA(VLOOKUP(A883,vlookup_a!A:B,2,FALSE)),0,(VLOOKUP(A883,vlookup_a!A:B,2,FALSE)))</f>
        <v>150000</v>
      </c>
      <c r="D883" s="2">
        <f>VLOOKUP(A883,vlookup_a!C:D,2,FALSE)</f>
        <v>0</v>
      </c>
      <c r="E883" s="2">
        <f t="shared" si="54"/>
        <v>0</v>
      </c>
      <c r="F883" t="str">
        <f t="shared" si="55"/>
        <v>aman</v>
      </c>
      <c r="G883" t="str">
        <f t="shared" si="56"/>
        <v>update</v>
      </c>
      <c r="H883" t="str">
        <f t="shared" si="57"/>
        <v>update custom.c_rom set oflow_amt = oflow_amt + 0 where acid in (select acid from tbaadm.gam where foracid = '1895121000208926');</v>
      </c>
    </row>
    <row r="884" spans="1:8" hidden="1" x14ac:dyDescent="0.25">
      <c r="A884" s="1" t="s">
        <v>882</v>
      </c>
      <c r="B884" s="2">
        <v>914337</v>
      </c>
      <c r="C884" s="2">
        <f>IF(ISNA(VLOOKUP(A884,vlookup_a!A:B,2,FALSE)),0,(VLOOKUP(A884,vlookup_a!A:B,2,FALSE)))</f>
        <v>914337</v>
      </c>
      <c r="D884" s="2">
        <f>VLOOKUP(A884,vlookup_a!C:D,2,FALSE)</f>
        <v>0</v>
      </c>
      <c r="E884" s="2">
        <f t="shared" si="54"/>
        <v>0</v>
      </c>
      <c r="F884" t="str">
        <f t="shared" si="55"/>
        <v>aman</v>
      </c>
      <c r="G884" t="str">
        <f t="shared" si="56"/>
        <v>update</v>
      </c>
      <c r="H884" t="str">
        <f t="shared" si="57"/>
        <v>update custom.c_rom set oflow_amt = oflow_amt + 0 where acid in (select acid from tbaadm.gam where foracid = '1895121000007232');</v>
      </c>
    </row>
    <row r="885" spans="1:8" hidden="1" x14ac:dyDescent="0.25">
      <c r="A885" s="1" t="s">
        <v>883</v>
      </c>
      <c r="B885" s="2">
        <v>50000</v>
      </c>
      <c r="C885" s="2">
        <f>IF(ISNA(VLOOKUP(A885,vlookup_a!A:B,2,FALSE)),0,(VLOOKUP(A885,vlookup_a!A:B,2,FALSE)))</f>
        <v>50000</v>
      </c>
      <c r="D885" s="2">
        <f>VLOOKUP(A885,vlookup_a!C:D,2,FALSE)</f>
        <v>0</v>
      </c>
      <c r="E885" s="2">
        <f t="shared" si="54"/>
        <v>0</v>
      </c>
      <c r="F885" t="str">
        <f t="shared" si="55"/>
        <v>aman</v>
      </c>
      <c r="G885" t="str">
        <f t="shared" si="56"/>
        <v>update</v>
      </c>
      <c r="H885" t="str">
        <f t="shared" si="57"/>
        <v>update custom.c_rom set oflow_amt = oflow_amt + 0 where acid in (select acid from tbaadm.gam where foracid = '1895121000113168');</v>
      </c>
    </row>
    <row r="886" spans="1:8" hidden="1" x14ac:dyDescent="0.25">
      <c r="A886" s="1" t="s">
        <v>884</v>
      </c>
      <c r="B886" s="2">
        <v>918412</v>
      </c>
      <c r="C886" s="2">
        <f>IF(ISNA(VLOOKUP(A886,vlookup_a!A:B,2,FALSE)),0,(VLOOKUP(A886,vlookup_a!A:B,2,FALSE)))</f>
        <v>918412</v>
      </c>
      <c r="D886" s="2">
        <f>VLOOKUP(A886,vlookup_a!C:D,2,FALSE)</f>
        <v>0</v>
      </c>
      <c r="E886" s="2">
        <f t="shared" si="54"/>
        <v>0</v>
      </c>
      <c r="F886" t="str">
        <f t="shared" si="55"/>
        <v>aman</v>
      </c>
      <c r="G886" t="str">
        <f t="shared" si="56"/>
        <v>update</v>
      </c>
      <c r="H886" t="str">
        <f t="shared" si="57"/>
        <v>update custom.c_rom set oflow_amt = oflow_amt + 0 where acid in (select acid from tbaadm.gam where foracid = '1895121000109687');</v>
      </c>
    </row>
    <row r="887" spans="1:8" hidden="1" x14ac:dyDescent="0.25">
      <c r="A887" s="1" t="s">
        <v>885</v>
      </c>
      <c r="B887" s="2">
        <v>497050</v>
      </c>
      <c r="C887" s="2">
        <f>IF(ISNA(VLOOKUP(A887,vlookup_a!A:B,2,FALSE)),0,(VLOOKUP(A887,vlookup_a!A:B,2,FALSE)))</f>
        <v>497050</v>
      </c>
      <c r="D887" s="2">
        <f>VLOOKUP(A887,vlookup_a!C:D,2,FALSE)</f>
        <v>0</v>
      </c>
      <c r="E887" s="2">
        <f t="shared" si="54"/>
        <v>0</v>
      </c>
      <c r="F887" t="str">
        <f t="shared" si="55"/>
        <v>aman</v>
      </c>
      <c r="G887" t="str">
        <f t="shared" si="56"/>
        <v>update</v>
      </c>
      <c r="H887" t="str">
        <f t="shared" si="57"/>
        <v>update custom.c_rom set oflow_amt = oflow_amt + 0 where acid in (select acid from tbaadm.gam where foracid = '1895121000310455');</v>
      </c>
    </row>
    <row r="888" spans="1:8" hidden="1" x14ac:dyDescent="0.25">
      <c r="A888" s="1" t="s">
        <v>886</v>
      </c>
      <c r="B888" s="2">
        <v>406119</v>
      </c>
      <c r="C888" s="2">
        <f>IF(ISNA(VLOOKUP(A888,vlookup_a!A:B,2,FALSE)),0,(VLOOKUP(A888,vlookup_a!A:B,2,FALSE)))</f>
        <v>406119</v>
      </c>
      <c r="D888" s="2">
        <f>VLOOKUP(A888,vlookup_a!C:D,2,FALSE)</f>
        <v>0</v>
      </c>
      <c r="E888" s="2">
        <f t="shared" si="54"/>
        <v>0</v>
      </c>
      <c r="F888" t="str">
        <f t="shared" si="55"/>
        <v>aman</v>
      </c>
      <c r="G888" t="str">
        <f t="shared" si="56"/>
        <v>update</v>
      </c>
      <c r="H888" t="str">
        <f t="shared" si="57"/>
        <v>update custom.c_rom set oflow_amt = oflow_amt + 0 where acid in (select acid from tbaadm.gam where foracid = '1895121000249342');</v>
      </c>
    </row>
    <row r="889" spans="1:8" hidden="1" x14ac:dyDescent="0.25">
      <c r="A889" s="1" t="s">
        <v>887</v>
      </c>
      <c r="B889" s="2">
        <v>133328</v>
      </c>
      <c r="C889" s="2">
        <f>IF(ISNA(VLOOKUP(A889,vlookup_a!A:B,2,FALSE)),0,(VLOOKUP(A889,vlookup_a!A:B,2,FALSE)))</f>
        <v>133328</v>
      </c>
      <c r="D889" s="2">
        <f>VLOOKUP(A889,vlookup_a!C:D,2,FALSE)</f>
        <v>0</v>
      </c>
      <c r="E889" s="2">
        <f t="shared" si="54"/>
        <v>0</v>
      </c>
      <c r="F889" t="str">
        <f t="shared" si="55"/>
        <v>aman</v>
      </c>
      <c r="G889" t="str">
        <f t="shared" si="56"/>
        <v>update</v>
      </c>
      <c r="H889" t="str">
        <f t="shared" si="57"/>
        <v>update custom.c_rom set oflow_amt = oflow_amt + 0 where acid in (select acid from tbaadm.gam where foracid = '1895121000212303');</v>
      </c>
    </row>
    <row r="890" spans="1:8" hidden="1" x14ac:dyDescent="0.25">
      <c r="A890" s="1" t="s">
        <v>888</v>
      </c>
      <c r="B890" s="2">
        <v>228287</v>
      </c>
      <c r="C890" s="2">
        <f>IF(ISNA(VLOOKUP(A890,vlookup_a!A:B,2,FALSE)),0,(VLOOKUP(A890,vlookup_a!A:B,2,FALSE)))</f>
        <v>228287</v>
      </c>
      <c r="D890" s="2">
        <f>VLOOKUP(A890,vlookup_a!C:D,2,FALSE)</f>
        <v>0</v>
      </c>
      <c r="E890" s="2">
        <f t="shared" si="54"/>
        <v>0</v>
      </c>
      <c r="F890" t="str">
        <f t="shared" si="55"/>
        <v>aman</v>
      </c>
      <c r="G890" t="str">
        <f t="shared" si="56"/>
        <v>update</v>
      </c>
      <c r="H890" t="str">
        <f t="shared" si="57"/>
        <v>update custom.c_rom set oflow_amt = oflow_amt + 0 where acid in (select acid from tbaadm.gam where foracid = '1895121000072085');</v>
      </c>
    </row>
    <row r="891" spans="1:8" hidden="1" x14ac:dyDescent="0.25">
      <c r="A891" s="1" t="s">
        <v>889</v>
      </c>
      <c r="B891" s="2">
        <v>15000</v>
      </c>
      <c r="C891" s="2">
        <f>IF(ISNA(VLOOKUP(A891,vlookup_a!A:B,2,FALSE)),0,(VLOOKUP(A891,vlookup_a!A:B,2,FALSE)))</f>
        <v>15000</v>
      </c>
      <c r="D891" s="2">
        <f>VLOOKUP(A891,vlookup_a!C:D,2,FALSE)</f>
        <v>0</v>
      </c>
      <c r="E891" s="2">
        <f t="shared" si="54"/>
        <v>0</v>
      </c>
      <c r="F891" t="str">
        <f t="shared" si="55"/>
        <v>aman</v>
      </c>
      <c r="G891" t="str">
        <f t="shared" si="56"/>
        <v>update</v>
      </c>
      <c r="H891" t="str">
        <f t="shared" si="57"/>
        <v>update custom.c_rom set oflow_amt = oflow_amt + 0 where acid in (select acid from tbaadm.gam where foracid = '1895121000195789');</v>
      </c>
    </row>
    <row r="892" spans="1:8" hidden="1" x14ac:dyDescent="0.25">
      <c r="A892" s="1" t="s">
        <v>890</v>
      </c>
      <c r="B892" s="2">
        <v>1787590</v>
      </c>
      <c r="C892" s="2">
        <f>IF(ISNA(VLOOKUP(A892,vlookup_a!A:B,2,FALSE)),0,(VLOOKUP(A892,vlookup_a!A:B,2,FALSE)))</f>
        <v>1787590</v>
      </c>
      <c r="D892" s="2">
        <f>VLOOKUP(A892,vlookup_a!C:D,2,FALSE)</f>
        <v>0</v>
      </c>
      <c r="E892" s="2">
        <f t="shared" si="54"/>
        <v>0</v>
      </c>
      <c r="F892" t="str">
        <f t="shared" si="55"/>
        <v>aman</v>
      </c>
      <c r="G892" t="str">
        <f t="shared" si="56"/>
        <v>update</v>
      </c>
      <c r="H892" t="str">
        <f t="shared" si="57"/>
        <v>update custom.c_rom set oflow_amt = oflow_amt + 0 where acid in (select acid from tbaadm.gam where foracid = '1895121000226657');</v>
      </c>
    </row>
    <row r="893" spans="1:8" hidden="1" x14ac:dyDescent="0.25">
      <c r="A893" s="1" t="s">
        <v>891</v>
      </c>
      <c r="B893" s="2">
        <v>522161</v>
      </c>
      <c r="C893" s="2">
        <f>IF(ISNA(VLOOKUP(A893,vlookup_a!A:B,2,FALSE)),0,(VLOOKUP(A893,vlookup_a!A:B,2,FALSE)))</f>
        <v>522161</v>
      </c>
      <c r="D893" s="2">
        <f>VLOOKUP(A893,vlookup_a!C:D,2,FALSE)</f>
        <v>0</v>
      </c>
      <c r="E893" s="2">
        <f t="shared" si="54"/>
        <v>0</v>
      </c>
      <c r="F893" t="str">
        <f t="shared" si="55"/>
        <v>aman</v>
      </c>
      <c r="G893" t="str">
        <f t="shared" si="56"/>
        <v>update</v>
      </c>
      <c r="H893" t="str">
        <f t="shared" si="57"/>
        <v>update custom.c_rom set oflow_amt = oflow_amt + 0 where acid in (select acid from tbaadm.gam where foracid = '1895121000057772');</v>
      </c>
    </row>
    <row r="894" spans="1:8" hidden="1" x14ac:dyDescent="0.25">
      <c r="A894" s="1" t="s">
        <v>892</v>
      </c>
      <c r="B894" s="2">
        <v>218133</v>
      </c>
      <c r="C894" s="2">
        <f>IF(ISNA(VLOOKUP(A894,vlookup_a!A:B,2,FALSE)),0,(VLOOKUP(A894,vlookup_a!A:B,2,FALSE)))</f>
        <v>218133</v>
      </c>
      <c r="D894" s="2">
        <f>VLOOKUP(A894,vlookup_a!C:D,2,FALSE)</f>
        <v>0</v>
      </c>
      <c r="E894" s="2">
        <f t="shared" si="54"/>
        <v>0</v>
      </c>
      <c r="F894" t="str">
        <f t="shared" si="55"/>
        <v>aman</v>
      </c>
      <c r="G894" t="str">
        <f t="shared" si="56"/>
        <v>update</v>
      </c>
      <c r="H894" t="str">
        <f t="shared" si="57"/>
        <v>update custom.c_rom set oflow_amt = oflow_amt + 0 where acid in (select acid from tbaadm.gam where foracid = '1895121000302147');</v>
      </c>
    </row>
    <row r="895" spans="1:8" hidden="1" x14ac:dyDescent="0.25">
      <c r="A895" s="1" t="s">
        <v>893</v>
      </c>
      <c r="B895" s="2">
        <v>200000</v>
      </c>
      <c r="C895" s="2">
        <f>IF(ISNA(VLOOKUP(A895,vlookup_a!A:B,2,FALSE)),0,(VLOOKUP(A895,vlookup_a!A:B,2,FALSE)))</f>
        <v>200000</v>
      </c>
      <c r="D895" s="2">
        <f>VLOOKUP(A895,vlookup_a!C:D,2,FALSE)</f>
        <v>0</v>
      </c>
      <c r="E895" s="2">
        <f t="shared" si="54"/>
        <v>0</v>
      </c>
      <c r="F895" t="str">
        <f t="shared" si="55"/>
        <v>aman</v>
      </c>
      <c r="G895" t="str">
        <f t="shared" si="56"/>
        <v>update</v>
      </c>
      <c r="H895" t="str">
        <f t="shared" si="57"/>
        <v>update custom.c_rom set oflow_amt = oflow_amt + 0 where acid in (select acid from tbaadm.gam where foracid = '1895121000180846');</v>
      </c>
    </row>
    <row r="896" spans="1:8" hidden="1" x14ac:dyDescent="0.25">
      <c r="A896" s="1" t="s">
        <v>894</v>
      </c>
      <c r="B896" s="2">
        <v>20000</v>
      </c>
      <c r="C896" s="2">
        <f>IF(ISNA(VLOOKUP(A896,vlookup_a!A:B,2,FALSE)),0,(VLOOKUP(A896,vlookup_a!A:B,2,FALSE)))</f>
        <v>20000</v>
      </c>
      <c r="D896" s="2">
        <f>VLOOKUP(A896,vlookup_a!C:D,2,FALSE)</f>
        <v>0</v>
      </c>
      <c r="E896" s="2">
        <f t="shared" si="54"/>
        <v>0</v>
      </c>
      <c r="F896" t="str">
        <f t="shared" si="55"/>
        <v>aman</v>
      </c>
      <c r="G896" t="str">
        <f t="shared" si="56"/>
        <v>update</v>
      </c>
      <c r="H896" t="str">
        <f t="shared" si="57"/>
        <v>update custom.c_rom set oflow_amt = oflow_amt + 0 where acid in (select acid from tbaadm.gam where foracid = '1895121000289443');</v>
      </c>
    </row>
    <row r="897" spans="1:8" hidden="1" x14ac:dyDescent="0.25">
      <c r="A897" s="1" t="s">
        <v>895</v>
      </c>
      <c r="B897" s="2">
        <v>5000</v>
      </c>
      <c r="C897" s="2">
        <f>IF(ISNA(VLOOKUP(A897,vlookup_a!A:B,2,FALSE)),0,(VLOOKUP(A897,vlookup_a!A:B,2,FALSE)))</f>
        <v>5000</v>
      </c>
      <c r="D897" s="2">
        <f>VLOOKUP(A897,vlookup_a!C:D,2,FALSE)</f>
        <v>0</v>
      </c>
      <c r="E897" s="2">
        <f t="shared" si="54"/>
        <v>0</v>
      </c>
      <c r="F897" t="str">
        <f t="shared" si="55"/>
        <v>aman</v>
      </c>
      <c r="G897" t="str">
        <f t="shared" si="56"/>
        <v>update</v>
      </c>
      <c r="H897" t="str">
        <f t="shared" si="57"/>
        <v>update custom.c_rom set oflow_amt = oflow_amt + 0 where acid in (select acid from tbaadm.gam where foracid = '1895121000256826');</v>
      </c>
    </row>
    <row r="898" spans="1:8" hidden="1" x14ac:dyDescent="0.25">
      <c r="A898" s="1" t="s">
        <v>896</v>
      </c>
      <c r="B898" s="2">
        <v>161768</v>
      </c>
      <c r="C898" s="2">
        <f>IF(ISNA(VLOOKUP(A898,vlookup_a!A:B,2,FALSE)),0,(VLOOKUP(A898,vlookup_a!A:B,2,FALSE)))</f>
        <v>161768</v>
      </c>
      <c r="D898" s="2">
        <f>VLOOKUP(A898,vlookup_a!C:D,2,FALSE)</f>
        <v>0</v>
      </c>
      <c r="E898" s="2">
        <f t="shared" si="54"/>
        <v>0</v>
      </c>
      <c r="F898" t="str">
        <f t="shared" si="55"/>
        <v>aman</v>
      </c>
      <c r="G898" t="str">
        <f t="shared" si="56"/>
        <v>update</v>
      </c>
      <c r="H898" t="str">
        <f t="shared" si="57"/>
        <v>update custom.c_rom set oflow_amt = oflow_amt + 0 where acid in (select acid from tbaadm.gam where foracid = '1895121000053452');</v>
      </c>
    </row>
    <row r="899" spans="1:8" hidden="1" x14ac:dyDescent="0.25">
      <c r="A899" s="1" t="s">
        <v>897</v>
      </c>
      <c r="B899" s="2">
        <v>15000</v>
      </c>
      <c r="C899" s="2">
        <f>IF(ISNA(VLOOKUP(A899,vlookup_a!A:B,2,FALSE)),0,(VLOOKUP(A899,vlookup_a!A:B,2,FALSE)))</f>
        <v>15000</v>
      </c>
      <c r="D899" s="2">
        <f>VLOOKUP(A899,vlookup_a!C:D,2,FALSE)</f>
        <v>0</v>
      </c>
      <c r="E899" s="2">
        <f t="shared" ref="E899:E962" si="58">B899-C899</f>
        <v>0</v>
      </c>
      <c r="F899" t="str">
        <f t="shared" ref="F899:F962" si="59">IF(B899=C899,"aman",IF(B899&lt;C899,"aman","cek"))</f>
        <v>aman</v>
      </c>
      <c r="G899" t="str">
        <f t="shared" ref="G899:G962" si="60">IF(D899=B899,"no update","update")</f>
        <v>update</v>
      </c>
      <c r="H899" t="str">
        <f t="shared" si="57"/>
        <v>update custom.c_rom set oflow_amt = oflow_amt + 0 where acid in (select acid from tbaadm.gam where foracid = '1895121000247246');</v>
      </c>
    </row>
    <row r="900" spans="1:8" hidden="1" x14ac:dyDescent="0.25">
      <c r="A900" s="1" t="s">
        <v>898</v>
      </c>
      <c r="B900" s="2">
        <v>221500</v>
      </c>
      <c r="C900" s="2">
        <f>IF(ISNA(VLOOKUP(A900,vlookup_a!A:B,2,FALSE)),0,(VLOOKUP(A900,vlookup_a!A:B,2,FALSE)))</f>
        <v>221500</v>
      </c>
      <c r="D900" s="2">
        <f>VLOOKUP(A900,vlookup_a!C:D,2,FALSE)</f>
        <v>0</v>
      </c>
      <c r="E900" s="2">
        <f t="shared" si="58"/>
        <v>0</v>
      </c>
      <c r="F900" t="str">
        <f t="shared" si="59"/>
        <v>aman</v>
      </c>
      <c r="G900" t="str">
        <f t="shared" si="60"/>
        <v>update</v>
      </c>
      <c r="H900" t="str">
        <f t="shared" si="57"/>
        <v>update custom.c_rom set oflow_amt = oflow_amt + 0 where acid in (select acid from tbaadm.gam where foracid = '1895121000051844');</v>
      </c>
    </row>
    <row r="901" spans="1:8" hidden="1" x14ac:dyDescent="0.25">
      <c r="A901" s="1" t="s">
        <v>899</v>
      </c>
      <c r="B901" s="2">
        <v>455350</v>
      </c>
      <c r="C901" s="2">
        <f>IF(ISNA(VLOOKUP(A901,vlookup_a!A:B,2,FALSE)),0,(VLOOKUP(A901,vlookup_a!A:B,2,FALSE)))</f>
        <v>455350</v>
      </c>
      <c r="D901" s="2">
        <f>VLOOKUP(A901,vlookup_a!C:D,2,FALSE)</f>
        <v>0</v>
      </c>
      <c r="E901" s="2">
        <f t="shared" si="58"/>
        <v>0</v>
      </c>
      <c r="F901" t="str">
        <f t="shared" si="59"/>
        <v>aman</v>
      </c>
      <c r="G901" t="str">
        <f t="shared" si="60"/>
        <v>update</v>
      </c>
      <c r="H901" t="str">
        <f t="shared" si="57"/>
        <v>update custom.c_rom set oflow_amt = oflow_amt + 0 where acid in (select acid from tbaadm.gam where foracid = '1895121000172067');</v>
      </c>
    </row>
    <row r="902" spans="1:8" hidden="1" x14ac:dyDescent="0.25">
      <c r="A902" s="1" t="s">
        <v>900</v>
      </c>
      <c r="B902" s="2">
        <v>441262</v>
      </c>
      <c r="C902" s="2">
        <f>IF(ISNA(VLOOKUP(A902,vlookup_a!A:B,2,FALSE)),0,(VLOOKUP(A902,vlookup_a!A:B,2,FALSE)))</f>
        <v>441262</v>
      </c>
      <c r="D902" s="2">
        <f>VLOOKUP(A902,vlookup_a!C:D,2,FALSE)</f>
        <v>0</v>
      </c>
      <c r="E902" s="2">
        <f t="shared" si="58"/>
        <v>0</v>
      </c>
      <c r="F902" t="str">
        <f t="shared" si="59"/>
        <v>aman</v>
      </c>
      <c r="G902" t="str">
        <f t="shared" si="60"/>
        <v>update</v>
      </c>
      <c r="H902" t="str">
        <f t="shared" si="57"/>
        <v>update custom.c_rom set oflow_amt = oflow_amt + 0 where acid in (select acid from tbaadm.gam where foracid = '1895121000312633');</v>
      </c>
    </row>
    <row r="903" spans="1:8" hidden="1" x14ac:dyDescent="0.25">
      <c r="A903" s="1" t="s">
        <v>901</v>
      </c>
      <c r="B903" s="2">
        <v>50000</v>
      </c>
      <c r="C903" s="2">
        <f>IF(ISNA(VLOOKUP(A903,vlookup_a!A:B,2,FALSE)),0,(VLOOKUP(A903,vlookup_a!A:B,2,FALSE)))</f>
        <v>50000</v>
      </c>
      <c r="D903" s="2">
        <f>VLOOKUP(A903,vlookup_a!C:D,2,FALSE)</f>
        <v>0</v>
      </c>
      <c r="E903" s="2">
        <f t="shared" si="58"/>
        <v>0</v>
      </c>
      <c r="F903" t="str">
        <f t="shared" si="59"/>
        <v>aman</v>
      </c>
      <c r="G903" t="str">
        <f t="shared" si="60"/>
        <v>update</v>
      </c>
      <c r="H903" t="str">
        <f t="shared" si="57"/>
        <v>update custom.c_rom set oflow_amt = oflow_amt + 0 where acid in (select acid from tbaadm.gam where foracid = '1895121000174914');</v>
      </c>
    </row>
    <row r="904" spans="1:8" hidden="1" x14ac:dyDescent="0.25">
      <c r="A904" s="1" t="s">
        <v>902</v>
      </c>
      <c r="B904" s="2">
        <v>926294</v>
      </c>
      <c r="C904" s="2">
        <f>IF(ISNA(VLOOKUP(A904,vlookup_a!A:B,2,FALSE)),0,(VLOOKUP(A904,vlookup_a!A:B,2,FALSE)))</f>
        <v>926294</v>
      </c>
      <c r="D904" s="2">
        <f>VLOOKUP(A904,vlookup_a!C:D,2,FALSE)</f>
        <v>0</v>
      </c>
      <c r="E904" s="2">
        <f t="shared" si="58"/>
        <v>0</v>
      </c>
      <c r="F904" t="str">
        <f t="shared" si="59"/>
        <v>aman</v>
      </c>
      <c r="G904" t="str">
        <f t="shared" si="60"/>
        <v>update</v>
      </c>
      <c r="H904" t="str">
        <f t="shared" si="57"/>
        <v>update custom.c_rom set oflow_amt = oflow_amt + 0 where acid in (select acid from tbaadm.gam where foracid = '1895121000216656');</v>
      </c>
    </row>
    <row r="905" spans="1:8" hidden="1" x14ac:dyDescent="0.25">
      <c r="A905" s="1" t="s">
        <v>903</v>
      </c>
      <c r="B905" s="2">
        <v>150000</v>
      </c>
      <c r="C905" s="2">
        <f>IF(ISNA(VLOOKUP(A905,vlookup_a!A:B,2,FALSE)),0,(VLOOKUP(A905,vlookup_a!A:B,2,FALSE)))</f>
        <v>150000</v>
      </c>
      <c r="D905" s="2">
        <f>VLOOKUP(A905,vlookup_a!C:D,2,FALSE)</f>
        <v>0</v>
      </c>
      <c r="E905" s="2">
        <f t="shared" si="58"/>
        <v>0</v>
      </c>
      <c r="F905" t="str">
        <f t="shared" si="59"/>
        <v>aman</v>
      </c>
      <c r="G905" t="str">
        <f t="shared" si="60"/>
        <v>update</v>
      </c>
      <c r="H905" t="str">
        <f t="shared" si="57"/>
        <v>update custom.c_rom set oflow_amt = oflow_amt + 0 where acid in (select acid from tbaadm.gam where foracid = '1895121000121615');</v>
      </c>
    </row>
    <row r="906" spans="1:8" hidden="1" x14ac:dyDescent="0.25">
      <c r="A906" s="1" t="s">
        <v>904</v>
      </c>
      <c r="B906" s="2">
        <v>270605</v>
      </c>
      <c r="C906" s="2">
        <f>IF(ISNA(VLOOKUP(A906,vlookup_a!A:B,2,FALSE)),0,(VLOOKUP(A906,vlookup_a!A:B,2,FALSE)))</f>
        <v>270605</v>
      </c>
      <c r="D906" s="2">
        <f>VLOOKUP(A906,vlookup_a!C:D,2,FALSE)</f>
        <v>0</v>
      </c>
      <c r="E906" s="2">
        <f t="shared" si="58"/>
        <v>0</v>
      </c>
      <c r="F906" t="str">
        <f t="shared" si="59"/>
        <v>aman</v>
      </c>
      <c r="G906" t="str">
        <f t="shared" si="60"/>
        <v>update</v>
      </c>
      <c r="H906" t="str">
        <f t="shared" si="57"/>
        <v>update custom.c_rom set oflow_amt = oflow_amt + 0 where acid in (select acid from tbaadm.gam where foracid = '1895121000221776');</v>
      </c>
    </row>
    <row r="907" spans="1:8" hidden="1" x14ac:dyDescent="0.25">
      <c r="A907" s="1" t="s">
        <v>905</v>
      </c>
      <c r="B907" s="2">
        <v>72913</v>
      </c>
      <c r="C907" s="2">
        <f>IF(ISNA(VLOOKUP(A907,vlookup_a!A:B,2,FALSE)),0,(VLOOKUP(A907,vlookup_a!A:B,2,FALSE)))</f>
        <v>72913</v>
      </c>
      <c r="D907" s="2">
        <f>VLOOKUP(A907,vlookup_a!C:D,2,FALSE)</f>
        <v>0</v>
      </c>
      <c r="E907" s="2">
        <f t="shared" si="58"/>
        <v>0</v>
      </c>
      <c r="F907" t="str">
        <f t="shared" si="59"/>
        <v>aman</v>
      </c>
      <c r="G907" t="str">
        <f t="shared" si="60"/>
        <v>update</v>
      </c>
      <c r="H907" t="str">
        <f t="shared" si="57"/>
        <v>update custom.c_rom set oflow_amt = oflow_amt + 0 where acid in (select acid from tbaadm.gam where foracid = '1895121000284695');</v>
      </c>
    </row>
    <row r="908" spans="1:8" hidden="1" x14ac:dyDescent="0.25">
      <c r="A908" s="1" t="s">
        <v>906</v>
      </c>
      <c r="B908" s="2">
        <v>2776586</v>
      </c>
      <c r="C908" s="2">
        <f>IF(ISNA(VLOOKUP(A908,vlookup_a!A:B,2,FALSE)),0,(VLOOKUP(A908,vlookup_a!A:B,2,FALSE)))</f>
        <v>2776586</v>
      </c>
      <c r="D908" s="2">
        <f>VLOOKUP(A908,vlookup_a!C:D,2,FALSE)</f>
        <v>0</v>
      </c>
      <c r="E908" s="2">
        <f t="shared" si="58"/>
        <v>0</v>
      </c>
      <c r="F908" t="str">
        <f t="shared" si="59"/>
        <v>aman</v>
      </c>
      <c r="G908" t="str">
        <f t="shared" si="60"/>
        <v>update</v>
      </c>
      <c r="H908" t="str">
        <f t="shared" si="57"/>
        <v>update custom.c_rom set oflow_amt = oflow_amt + 0 where acid in (select acid from tbaadm.gam where foracid = '1895121000268764');</v>
      </c>
    </row>
    <row r="909" spans="1:8" hidden="1" x14ac:dyDescent="0.25">
      <c r="A909" s="1" t="s">
        <v>907</v>
      </c>
      <c r="B909" s="2">
        <v>1481937</v>
      </c>
      <c r="C909" s="2">
        <f>IF(ISNA(VLOOKUP(A909,vlookup_a!A:B,2,FALSE)),0,(VLOOKUP(A909,vlookup_a!A:B,2,FALSE)))</f>
        <v>1481937</v>
      </c>
      <c r="D909" s="2">
        <f>VLOOKUP(A909,vlookup_a!C:D,2,FALSE)</f>
        <v>0</v>
      </c>
      <c r="E909" s="2">
        <f t="shared" si="58"/>
        <v>0</v>
      </c>
      <c r="F909" t="str">
        <f t="shared" si="59"/>
        <v>aman</v>
      </c>
      <c r="G909" t="str">
        <f t="shared" si="60"/>
        <v>update</v>
      </c>
      <c r="H909" t="str">
        <f t="shared" si="57"/>
        <v>update custom.c_rom set oflow_amt = oflow_amt + 0 where acid in (select acid from tbaadm.gam where foracid = '1895121000248115');</v>
      </c>
    </row>
    <row r="910" spans="1:8" hidden="1" x14ac:dyDescent="0.25">
      <c r="A910" s="1" t="s">
        <v>908</v>
      </c>
      <c r="B910" s="2">
        <v>242000</v>
      </c>
      <c r="C910" s="2">
        <f>IF(ISNA(VLOOKUP(A910,vlookup_a!A:B,2,FALSE)),0,(VLOOKUP(A910,vlookup_a!A:B,2,FALSE)))</f>
        <v>242000</v>
      </c>
      <c r="D910" s="2">
        <f>VLOOKUP(A910,vlookup_a!C:D,2,FALSE)</f>
        <v>0</v>
      </c>
      <c r="E910" s="2">
        <f t="shared" si="58"/>
        <v>0</v>
      </c>
      <c r="F910" t="str">
        <f t="shared" si="59"/>
        <v>aman</v>
      </c>
      <c r="G910" t="str">
        <f t="shared" si="60"/>
        <v>update</v>
      </c>
      <c r="H910" t="str">
        <f t="shared" si="57"/>
        <v>update custom.c_rom set oflow_amt = oflow_amt + 0 where acid in (select acid from tbaadm.gam where foracid = '1895121000080637');</v>
      </c>
    </row>
    <row r="911" spans="1:8" hidden="1" x14ac:dyDescent="0.25">
      <c r="A911" s="1" t="s">
        <v>909</v>
      </c>
      <c r="B911" s="2">
        <v>393821</v>
      </c>
      <c r="C911" s="2">
        <f>IF(ISNA(VLOOKUP(A911,vlookup_a!A:B,2,FALSE)),0,(VLOOKUP(A911,vlookup_a!A:B,2,FALSE)))</f>
        <v>393821</v>
      </c>
      <c r="D911" s="2">
        <f>VLOOKUP(A911,vlookup_a!C:D,2,FALSE)</f>
        <v>0</v>
      </c>
      <c r="E911" s="2">
        <f t="shared" si="58"/>
        <v>0</v>
      </c>
      <c r="F911" t="str">
        <f t="shared" si="59"/>
        <v>aman</v>
      </c>
      <c r="G911" t="str">
        <f t="shared" si="60"/>
        <v>update</v>
      </c>
      <c r="H911" t="str">
        <f t="shared" si="57"/>
        <v>update custom.c_rom set oflow_amt = oflow_amt + 0 where acid in (select acid from tbaadm.gam where foracid = '1895121000157547');</v>
      </c>
    </row>
    <row r="912" spans="1:8" hidden="1" x14ac:dyDescent="0.25">
      <c r="A912" s="1" t="s">
        <v>910</v>
      </c>
      <c r="B912" s="2">
        <v>851642</v>
      </c>
      <c r="C912" s="2">
        <f>IF(ISNA(VLOOKUP(A912,vlookup_a!A:B,2,FALSE)),0,(VLOOKUP(A912,vlookup_a!A:B,2,FALSE)))</f>
        <v>851642</v>
      </c>
      <c r="D912" s="2">
        <f>VLOOKUP(A912,vlookup_a!C:D,2,FALSE)</f>
        <v>0</v>
      </c>
      <c r="E912" s="2">
        <f t="shared" si="58"/>
        <v>0</v>
      </c>
      <c r="F912" t="str">
        <f t="shared" si="59"/>
        <v>aman</v>
      </c>
      <c r="G912" t="str">
        <f t="shared" si="60"/>
        <v>update</v>
      </c>
      <c r="H912" t="str">
        <f t="shared" si="57"/>
        <v>update custom.c_rom set oflow_amt = oflow_amt + 0 where acid in (select acid from tbaadm.gam where foracid = '1895121000084182');</v>
      </c>
    </row>
    <row r="913" spans="1:8" hidden="1" x14ac:dyDescent="0.25">
      <c r="A913" s="1" t="s">
        <v>911</v>
      </c>
      <c r="B913" s="2">
        <v>554646</v>
      </c>
      <c r="C913" s="2">
        <f>IF(ISNA(VLOOKUP(A913,vlookup_a!A:B,2,FALSE)),0,(VLOOKUP(A913,vlookup_a!A:B,2,FALSE)))</f>
        <v>554646</v>
      </c>
      <c r="D913" s="2">
        <f>VLOOKUP(A913,vlookup_a!C:D,2,FALSE)</f>
        <v>0</v>
      </c>
      <c r="E913" s="2">
        <f t="shared" si="58"/>
        <v>0</v>
      </c>
      <c r="F913" t="str">
        <f t="shared" si="59"/>
        <v>aman</v>
      </c>
      <c r="G913" t="str">
        <f t="shared" si="60"/>
        <v>update</v>
      </c>
      <c r="H913" t="str">
        <f t="shared" si="57"/>
        <v>update custom.c_rom set oflow_amt = oflow_amt + 0 where acid in (select acid from tbaadm.gam where foracid = '1895121000214978');</v>
      </c>
    </row>
    <row r="914" spans="1:8" hidden="1" x14ac:dyDescent="0.25">
      <c r="A914" s="1" t="s">
        <v>912</v>
      </c>
      <c r="B914" s="2">
        <v>30000</v>
      </c>
      <c r="C914" s="2">
        <f>IF(ISNA(VLOOKUP(A914,vlookup_a!A:B,2,FALSE)),0,(VLOOKUP(A914,vlookup_a!A:B,2,FALSE)))</f>
        <v>30000</v>
      </c>
      <c r="D914" s="2">
        <f>VLOOKUP(A914,vlookup_a!C:D,2,FALSE)</f>
        <v>0</v>
      </c>
      <c r="E914" s="2">
        <f t="shared" si="58"/>
        <v>0</v>
      </c>
      <c r="F914" t="str">
        <f t="shared" si="59"/>
        <v>aman</v>
      </c>
      <c r="G914" t="str">
        <f t="shared" si="60"/>
        <v>update</v>
      </c>
      <c r="H914" t="str">
        <f t="shared" si="57"/>
        <v>update custom.c_rom set oflow_amt = oflow_amt + 0 where acid in (select acid from tbaadm.gam where foracid = '1895121000249774');</v>
      </c>
    </row>
    <row r="915" spans="1:8" hidden="1" x14ac:dyDescent="0.25">
      <c r="A915" s="1" t="s">
        <v>913</v>
      </c>
      <c r="B915" s="2">
        <v>10000</v>
      </c>
      <c r="C915" s="2">
        <f>IF(ISNA(VLOOKUP(A915,vlookup_a!A:B,2,FALSE)),0,(VLOOKUP(A915,vlookup_a!A:B,2,FALSE)))</f>
        <v>10000</v>
      </c>
      <c r="D915" s="2">
        <f>VLOOKUP(A915,vlookup_a!C:D,2,FALSE)</f>
        <v>0</v>
      </c>
      <c r="E915" s="2">
        <f t="shared" si="58"/>
        <v>0</v>
      </c>
      <c r="F915" t="str">
        <f t="shared" si="59"/>
        <v>aman</v>
      </c>
      <c r="G915" t="str">
        <f t="shared" si="60"/>
        <v>update</v>
      </c>
      <c r="H915" t="str">
        <f t="shared" si="57"/>
        <v>update custom.c_rom set oflow_amt = oflow_amt + 0 where acid in (select acid from tbaadm.gam where foracid = '1895121000292931');</v>
      </c>
    </row>
    <row r="916" spans="1:8" hidden="1" x14ac:dyDescent="0.25">
      <c r="A916" s="1" t="s">
        <v>914</v>
      </c>
      <c r="B916" s="2">
        <v>566824</v>
      </c>
      <c r="C916" s="2">
        <f>IF(ISNA(VLOOKUP(A916,vlookup_a!A:B,2,FALSE)),0,(VLOOKUP(A916,vlookup_a!A:B,2,FALSE)))</f>
        <v>566824</v>
      </c>
      <c r="D916" s="2">
        <f>VLOOKUP(A916,vlookup_a!C:D,2,FALSE)</f>
        <v>0</v>
      </c>
      <c r="E916" s="2">
        <f t="shared" si="58"/>
        <v>0</v>
      </c>
      <c r="F916" t="str">
        <f t="shared" si="59"/>
        <v>aman</v>
      </c>
      <c r="G916" t="str">
        <f t="shared" si="60"/>
        <v>update</v>
      </c>
      <c r="H916" t="str">
        <f t="shared" si="57"/>
        <v>update custom.c_rom set oflow_amt = oflow_amt + 0 where acid in (select acid from tbaadm.gam where foracid = '1895121000232083');</v>
      </c>
    </row>
    <row r="917" spans="1:8" hidden="1" x14ac:dyDescent="0.25">
      <c r="A917" s="1" t="s">
        <v>915</v>
      </c>
      <c r="B917" s="2">
        <v>3860</v>
      </c>
      <c r="C917" s="2">
        <f>IF(ISNA(VLOOKUP(A917,vlookup_a!A:B,2,FALSE)),0,(VLOOKUP(A917,vlookup_a!A:B,2,FALSE)))</f>
        <v>3860</v>
      </c>
      <c r="D917" s="2">
        <f>VLOOKUP(A917,vlookup_a!C:D,2,FALSE)</f>
        <v>0</v>
      </c>
      <c r="E917" s="2">
        <f t="shared" si="58"/>
        <v>0</v>
      </c>
      <c r="F917" t="str">
        <f t="shared" si="59"/>
        <v>aman</v>
      </c>
      <c r="G917" t="str">
        <f t="shared" si="60"/>
        <v>update</v>
      </c>
      <c r="H917" t="str">
        <f t="shared" si="57"/>
        <v>update custom.c_rom set oflow_amt = oflow_amt + 0 where acid in (select acid from tbaadm.gam where foracid = '1895121000076126');</v>
      </c>
    </row>
    <row r="918" spans="1:8" hidden="1" x14ac:dyDescent="0.25">
      <c r="A918" s="1" t="s">
        <v>916</v>
      </c>
      <c r="B918" s="2">
        <v>100000</v>
      </c>
      <c r="C918" s="2">
        <f>IF(ISNA(VLOOKUP(A918,vlookup_a!A:B,2,FALSE)),0,(VLOOKUP(A918,vlookup_a!A:B,2,FALSE)))</f>
        <v>100000</v>
      </c>
      <c r="D918" s="2">
        <f>VLOOKUP(A918,vlookup_a!C:D,2,FALSE)</f>
        <v>0</v>
      </c>
      <c r="E918" s="2">
        <f t="shared" si="58"/>
        <v>0</v>
      </c>
      <c r="F918" t="str">
        <f t="shared" si="59"/>
        <v>aman</v>
      </c>
      <c r="G918" t="str">
        <f t="shared" si="60"/>
        <v>update</v>
      </c>
      <c r="H918" t="str">
        <f t="shared" si="57"/>
        <v>update custom.c_rom set oflow_amt = oflow_amt + 0 where acid in (select acid from tbaadm.gam where foracid = '1895121000066536');</v>
      </c>
    </row>
    <row r="919" spans="1:8" hidden="1" x14ac:dyDescent="0.25">
      <c r="A919" s="1" t="s">
        <v>917</v>
      </c>
      <c r="B919" s="2">
        <v>15000</v>
      </c>
      <c r="C919" s="2">
        <f>IF(ISNA(VLOOKUP(A919,vlookup_a!A:B,2,FALSE)),0,(VLOOKUP(A919,vlookup_a!A:B,2,FALSE)))</f>
        <v>15000</v>
      </c>
      <c r="D919" s="2">
        <f>VLOOKUP(A919,vlookup_a!C:D,2,FALSE)</f>
        <v>0</v>
      </c>
      <c r="E919" s="2">
        <f t="shared" si="58"/>
        <v>0</v>
      </c>
      <c r="F919" t="str">
        <f t="shared" si="59"/>
        <v>aman</v>
      </c>
      <c r="G919" t="str">
        <f t="shared" si="60"/>
        <v>update</v>
      </c>
      <c r="H919" t="str">
        <f t="shared" si="57"/>
        <v>update custom.c_rom set oflow_amt = oflow_amt + 0 where acid in (select acid from tbaadm.gam where foracid = '1895121000289098');</v>
      </c>
    </row>
    <row r="920" spans="1:8" hidden="1" x14ac:dyDescent="0.25">
      <c r="A920" s="1" t="s">
        <v>918</v>
      </c>
      <c r="B920" s="2">
        <v>1810119</v>
      </c>
      <c r="C920" s="2">
        <f>IF(ISNA(VLOOKUP(A920,vlookup_a!A:B,2,FALSE)),0,(VLOOKUP(A920,vlookup_a!A:B,2,FALSE)))</f>
        <v>1810119</v>
      </c>
      <c r="D920" s="2">
        <f>VLOOKUP(A920,vlookup_a!C:D,2,FALSE)</f>
        <v>0</v>
      </c>
      <c r="E920" s="2">
        <f t="shared" si="58"/>
        <v>0</v>
      </c>
      <c r="F920" t="str">
        <f t="shared" si="59"/>
        <v>aman</v>
      </c>
      <c r="G920" t="str">
        <f t="shared" si="60"/>
        <v>update</v>
      </c>
      <c r="H920" t="str">
        <f t="shared" si="57"/>
        <v>update custom.c_rom set oflow_amt = oflow_amt + 0 where acid in (select acid from tbaadm.gam where foracid = '1895121000135160');</v>
      </c>
    </row>
    <row r="921" spans="1:8" hidden="1" x14ac:dyDescent="0.25">
      <c r="A921" s="1" t="s">
        <v>919</v>
      </c>
      <c r="B921" s="2">
        <v>595283</v>
      </c>
      <c r="C921" s="2">
        <f>IF(ISNA(VLOOKUP(A921,vlookup_a!A:B,2,FALSE)),0,(VLOOKUP(A921,vlookup_a!A:B,2,FALSE)))</f>
        <v>595283</v>
      </c>
      <c r="D921" s="2">
        <f>VLOOKUP(A921,vlookup_a!C:D,2,FALSE)</f>
        <v>0</v>
      </c>
      <c r="E921" s="2">
        <f t="shared" si="58"/>
        <v>0</v>
      </c>
      <c r="F921" t="str">
        <f t="shared" si="59"/>
        <v>aman</v>
      </c>
      <c r="G921" t="str">
        <f t="shared" si="60"/>
        <v>update</v>
      </c>
      <c r="H921" t="str">
        <f t="shared" si="57"/>
        <v>update custom.c_rom set oflow_amt = oflow_amt + 0 where acid in (select acid from tbaadm.gam where foracid = '1895121000151145');</v>
      </c>
    </row>
    <row r="922" spans="1:8" hidden="1" x14ac:dyDescent="0.25">
      <c r="A922" s="1" t="s">
        <v>920</v>
      </c>
      <c r="B922" s="2">
        <v>400075</v>
      </c>
      <c r="C922" s="2">
        <f>IF(ISNA(VLOOKUP(A922,vlookup_a!A:B,2,FALSE)),0,(VLOOKUP(A922,vlookup_a!A:B,2,FALSE)))</f>
        <v>400075</v>
      </c>
      <c r="D922" s="2">
        <f>VLOOKUP(A922,vlookup_a!C:D,2,FALSE)</f>
        <v>0</v>
      </c>
      <c r="E922" s="2">
        <f t="shared" si="58"/>
        <v>0</v>
      </c>
      <c r="F922" t="str">
        <f t="shared" si="59"/>
        <v>aman</v>
      </c>
      <c r="G922" t="str">
        <f t="shared" si="60"/>
        <v>update</v>
      </c>
      <c r="H922" t="str">
        <f t="shared" si="57"/>
        <v>update custom.c_rom set oflow_amt = oflow_amt + 0 where acid in (select acid from tbaadm.gam where foracid = '1895121000199248');</v>
      </c>
    </row>
    <row r="923" spans="1:8" hidden="1" x14ac:dyDescent="0.25">
      <c r="A923" s="1" t="s">
        <v>921</v>
      </c>
      <c r="B923" s="2">
        <v>514498</v>
      </c>
      <c r="C923" s="2">
        <f>IF(ISNA(VLOOKUP(A923,vlookup_a!A:B,2,FALSE)),0,(VLOOKUP(A923,vlookup_a!A:B,2,FALSE)))</f>
        <v>514498</v>
      </c>
      <c r="D923" s="2">
        <f>VLOOKUP(A923,vlookup_a!C:D,2,FALSE)</f>
        <v>0</v>
      </c>
      <c r="E923" s="2">
        <f t="shared" si="58"/>
        <v>0</v>
      </c>
      <c r="F923" t="str">
        <f t="shared" si="59"/>
        <v>aman</v>
      </c>
      <c r="G923" t="str">
        <f t="shared" si="60"/>
        <v>update</v>
      </c>
      <c r="H923" t="str">
        <f t="shared" si="57"/>
        <v>update custom.c_rom set oflow_amt = oflow_amt + 0 where acid in (select acid from tbaadm.gam where foracid = '1895121000173020');</v>
      </c>
    </row>
    <row r="924" spans="1:8" hidden="1" x14ac:dyDescent="0.25">
      <c r="A924" s="1" t="s">
        <v>922</v>
      </c>
      <c r="B924" s="2">
        <v>41600</v>
      </c>
      <c r="C924" s="2">
        <f>IF(ISNA(VLOOKUP(A924,vlookup_a!A:B,2,FALSE)),0,(VLOOKUP(A924,vlookup_a!A:B,2,FALSE)))</f>
        <v>41600</v>
      </c>
      <c r="D924" s="2">
        <f>VLOOKUP(A924,vlookup_a!C:D,2,FALSE)</f>
        <v>0</v>
      </c>
      <c r="E924" s="2">
        <f t="shared" si="58"/>
        <v>0</v>
      </c>
      <c r="F924" t="str">
        <f t="shared" si="59"/>
        <v>aman</v>
      </c>
      <c r="G924" t="str">
        <f t="shared" si="60"/>
        <v>update</v>
      </c>
      <c r="H924" t="str">
        <f t="shared" si="57"/>
        <v>update custom.c_rom set oflow_amt = oflow_amt + 0 where acid in (select acid from tbaadm.gam where foracid = '1895121000022042');</v>
      </c>
    </row>
    <row r="925" spans="1:8" hidden="1" x14ac:dyDescent="0.25">
      <c r="A925" s="1" t="s">
        <v>923</v>
      </c>
      <c r="B925" s="2">
        <v>555949</v>
      </c>
      <c r="C925" s="2">
        <f>IF(ISNA(VLOOKUP(A925,vlookup_a!A:B,2,FALSE)),0,(VLOOKUP(A925,vlookup_a!A:B,2,FALSE)))</f>
        <v>555949</v>
      </c>
      <c r="D925" s="2">
        <f>VLOOKUP(A925,vlookup_a!C:D,2,FALSE)</f>
        <v>0</v>
      </c>
      <c r="E925" s="2">
        <f t="shared" si="58"/>
        <v>0</v>
      </c>
      <c r="F925" t="str">
        <f t="shared" si="59"/>
        <v>aman</v>
      </c>
      <c r="G925" t="str">
        <f t="shared" si="60"/>
        <v>update</v>
      </c>
      <c r="H925" t="str">
        <f t="shared" si="57"/>
        <v>update custom.c_rom set oflow_amt = oflow_amt + 0 where acid in (select acid from tbaadm.gam where foracid = '1895121000127252');</v>
      </c>
    </row>
    <row r="926" spans="1:8" hidden="1" x14ac:dyDescent="0.25">
      <c r="A926" s="1" t="s">
        <v>924</v>
      </c>
      <c r="B926" s="2">
        <v>1334713</v>
      </c>
      <c r="C926" s="2">
        <f>IF(ISNA(VLOOKUP(A926,vlookup_a!A:B,2,FALSE)),0,(VLOOKUP(A926,vlookup_a!A:B,2,FALSE)))</f>
        <v>1334713</v>
      </c>
      <c r="D926" s="2">
        <f>VLOOKUP(A926,vlookup_a!C:D,2,FALSE)</f>
        <v>0</v>
      </c>
      <c r="E926" s="2">
        <f t="shared" si="58"/>
        <v>0</v>
      </c>
      <c r="F926" t="str">
        <f t="shared" si="59"/>
        <v>aman</v>
      </c>
      <c r="G926" t="str">
        <f t="shared" si="60"/>
        <v>update</v>
      </c>
      <c r="H926" t="str">
        <f t="shared" si="57"/>
        <v>update custom.c_rom set oflow_amt = oflow_amt + 0 where acid in (select acid from tbaadm.gam where foracid = '1895121000085155');</v>
      </c>
    </row>
    <row r="927" spans="1:8" hidden="1" x14ac:dyDescent="0.25">
      <c r="A927" s="1" t="s">
        <v>925</v>
      </c>
      <c r="B927" s="2">
        <v>1161286</v>
      </c>
      <c r="C927" s="2">
        <f>IF(ISNA(VLOOKUP(A927,vlookup_a!A:B,2,FALSE)),0,(VLOOKUP(A927,vlookup_a!A:B,2,FALSE)))</f>
        <v>1161286</v>
      </c>
      <c r="D927" s="2">
        <f>VLOOKUP(A927,vlookup_a!C:D,2,FALSE)</f>
        <v>0</v>
      </c>
      <c r="E927" s="2">
        <f t="shared" si="58"/>
        <v>0</v>
      </c>
      <c r="F927" t="str">
        <f t="shared" si="59"/>
        <v>aman</v>
      </c>
      <c r="G927" t="str">
        <f t="shared" si="60"/>
        <v>update</v>
      </c>
      <c r="H927" t="str">
        <f t="shared" si="57"/>
        <v>update custom.c_rom set oflow_amt = oflow_amt + 0 where acid in (select acid from tbaadm.gam where foracid = '1895121000120926');</v>
      </c>
    </row>
    <row r="928" spans="1:8" hidden="1" x14ac:dyDescent="0.25">
      <c r="A928" s="1" t="s">
        <v>926</v>
      </c>
      <c r="B928" s="2">
        <v>1000000</v>
      </c>
      <c r="C928" s="2">
        <f>IF(ISNA(VLOOKUP(A928,vlookup_a!A:B,2,FALSE)),0,(VLOOKUP(A928,vlookup_a!A:B,2,FALSE)))</f>
        <v>1000000</v>
      </c>
      <c r="D928" s="2">
        <f>VLOOKUP(A928,vlookup_a!C:D,2,FALSE)</f>
        <v>0</v>
      </c>
      <c r="E928" s="2">
        <f t="shared" si="58"/>
        <v>0</v>
      </c>
      <c r="F928" t="str">
        <f t="shared" si="59"/>
        <v>aman</v>
      </c>
      <c r="G928" t="str">
        <f t="shared" si="60"/>
        <v>update</v>
      </c>
      <c r="H928" t="str">
        <f t="shared" si="57"/>
        <v>update custom.c_rom set oflow_amt = oflow_amt + 0 where acid in (select acid from tbaadm.gam where foracid = '1895121000168941');</v>
      </c>
    </row>
    <row r="929" spans="1:8" hidden="1" x14ac:dyDescent="0.25">
      <c r="A929" s="1" t="s">
        <v>927</v>
      </c>
      <c r="B929" s="2">
        <v>112917</v>
      </c>
      <c r="C929" s="2">
        <f>IF(ISNA(VLOOKUP(A929,vlookup_a!A:B,2,FALSE)),0,(VLOOKUP(A929,vlookup_a!A:B,2,FALSE)))</f>
        <v>112917</v>
      </c>
      <c r="D929" s="2">
        <f>VLOOKUP(A929,vlookup_a!C:D,2,FALSE)</f>
        <v>0</v>
      </c>
      <c r="E929" s="2">
        <f t="shared" si="58"/>
        <v>0</v>
      </c>
      <c r="F929" t="str">
        <f t="shared" si="59"/>
        <v>aman</v>
      </c>
      <c r="G929" t="str">
        <f t="shared" si="60"/>
        <v>update</v>
      </c>
      <c r="H929" t="str">
        <f t="shared" si="57"/>
        <v>update custom.c_rom set oflow_amt = oflow_amt + 0 where acid in (select acid from tbaadm.gam where foracid = '1895121000057556');</v>
      </c>
    </row>
    <row r="930" spans="1:8" hidden="1" x14ac:dyDescent="0.25">
      <c r="A930" s="1" t="s">
        <v>928</v>
      </c>
      <c r="B930" s="2">
        <v>323519</v>
      </c>
      <c r="C930" s="2">
        <f>IF(ISNA(VLOOKUP(A930,vlookup_a!A:B,2,FALSE)),0,(VLOOKUP(A930,vlookup_a!A:B,2,FALSE)))</f>
        <v>323519</v>
      </c>
      <c r="D930" s="2">
        <f>VLOOKUP(A930,vlookup_a!C:D,2,FALSE)</f>
        <v>0</v>
      </c>
      <c r="E930" s="2">
        <f t="shared" si="58"/>
        <v>0</v>
      </c>
      <c r="F930" t="str">
        <f t="shared" si="59"/>
        <v>aman</v>
      </c>
      <c r="G930" t="str">
        <f t="shared" si="60"/>
        <v>update</v>
      </c>
      <c r="H930" t="str">
        <f t="shared" si="57"/>
        <v>update custom.c_rom set oflow_amt = oflow_amt + 0 where acid in (select acid from tbaadm.gam where foracid = '1895121000133946');</v>
      </c>
    </row>
    <row r="931" spans="1:8" hidden="1" x14ac:dyDescent="0.25">
      <c r="A931" s="1" t="s">
        <v>929</v>
      </c>
      <c r="B931" s="2">
        <v>657542</v>
      </c>
      <c r="C931" s="2">
        <f>IF(ISNA(VLOOKUP(A931,vlookup_a!A:B,2,FALSE)),0,(VLOOKUP(A931,vlookup_a!A:B,2,FALSE)))</f>
        <v>657542</v>
      </c>
      <c r="D931" s="2">
        <f>VLOOKUP(A931,vlookup_a!C:D,2,FALSE)</f>
        <v>0</v>
      </c>
      <c r="E931" s="2">
        <f t="shared" si="58"/>
        <v>0</v>
      </c>
      <c r="F931" t="str">
        <f t="shared" si="59"/>
        <v>aman</v>
      </c>
      <c r="G931" t="str">
        <f t="shared" si="60"/>
        <v>update</v>
      </c>
      <c r="H931" t="str">
        <f t="shared" si="57"/>
        <v>update custom.c_rom set oflow_amt = oflow_amt + 0 where acid in (select acid from tbaadm.gam where foracid = '1895121000289986');</v>
      </c>
    </row>
    <row r="932" spans="1:8" hidden="1" x14ac:dyDescent="0.25">
      <c r="A932" s="1" t="s">
        <v>930</v>
      </c>
      <c r="B932" s="2">
        <v>1756785</v>
      </c>
      <c r="C932" s="2">
        <f>IF(ISNA(VLOOKUP(A932,vlookup_a!A:B,2,FALSE)),0,(VLOOKUP(A932,vlookup_a!A:B,2,FALSE)))</f>
        <v>1756785</v>
      </c>
      <c r="D932" s="2">
        <f>VLOOKUP(A932,vlookup_a!C:D,2,FALSE)</f>
        <v>0</v>
      </c>
      <c r="E932" s="2">
        <f t="shared" si="58"/>
        <v>0</v>
      </c>
      <c r="F932" t="str">
        <f t="shared" si="59"/>
        <v>aman</v>
      </c>
      <c r="G932" t="str">
        <f t="shared" si="60"/>
        <v>update</v>
      </c>
      <c r="H932" t="str">
        <f t="shared" si="57"/>
        <v>update custom.c_rom set oflow_amt = oflow_amt + 0 where acid in (select acid from tbaadm.gam where foracid = '1895121000227883');</v>
      </c>
    </row>
    <row r="933" spans="1:8" hidden="1" x14ac:dyDescent="0.25">
      <c r="A933" s="1" t="s">
        <v>931</v>
      </c>
      <c r="B933" s="2">
        <v>15000</v>
      </c>
      <c r="C933" s="2">
        <f>IF(ISNA(VLOOKUP(A933,vlookup_a!A:B,2,FALSE)),0,(VLOOKUP(A933,vlookup_a!A:B,2,FALSE)))</f>
        <v>15000</v>
      </c>
      <c r="D933" s="2">
        <f>VLOOKUP(A933,vlookup_a!C:D,2,FALSE)</f>
        <v>0</v>
      </c>
      <c r="E933" s="2">
        <f t="shared" si="58"/>
        <v>0</v>
      </c>
      <c r="F933" t="str">
        <f t="shared" si="59"/>
        <v>aman</v>
      </c>
      <c r="G933" t="str">
        <f t="shared" si="60"/>
        <v>update</v>
      </c>
      <c r="H933" t="str">
        <f t="shared" si="57"/>
        <v>update custom.c_rom set oflow_amt = oflow_amt + 0 where acid in (select acid from tbaadm.gam where foracid = '1895121000257018');</v>
      </c>
    </row>
    <row r="934" spans="1:8" hidden="1" x14ac:dyDescent="0.25">
      <c r="A934" s="1" t="s">
        <v>932</v>
      </c>
      <c r="B934" s="2">
        <v>135317</v>
      </c>
      <c r="C934" s="2">
        <f>IF(ISNA(VLOOKUP(A934,vlookup_a!A:B,2,FALSE)),0,(VLOOKUP(A934,vlookup_a!A:B,2,FALSE)))</f>
        <v>135317</v>
      </c>
      <c r="D934" s="2">
        <f>VLOOKUP(A934,vlookup_a!C:D,2,FALSE)</f>
        <v>0</v>
      </c>
      <c r="E934" s="2">
        <f t="shared" si="58"/>
        <v>0</v>
      </c>
      <c r="F934" t="str">
        <f t="shared" si="59"/>
        <v>aman</v>
      </c>
      <c r="G934" t="str">
        <f t="shared" si="60"/>
        <v>update</v>
      </c>
      <c r="H934" t="str">
        <f t="shared" si="57"/>
        <v>update custom.c_rom set oflow_amt = oflow_amt + 0 where acid in (select acid from tbaadm.gam where foracid = '1895121000120571');</v>
      </c>
    </row>
    <row r="935" spans="1:8" hidden="1" x14ac:dyDescent="0.25">
      <c r="A935" s="1" t="s">
        <v>933</v>
      </c>
      <c r="B935" s="2">
        <v>450233</v>
      </c>
      <c r="C935" s="2">
        <f>IF(ISNA(VLOOKUP(A935,vlookup_a!A:B,2,FALSE)),0,(VLOOKUP(A935,vlookup_a!A:B,2,FALSE)))</f>
        <v>450233</v>
      </c>
      <c r="D935" s="2">
        <f>VLOOKUP(A935,vlookup_a!C:D,2,FALSE)</f>
        <v>0</v>
      </c>
      <c r="E935" s="2">
        <f t="shared" si="58"/>
        <v>0</v>
      </c>
      <c r="F935" t="str">
        <f t="shared" si="59"/>
        <v>aman</v>
      </c>
      <c r="G935" t="str">
        <f t="shared" si="60"/>
        <v>update</v>
      </c>
      <c r="H935" t="str">
        <f t="shared" si="57"/>
        <v>update custom.c_rom set oflow_amt = oflow_amt + 0 where acid in (select acid from tbaadm.gam where foracid = '1895121000159774');</v>
      </c>
    </row>
    <row r="936" spans="1:8" hidden="1" x14ac:dyDescent="0.25">
      <c r="A936" s="1" t="s">
        <v>934</v>
      </c>
      <c r="B936" s="2">
        <v>253215</v>
      </c>
      <c r="C936" s="2">
        <f>IF(ISNA(VLOOKUP(A936,vlookup_a!A:B,2,FALSE)),0,(VLOOKUP(A936,vlookup_a!A:B,2,FALSE)))</f>
        <v>253215</v>
      </c>
      <c r="D936" s="2">
        <f>VLOOKUP(A936,vlookup_a!C:D,2,FALSE)</f>
        <v>0</v>
      </c>
      <c r="E936" s="2">
        <f t="shared" si="58"/>
        <v>0</v>
      </c>
      <c r="F936" t="str">
        <f t="shared" si="59"/>
        <v>aman</v>
      </c>
      <c r="G936" t="str">
        <f t="shared" si="60"/>
        <v>update</v>
      </c>
      <c r="H936" t="str">
        <f t="shared" si="57"/>
        <v>update custom.c_rom set oflow_amt = oflow_amt + 0 where acid in (select acid from tbaadm.gam where foracid = '1895121000258404');</v>
      </c>
    </row>
    <row r="937" spans="1:8" hidden="1" x14ac:dyDescent="0.25">
      <c r="A937" s="1" t="s">
        <v>935</v>
      </c>
      <c r="B937" s="2">
        <v>846024</v>
      </c>
      <c r="C937" s="2">
        <f>IF(ISNA(VLOOKUP(A937,vlookup_a!A:B,2,FALSE)),0,(VLOOKUP(A937,vlookup_a!A:B,2,FALSE)))</f>
        <v>846024</v>
      </c>
      <c r="D937" s="2">
        <f>VLOOKUP(A937,vlookup_a!C:D,2,FALSE)</f>
        <v>0</v>
      </c>
      <c r="E937" s="2">
        <f t="shared" si="58"/>
        <v>0</v>
      </c>
      <c r="F937" t="str">
        <f t="shared" si="59"/>
        <v>aman</v>
      </c>
      <c r="G937" t="str">
        <f t="shared" si="60"/>
        <v>update</v>
      </c>
      <c r="H937" t="str">
        <f t="shared" si="57"/>
        <v>update custom.c_rom set oflow_amt = oflow_amt + 0 where acid in (select acid from tbaadm.gam where foracid = '1895121000238982');</v>
      </c>
    </row>
    <row r="938" spans="1:8" hidden="1" x14ac:dyDescent="0.25">
      <c r="A938" s="1" t="s">
        <v>936</v>
      </c>
      <c r="B938" s="2">
        <v>5000</v>
      </c>
      <c r="C938" s="2">
        <f>IF(ISNA(VLOOKUP(A938,vlookup_a!A:B,2,FALSE)),0,(VLOOKUP(A938,vlookup_a!A:B,2,FALSE)))</f>
        <v>5000</v>
      </c>
      <c r="D938" s="2">
        <f>VLOOKUP(A938,vlookup_a!C:D,2,FALSE)</f>
        <v>0</v>
      </c>
      <c r="E938" s="2">
        <f t="shared" si="58"/>
        <v>0</v>
      </c>
      <c r="F938" t="str">
        <f t="shared" si="59"/>
        <v>aman</v>
      </c>
      <c r="G938" t="str">
        <f t="shared" si="60"/>
        <v>update</v>
      </c>
      <c r="H938" t="str">
        <f t="shared" si="57"/>
        <v>update custom.c_rom set oflow_amt = oflow_amt + 0 where acid in (select acid from tbaadm.gam where foracid = '1895121000182799');</v>
      </c>
    </row>
    <row r="939" spans="1:8" hidden="1" x14ac:dyDescent="0.25">
      <c r="A939" s="1" t="s">
        <v>937</v>
      </c>
      <c r="B939" s="2">
        <v>1380807</v>
      </c>
      <c r="C939" s="2">
        <f>IF(ISNA(VLOOKUP(A939,vlookup_a!A:B,2,FALSE)),0,(VLOOKUP(A939,vlookup_a!A:B,2,FALSE)))</f>
        <v>1380807</v>
      </c>
      <c r="D939" s="2">
        <f>VLOOKUP(A939,vlookup_a!C:D,2,FALSE)</f>
        <v>0</v>
      </c>
      <c r="E939" s="2">
        <f t="shared" si="58"/>
        <v>0</v>
      </c>
      <c r="F939" t="str">
        <f t="shared" si="59"/>
        <v>aman</v>
      </c>
      <c r="G939" t="str">
        <f t="shared" si="60"/>
        <v>update</v>
      </c>
      <c r="H939" t="str">
        <f t="shared" si="57"/>
        <v>update custom.c_rom set oflow_amt = oflow_amt + 0 where acid in (select acid from tbaadm.gam where foracid = '1895121000216115');</v>
      </c>
    </row>
    <row r="940" spans="1:8" hidden="1" x14ac:dyDescent="0.25">
      <c r="A940" s="1" t="s">
        <v>938</v>
      </c>
      <c r="B940" s="2">
        <v>290903</v>
      </c>
      <c r="C940" s="2">
        <f>IF(ISNA(VLOOKUP(A940,vlookup_a!A:B,2,FALSE)),0,(VLOOKUP(A940,vlookup_a!A:B,2,FALSE)))</f>
        <v>290903</v>
      </c>
      <c r="D940" s="2">
        <f>VLOOKUP(A940,vlookup_a!C:D,2,FALSE)</f>
        <v>0</v>
      </c>
      <c r="E940" s="2">
        <f t="shared" si="58"/>
        <v>0</v>
      </c>
      <c r="F940" t="str">
        <f t="shared" si="59"/>
        <v>aman</v>
      </c>
      <c r="G940" t="str">
        <f t="shared" si="60"/>
        <v>update</v>
      </c>
      <c r="H940" t="str">
        <f t="shared" si="57"/>
        <v>update custom.c_rom set oflow_amt = oflow_amt + 0 where acid in (select acid from tbaadm.gam where foracid = '1895121000252507');</v>
      </c>
    </row>
    <row r="941" spans="1:8" hidden="1" x14ac:dyDescent="0.25">
      <c r="A941" s="1" t="s">
        <v>939</v>
      </c>
      <c r="B941" s="2">
        <v>305896</v>
      </c>
      <c r="C941" s="2">
        <f>IF(ISNA(VLOOKUP(A941,vlookup_a!A:B,2,FALSE)),0,(VLOOKUP(A941,vlookup_a!A:B,2,FALSE)))</f>
        <v>305896</v>
      </c>
      <c r="D941" s="2">
        <f>VLOOKUP(A941,vlookup_a!C:D,2,FALSE)</f>
        <v>0</v>
      </c>
      <c r="E941" s="2">
        <f t="shared" si="58"/>
        <v>0</v>
      </c>
      <c r="F941" t="str">
        <f t="shared" si="59"/>
        <v>aman</v>
      </c>
      <c r="G941" t="str">
        <f t="shared" si="60"/>
        <v>update</v>
      </c>
      <c r="H941" t="str">
        <f t="shared" si="57"/>
        <v>update custom.c_rom set oflow_amt = oflow_amt + 0 where acid in (select acid from tbaadm.gam where foracid = '1895121000000383');</v>
      </c>
    </row>
    <row r="942" spans="1:8" hidden="1" x14ac:dyDescent="0.25">
      <c r="A942" s="1" t="s">
        <v>940</v>
      </c>
      <c r="B942" s="2">
        <v>10000</v>
      </c>
      <c r="C942" s="2">
        <f>IF(ISNA(VLOOKUP(A942,vlookup_a!A:B,2,FALSE)),0,(VLOOKUP(A942,vlookup_a!A:B,2,FALSE)))</f>
        <v>10000</v>
      </c>
      <c r="D942" s="2">
        <f>VLOOKUP(A942,vlookup_a!C:D,2,FALSE)</f>
        <v>0</v>
      </c>
      <c r="E942" s="2">
        <f t="shared" si="58"/>
        <v>0</v>
      </c>
      <c r="F942" t="str">
        <f t="shared" si="59"/>
        <v>aman</v>
      </c>
      <c r="G942" t="str">
        <f t="shared" si="60"/>
        <v>update</v>
      </c>
      <c r="H942" t="str">
        <f t="shared" si="57"/>
        <v>update custom.c_rom set oflow_amt = oflow_amt + 0 where acid in (select acid from tbaadm.gam where foracid = '1895121000267320');</v>
      </c>
    </row>
    <row r="943" spans="1:8" hidden="1" x14ac:dyDescent="0.25">
      <c r="A943" s="1" t="s">
        <v>941</v>
      </c>
      <c r="B943" s="2">
        <v>162287</v>
      </c>
      <c r="C943" s="2">
        <f>IF(ISNA(VLOOKUP(A943,vlookup_a!A:B,2,FALSE)),0,(VLOOKUP(A943,vlookup_a!A:B,2,FALSE)))</f>
        <v>162287</v>
      </c>
      <c r="D943" s="2">
        <f>VLOOKUP(A943,vlookup_a!C:D,2,FALSE)</f>
        <v>0</v>
      </c>
      <c r="E943" s="2">
        <f t="shared" si="58"/>
        <v>0</v>
      </c>
      <c r="F943" t="str">
        <f t="shared" si="59"/>
        <v>aman</v>
      </c>
      <c r="G943" t="str">
        <f t="shared" si="60"/>
        <v>update</v>
      </c>
      <c r="H943" t="str">
        <f t="shared" ref="H943:H1006" si="61">CONCATENATE("update custom.c_rom set oflow_amt = oflow_amt + ",E943," where acid in (select acid from tbaadm.gam where foracid = '",A943,"');")</f>
        <v>update custom.c_rom set oflow_amt = oflow_amt + 0 where acid in (select acid from tbaadm.gam where foracid = '1895121000296492');</v>
      </c>
    </row>
    <row r="944" spans="1:8" hidden="1" x14ac:dyDescent="0.25">
      <c r="A944" s="1" t="s">
        <v>942</v>
      </c>
      <c r="B944" s="2">
        <v>7647</v>
      </c>
      <c r="C944" s="2">
        <f>IF(ISNA(VLOOKUP(A944,vlookup_a!A:B,2,FALSE)),0,(VLOOKUP(A944,vlookup_a!A:B,2,FALSE)))</f>
        <v>7647</v>
      </c>
      <c r="D944" s="2">
        <f>VLOOKUP(A944,vlookup_a!C:D,2,FALSE)</f>
        <v>0</v>
      </c>
      <c r="E944" s="2">
        <f t="shared" si="58"/>
        <v>0</v>
      </c>
      <c r="F944" t="str">
        <f t="shared" si="59"/>
        <v>aman</v>
      </c>
      <c r="G944" t="str">
        <f t="shared" si="60"/>
        <v>update</v>
      </c>
      <c r="H944" t="str">
        <f t="shared" si="61"/>
        <v>update custom.c_rom set oflow_amt = oflow_amt + 0 where acid in (select acid from tbaadm.gam where foracid = '1895121000169635');</v>
      </c>
    </row>
    <row r="945" spans="1:8" hidden="1" x14ac:dyDescent="0.25">
      <c r="A945" s="1" t="s">
        <v>943</v>
      </c>
      <c r="B945" s="2">
        <v>586169</v>
      </c>
      <c r="C945" s="2">
        <f>IF(ISNA(VLOOKUP(A945,vlookup_a!A:B,2,FALSE)),0,(VLOOKUP(A945,vlookup_a!A:B,2,FALSE)))</f>
        <v>586169</v>
      </c>
      <c r="D945" s="2">
        <f>VLOOKUP(A945,vlookup_a!C:D,2,FALSE)</f>
        <v>0</v>
      </c>
      <c r="E945" s="2">
        <f t="shared" si="58"/>
        <v>0</v>
      </c>
      <c r="F945" t="str">
        <f t="shared" si="59"/>
        <v>aman</v>
      </c>
      <c r="G945" t="str">
        <f t="shared" si="60"/>
        <v>update</v>
      </c>
      <c r="H945" t="str">
        <f t="shared" si="61"/>
        <v>update custom.c_rom set oflow_amt = oflow_amt + 0 where acid in (select acid from tbaadm.gam where foracid = '1895121000230793');</v>
      </c>
    </row>
    <row r="946" spans="1:8" hidden="1" x14ac:dyDescent="0.25">
      <c r="A946" s="1" t="s">
        <v>944</v>
      </c>
      <c r="B946" s="2">
        <v>520510</v>
      </c>
      <c r="C946" s="2">
        <f>IF(ISNA(VLOOKUP(A946,vlookup_a!A:B,2,FALSE)),0,(VLOOKUP(A946,vlookup_a!A:B,2,FALSE)))</f>
        <v>520510</v>
      </c>
      <c r="D946" s="2">
        <f>VLOOKUP(A946,vlookup_a!C:D,2,FALSE)</f>
        <v>0</v>
      </c>
      <c r="E946" s="2">
        <f t="shared" si="58"/>
        <v>0</v>
      </c>
      <c r="F946" t="str">
        <f t="shared" si="59"/>
        <v>aman</v>
      </c>
      <c r="G946" t="str">
        <f t="shared" si="60"/>
        <v>update</v>
      </c>
      <c r="H946" t="str">
        <f t="shared" si="61"/>
        <v>update custom.c_rom set oflow_amt = oflow_amt + 0 where acid in (select acid from tbaadm.gam where foracid = '1895121000161445');</v>
      </c>
    </row>
    <row r="947" spans="1:8" hidden="1" x14ac:dyDescent="0.25">
      <c r="A947" s="1" t="s">
        <v>945</v>
      </c>
      <c r="B947" s="2">
        <v>470003</v>
      </c>
      <c r="C947" s="2">
        <f>IF(ISNA(VLOOKUP(A947,vlookup_a!A:B,2,FALSE)),0,(VLOOKUP(A947,vlookup_a!A:B,2,FALSE)))</f>
        <v>470003</v>
      </c>
      <c r="D947" s="2">
        <f>VLOOKUP(A947,vlookup_a!C:D,2,FALSE)</f>
        <v>0</v>
      </c>
      <c r="E947" s="2">
        <f t="shared" si="58"/>
        <v>0</v>
      </c>
      <c r="F947" t="str">
        <f t="shared" si="59"/>
        <v>aman</v>
      </c>
      <c r="G947" t="str">
        <f t="shared" si="60"/>
        <v>update</v>
      </c>
      <c r="H947" t="str">
        <f t="shared" si="61"/>
        <v>update custom.c_rom set oflow_amt = oflow_amt + 0 where acid in (select acid from tbaadm.gam where foracid = '1895121000011262');</v>
      </c>
    </row>
    <row r="948" spans="1:8" hidden="1" x14ac:dyDescent="0.25">
      <c r="A948" s="1" t="s">
        <v>946</v>
      </c>
      <c r="B948" s="2">
        <v>851040</v>
      </c>
      <c r="C948" s="2">
        <f>IF(ISNA(VLOOKUP(A948,vlookup_a!A:B,2,FALSE)),0,(VLOOKUP(A948,vlookup_a!A:B,2,FALSE)))</f>
        <v>851040</v>
      </c>
      <c r="D948" s="2">
        <f>VLOOKUP(A948,vlookup_a!C:D,2,FALSE)</f>
        <v>0</v>
      </c>
      <c r="E948" s="2">
        <f t="shared" si="58"/>
        <v>0</v>
      </c>
      <c r="F948" t="str">
        <f t="shared" si="59"/>
        <v>aman</v>
      </c>
      <c r="G948" t="str">
        <f t="shared" si="60"/>
        <v>update</v>
      </c>
      <c r="H948" t="str">
        <f t="shared" si="61"/>
        <v>update custom.c_rom set oflow_amt = oflow_amt + 0 where acid in (select acid from tbaadm.gam where foracid = '1895121000071076');</v>
      </c>
    </row>
    <row r="949" spans="1:8" hidden="1" x14ac:dyDescent="0.25">
      <c r="A949" s="1" t="s">
        <v>947</v>
      </c>
      <c r="B949" s="2">
        <v>12355</v>
      </c>
      <c r="C949" s="2">
        <f>IF(ISNA(VLOOKUP(A949,vlookup_a!A:B,2,FALSE)),0,(VLOOKUP(A949,vlookup_a!A:B,2,FALSE)))</f>
        <v>12355</v>
      </c>
      <c r="D949" s="2">
        <f>VLOOKUP(A949,vlookup_a!C:D,2,FALSE)</f>
        <v>0</v>
      </c>
      <c r="E949" s="2">
        <f t="shared" si="58"/>
        <v>0</v>
      </c>
      <c r="F949" t="str">
        <f t="shared" si="59"/>
        <v>aman</v>
      </c>
      <c r="G949" t="str">
        <f t="shared" si="60"/>
        <v>update</v>
      </c>
      <c r="H949" t="str">
        <f t="shared" si="61"/>
        <v>update custom.c_rom set oflow_amt = oflow_amt + 0 where acid in (select acid from tbaadm.gam where foracid = '1895121000069947');</v>
      </c>
    </row>
    <row r="950" spans="1:8" hidden="1" x14ac:dyDescent="0.25">
      <c r="A950" s="1" t="s">
        <v>948</v>
      </c>
      <c r="B950" s="2">
        <v>208205</v>
      </c>
      <c r="C950" s="2">
        <f>IF(ISNA(VLOOKUP(A950,vlookup_a!A:B,2,FALSE)),0,(VLOOKUP(A950,vlookup_a!A:B,2,FALSE)))</f>
        <v>208205</v>
      </c>
      <c r="D950" s="2">
        <f>VLOOKUP(A950,vlookup_a!C:D,2,FALSE)</f>
        <v>0</v>
      </c>
      <c r="E950" s="2">
        <f t="shared" si="58"/>
        <v>0</v>
      </c>
      <c r="F950" t="str">
        <f t="shared" si="59"/>
        <v>aman</v>
      </c>
      <c r="G950" t="str">
        <f t="shared" si="60"/>
        <v>update</v>
      </c>
      <c r="H950" t="str">
        <f t="shared" si="61"/>
        <v>update custom.c_rom set oflow_amt = oflow_amt + 0 where acid in (select acid from tbaadm.gam where foracid = '1895121000212597');</v>
      </c>
    </row>
    <row r="951" spans="1:8" hidden="1" x14ac:dyDescent="0.25">
      <c r="A951" s="1" t="s">
        <v>949</v>
      </c>
      <c r="B951" s="2">
        <v>11683</v>
      </c>
      <c r="C951" s="2">
        <f>IF(ISNA(VLOOKUP(A951,vlookup_a!A:B,2,FALSE)),0,(VLOOKUP(A951,vlookup_a!A:B,2,FALSE)))</f>
        <v>11683</v>
      </c>
      <c r="D951" s="2">
        <f>VLOOKUP(A951,vlookup_a!C:D,2,FALSE)</f>
        <v>0</v>
      </c>
      <c r="E951" s="2">
        <f t="shared" si="58"/>
        <v>0</v>
      </c>
      <c r="F951" t="str">
        <f t="shared" si="59"/>
        <v>aman</v>
      </c>
      <c r="G951" t="str">
        <f t="shared" si="60"/>
        <v>update</v>
      </c>
      <c r="H951" t="str">
        <f t="shared" si="61"/>
        <v>update custom.c_rom set oflow_amt = oflow_amt + 0 where acid in (select acid from tbaadm.gam where foracid = '1895121000229547');</v>
      </c>
    </row>
    <row r="952" spans="1:8" hidden="1" x14ac:dyDescent="0.25">
      <c r="A952" s="1" t="s">
        <v>950</v>
      </c>
      <c r="B952" s="2">
        <v>96200</v>
      </c>
      <c r="C952" s="2">
        <f>IF(ISNA(VLOOKUP(A952,vlookup_a!A:B,2,FALSE)),0,(VLOOKUP(A952,vlookup_a!A:B,2,FALSE)))</f>
        <v>96200</v>
      </c>
      <c r="D952" s="2">
        <f>VLOOKUP(A952,vlookup_a!C:D,2,FALSE)</f>
        <v>0</v>
      </c>
      <c r="E952" s="2">
        <f t="shared" si="58"/>
        <v>0</v>
      </c>
      <c r="F952" t="str">
        <f t="shared" si="59"/>
        <v>aman</v>
      </c>
      <c r="G952" t="str">
        <f t="shared" si="60"/>
        <v>update</v>
      </c>
      <c r="H952" t="str">
        <f t="shared" si="61"/>
        <v>update custom.c_rom set oflow_amt = oflow_amt + 0 where acid in (select acid from tbaadm.gam where foracid = '1895121000302814');</v>
      </c>
    </row>
    <row r="953" spans="1:8" hidden="1" x14ac:dyDescent="0.25">
      <c r="A953" s="1" t="s">
        <v>951</v>
      </c>
      <c r="B953" s="2">
        <v>418000</v>
      </c>
      <c r="C953" s="2">
        <f>IF(ISNA(VLOOKUP(A953,vlookup_a!A:B,2,FALSE)),0,(VLOOKUP(A953,vlookup_a!A:B,2,FALSE)))</f>
        <v>418000</v>
      </c>
      <c r="D953" s="2">
        <f>VLOOKUP(A953,vlookup_a!C:D,2,FALSE)</f>
        <v>0</v>
      </c>
      <c r="E953" s="2">
        <f t="shared" si="58"/>
        <v>0</v>
      </c>
      <c r="F953" t="str">
        <f t="shared" si="59"/>
        <v>aman</v>
      </c>
      <c r="G953" t="str">
        <f t="shared" si="60"/>
        <v>update</v>
      </c>
      <c r="H953" t="str">
        <f t="shared" si="61"/>
        <v>update custom.c_rom set oflow_amt = oflow_amt + 0 where acid in (select acid from tbaadm.gam where foracid = '1895121000187027');</v>
      </c>
    </row>
    <row r="954" spans="1:8" hidden="1" x14ac:dyDescent="0.25">
      <c r="A954" s="1" t="s">
        <v>952</v>
      </c>
      <c r="B954" s="2">
        <v>589589</v>
      </c>
      <c r="C954" s="2">
        <f>IF(ISNA(VLOOKUP(A954,vlookup_a!A:B,2,FALSE)),0,(VLOOKUP(A954,vlookup_a!A:B,2,FALSE)))</f>
        <v>589589</v>
      </c>
      <c r="D954" s="2">
        <f>VLOOKUP(A954,vlookup_a!C:D,2,FALSE)</f>
        <v>0</v>
      </c>
      <c r="E954" s="2">
        <f t="shared" si="58"/>
        <v>0</v>
      </c>
      <c r="F954" t="str">
        <f t="shared" si="59"/>
        <v>aman</v>
      </c>
      <c r="G954" t="str">
        <f t="shared" si="60"/>
        <v>update</v>
      </c>
      <c r="H954" t="str">
        <f t="shared" si="61"/>
        <v>update custom.c_rom set oflow_amt = oflow_amt + 0 where acid in (select acid from tbaadm.gam where foracid = '1895121000271270');</v>
      </c>
    </row>
    <row r="955" spans="1:8" hidden="1" x14ac:dyDescent="0.25">
      <c r="A955" s="1" t="s">
        <v>953</v>
      </c>
      <c r="B955" s="2">
        <v>1183379</v>
      </c>
      <c r="C955" s="2">
        <f>IF(ISNA(VLOOKUP(A955,vlookup_a!A:B,2,FALSE)),0,(VLOOKUP(A955,vlookup_a!A:B,2,FALSE)))</f>
        <v>1183379</v>
      </c>
      <c r="D955" s="2">
        <f>VLOOKUP(A955,vlookup_a!C:D,2,FALSE)</f>
        <v>0</v>
      </c>
      <c r="E955" s="2">
        <f t="shared" si="58"/>
        <v>0</v>
      </c>
      <c r="F955" t="str">
        <f t="shared" si="59"/>
        <v>aman</v>
      </c>
      <c r="G955" t="str">
        <f t="shared" si="60"/>
        <v>update</v>
      </c>
      <c r="H955" t="str">
        <f t="shared" si="61"/>
        <v>update custom.c_rom set oflow_amt = oflow_amt + 0 where acid in (select acid from tbaadm.gam where foracid = '1895121000059748');</v>
      </c>
    </row>
    <row r="956" spans="1:8" hidden="1" x14ac:dyDescent="0.25">
      <c r="A956" s="1" t="s">
        <v>954</v>
      </c>
      <c r="B956" s="2">
        <v>1102262</v>
      </c>
      <c r="C956" s="2">
        <f>IF(ISNA(VLOOKUP(A956,vlookup_a!A:B,2,FALSE)),0,(VLOOKUP(A956,vlookup_a!A:B,2,FALSE)))</f>
        <v>1102262</v>
      </c>
      <c r="D956" s="2">
        <f>VLOOKUP(A956,vlookup_a!C:D,2,FALSE)</f>
        <v>0</v>
      </c>
      <c r="E956" s="2">
        <f t="shared" si="58"/>
        <v>0</v>
      </c>
      <c r="F956" t="str">
        <f t="shared" si="59"/>
        <v>aman</v>
      </c>
      <c r="G956" t="str">
        <f t="shared" si="60"/>
        <v>update</v>
      </c>
      <c r="H956" t="str">
        <f t="shared" si="61"/>
        <v>update custom.c_rom set oflow_amt = oflow_amt + 0 where acid in (select acid from tbaadm.gam where foracid = '1895121000106642');</v>
      </c>
    </row>
    <row r="957" spans="1:8" hidden="1" x14ac:dyDescent="0.25">
      <c r="A957" s="1" t="s">
        <v>955</v>
      </c>
      <c r="B957" s="2">
        <v>1005876</v>
      </c>
      <c r="C957" s="2">
        <f>IF(ISNA(VLOOKUP(A957,vlookup_a!A:B,2,FALSE)),0,(VLOOKUP(A957,vlookup_a!A:B,2,FALSE)))</f>
        <v>1005876</v>
      </c>
      <c r="D957" s="2">
        <f>VLOOKUP(A957,vlookup_a!C:D,2,FALSE)</f>
        <v>0</v>
      </c>
      <c r="E957" s="2">
        <f t="shared" si="58"/>
        <v>0</v>
      </c>
      <c r="F957" t="str">
        <f t="shared" si="59"/>
        <v>aman</v>
      </c>
      <c r="G957" t="str">
        <f t="shared" si="60"/>
        <v>update</v>
      </c>
      <c r="H957" t="str">
        <f t="shared" si="61"/>
        <v>update custom.c_rom set oflow_amt = oflow_amt + 0 where acid in (select acid from tbaadm.gam where foracid = '1895121000086165');</v>
      </c>
    </row>
    <row r="958" spans="1:8" hidden="1" x14ac:dyDescent="0.25">
      <c r="A958" s="1" t="s">
        <v>956</v>
      </c>
      <c r="B958" s="2">
        <v>410067</v>
      </c>
      <c r="C958" s="2">
        <f>IF(ISNA(VLOOKUP(A958,vlookup_a!A:B,2,FALSE)),0,(VLOOKUP(A958,vlookup_a!A:B,2,FALSE)))</f>
        <v>410067</v>
      </c>
      <c r="D958" s="2">
        <f>VLOOKUP(A958,vlookup_a!C:D,2,FALSE)</f>
        <v>0</v>
      </c>
      <c r="E958" s="2">
        <f t="shared" si="58"/>
        <v>0</v>
      </c>
      <c r="F958" t="str">
        <f t="shared" si="59"/>
        <v>aman</v>
      </c>
      <c r="G958" t="str">
        <f t="shared" si="60"/>
        <v>update</v>
      </c>
      <c r="H958" t="str">
        <f t="shared" si="61"/>
        <v>update custom.c_rom set oflow_amt = oflow_amt + 0 where acid in (select acid from tbaadm.gam where foracid = '1895121000128857');</v>
      </c>
    </row>
    <row r="959" spans="1:8" hidden="1" x14ac:dyDescent="0.25">
      <c r="A959" s="1" t="s">
        <v>957</v>
      </c>
      <c r="B959" s="2">
        <v>15000</v>
      </c>
      <c r="C959" s="2">
        <f>IF(ISNA(VLOOKUP(A959,vlookup_a!A:B,2,FALSE)),0,(VLOOKUP(A959,vlookup_a!A:B,2,FALSE)))</f>
        <v>15000</v>
      </c>
      <c r="D959" s="2">
        <f>VLOOKUP(A959,vlookup_a!C:D,2,FALSE)</f>
        <v>0</v>
      </c>
      <c r="E959" s="2">
        <f t="shared" si="58"/>
        <v>0</v>
      </c>
      <c r="F959" t="str">
        <f t="shared" si="59"/>
        <v>aman</v>
      </c>
      <c r="G959" t="str">
        <f t="shared" si="60"/>
        <v>update</v>
      </c>
      <c r="H959" t="str">
        <f t="shared" si="61"/>
        <v>update custom.c_rom set oflow_amt = oflow_amt + 0 where acid in (select acid from tbaadm.gam where foracid = '1895121000188743');</v>
      </c>
    </row>
    <row r="960" spans="1:8" hidden="1" x14ac:dyDescent="0.25">
      <c r="A960" s="1" t="s">
        <v>958</v>
      </c>
      <c r="B960" s="2">
        <v>210730</v>
      </c>
      <c r="C960" s="2">
        <f>IF(ISNA(VLOOKUP(A960,vlookup_a!A:B,2,FALSE)),0,(VLOOKUP(A960,vlookup_a!A:B,2,FALSE)))</f>
        <v>210730</v>
      </c>
      <c r="D960" s="2">
        <f>VLOOKUP(A960,vlookup_a!C:D,2,FALSE)</f>
        <v>0</v>
      </c>
      <c r="E960" s="2">
        <f t="shared" si="58"/>
        <v>0</v>
      </c>
      <c r="F960" t="str">
        <f t="shared" si="59"/>
        <v>aman</v>
      </c>
      <c r="G960" t="str">
        <f t="shared" si="60"/>
        <v>update</v>
      </c>
      <c r="H960" t="str">
        <f t="shared" si="61"/>
        <v>update custom.c_rom set oflow_amt = oflow_amt + 0 where acid in (select acid from tbaadm.gam where foracid = '1895121000081395');</v>
      </c>
    </row>
    <row r="961" spans="1:8" hidden="1" x14ac:dyDescent="0.25">
      <c r="A961" s="1" t="s">
        <v>959</v>
      </c>
      <c r="B961" s="2">
        <v>445000</v>
      </c>
      <c r="C961" s="2">
        <f>IF(ISNA(VLOOKUP(A961,vlookup_a!A:B,2,FALSE)),0,(VLOOKUP(A961,vlookup_a!A:B,2,FALSE)))</f>
        <v>445000</v>
      </c>
      <c r="D961" s="2">
        <f>VLOOKUP(A961,vlookup_a!C:D,2,FALSE)</f>
        <v>0</v>
      </c>
      <c r="E961" s="2">
        <f t="shared" si="58"/>
        <v>0</v>
      </c>
      <c r="F961" t="str">
        <f t="shared" si="59"/>
        <v>aman</v>
      </c>
      <c r="G961" t="str">
        <f t="shared" si="60"/>
        <v>update</v>
      </c>
      <c r="H961" t="str">
        <f t="shared" si="61"/>
        <v>update custom.c_rom set oflow_amt = oflow_amt + 0 where acid in (select acid from tbaadm.gam where foracid = '1895121000094311');</v>
      </c>
    </row>
    <row r="962" spans="1:8" hidden="1" x14ac:dyDescent="0.25">
      <c r="A962" s="1" t="s">
        <v>960</v>
      </c>
      <c r="B962" s="2">
        <v>108876</v>
      </c>
      <c r="C962" s="2">
        <f>IF(ISNA(VLOOKUP(A962,vlookup_a!A:B,2,FALSE)),0,(VLOOKUP(A962,vlookup_a!A:B,2,FALSE)))</f>
        <v>108876</v>
      </c>
      <c r="D962" s="2">
        <f>VLOOKUP(A962,vlookup_a!C:D,2,FALSE)</f>
        <v>0</v>
      </c>
      <c r="E962" s="2">
        <f t="shared" si="58"/>
        <v>0</v>
      </c>
      <c r="F962" t="str">
        <f t="shared" si="59"/>
        <v>aman</v>
      </c>
      <c r="G962" t="str">
        <f t="shared" si="60"/>
        <v>update</v>
      </c>
      <c r="H962" t="str">
        <f t="shared" si="61"/>
        <v>update custom.c_rom set oflow_amt = oflow_amt + 0 where acid in (select acid from tbaadm.gam where foracid = '1895121000085421');</v>
      </c>
    </row>
    <row r="963" spans="1:8" hidden="1" x14ac:dyDescent="0.25">
      <c r="A963" s="1" t="s">
        <v>961</v>
      </c>
      <c r="B963" s="2">
        <v>803029</v>
      </c>
      <c r="C963" s="2">
        <f>IF(ISNA(VLOOKUP(A963,vlookup_a!A:B,2,FALSE)),0,(VLOOKUP(A963,vlookup_a!A:B,2,FALSE)))</f>
        <v>803029</v>
      </c>
      <c r="D963" s="2">
        <f>VLOOKUP(A963,vlookup_a!C:D,2,FALSE)</f>
        <v>0</v>
      </c>
      <c r="E963" s="2">
        <f t="shared" ref="E963:E1026" si="62">B963-C963</f>
        <v>0</v>
      </c>
      <c r="F963" t="str">
        <f t="shared" ref="F963:F1026" si="63">IF(B963=C963,"aman",IF(B963&lt;C963,"aman","cek"))</f>
        <v>aman</v>
      </c>
      <c r="G963" t="str">
        <f t="shared" ref="G963:G1026" si="64">IF(D963=B963,"no update","update")</f>
        <v>update</v>
      </c>
      <c r="H963" t="str">
        <f t="shared" si="61"/>
        <v>update custom.c_rom set oflow_amt = oflow_amt + 0 where acid in (select acid from tbaadm.gam where foracid = '1895121000263256');</v>
      </c>
    </row>
    <row r="964" spans="1:8" hidden="1" x14ac:dyDescent="0.25">
      <c r="A964" s="1" t="s">
        <v>962</v>
      </c>
      <c r="B964" s="2">
        <v>12000</v>
      </c>
      <c r="C964" s="2">
        <f>IF(ISNA(VLOOKUP(A964,vlookup_a!A:B,2,FALSE)),0,(VLOOKUP(A964,vlookup_a!A:B,2,FALSE)))</f>
        <v>12000</v>
      </c>
      <c r="D964" s="2">
        <f>VLOOKUP(A964,vlookup_a!C:D,2,FALSE)</f>
        <v>0</v>
      </c>
      <c r="E964" s="2">
        <f t="shared" si="62"/>
        <v>0</v>
      </c>
      <c r="F964" t="str">
        <f t="shared" si="63"/>
        <v>aman</v>
      </c>
      <c r="G964" t="str">
        <f t="shared" si="64"/>
        <v>update</v>
      </c>
      <c r="H964" t="str">
        <f t="shared" si="61"/>
        <v>update custom.c_rom set oflow_amt = oflow_amt + 0 where acid in (select acid from tbaadm.gam where foracid = '1895121000171551');</v>
      </c>
    </row>
    <row r="965" spans="1:8" hidden="1" x14ac:dyDescent="0.25">
      <c r="A965" s="1" t="s">
        <v>963</v>
      </c>
      <c r="B965" s="2">
        <v>1922639</v>
      </c>
      <c r="C965" s="2">
        <f>IF(ISNA(VLOOKUP(A965,vlookup_a!A:B,2,FALSE)),0,(VLOOKUP(A965,vlookup_a!A:B,2,FALSE)))</f>
        <v>1922639</v>
      </c>
      <c r="D965" s="2">
        <f>VLOOKUP(A965,vlookup_a!C:D,2,FALSE)</f>
        <v>0</v>
      </c>
      <c r="E965" s="2">
        <f t="shared" si="62"/>
        <v>0</v>
      </c>
      <c r="F965" t="str">
        <f t="shared" si="63"/>
        <v>aman</v>
      </c>
      <c r="G965" t="str">
        <f t="shared" si="64"/>
        <v>update</v>
      </c>
      <c r="H965" t="str">
        <f t="shared" si="61"/>
        <v>update custom.c_rom set oflow_amt = oflow_amt + 0 where acid in (select acid from tbaadm.gam where foracid = '1895121000204726');</v>
      </c>
    </row>
    <row r="966" spans="1:8" hidden="1" x14ac:dyDescent="0.25">
      <c r="A966" s="1" t="s">
        <v>964</v>
      </c>
      <c r="B966" s="2">
        <v>113025</v>
      </c>
      <c r="C966" s="2">
        <f>IF(ISNA(VLOOKUP(A966,vlookup_a!A:B,2,FALSE)),0,(VLOOKUP(A966,vlookup_a!A:B,2,FALSE)))</f>
        <v>113025</v>
      </c>
      <c r="D966" s="2">
        <f>VLOOKUP(A966,vlookup_a!C:D,2,FALSE)</f>
        <v>0</v>
      </c>
      <c r="E966" s="2">
        <f t="shared" si="62"/>
        <v>0</v>
      </c>
      <c r="F966" t="str">
        <f t="shared" si="63"/>
        <v>aman</v>
      </c>
      <c r="G966" t="str">
        <f t="shared" si="64"/>
        <v>update</v>
      </c>
      <c r="H966" t="str">
        <f t="shared" si="61"/>
        <v>update custom.c_rom set oflow_amt = oflow_amt + 0 where acid in (select acid from tbaadm.gam where foracid = '1895121000114755');</v>
      </c>
    </row>
    <row r="967" spans="1:8" hidden="1" x14ac:dyDescent="0.25">
      <c r="A967" s="1" t="s">
        <v>965</v>
      </c>
      <c r="B967" s="2">
        <v>239300</v>
      </c>
      <c r="C967" s="2">
        <f>IF(ISNA(VLOOKUP(A967,vlookup_a!A:B,2,FALSE)),0,(VLOOKUP(A967,vlookup_a!A:B,2,FALSE)))</f>
        <v>239300</v>
      </c>
      <c r="D967" s="2">
        <f>VLOOKUP(A967,vlookup_a!C:D,2,FALSE)</f>
        <v>0</v>
      </c>
      <c r="E967" s="2">
        <f t="shared" si="62"/>
        <v>0</v>
      </c>
      <c r="F967" t="str">
        <f t="shared" si="63"/>
        <v>aman</v>
      </c>
      <c r="G967" t="str">
        <f t="shared" si="64"/>
        <v>update</v>
      </c>
      <c r="H967" t="str">
        <f t="shared" si="61"/>
        <v>update custom.c_rom set oflow_amt = oflow_amt + 0 where acid in (select acid from tbaadm.gam where foracid = '1895121000303784');</v>
      </c>
    </row>
    <row r="968" spans="1:8" hidden="1" x14ac:dyDescent="0.25">
      <c r="A968" s="1" t="s">
        <v>966</v>
      </c>
      <c r="B968" s="2">
        <v>264753</v>
      </c>
      <c r="C968" s="2">
        <f>IF(ISNA(VLOOKUP(A968,vlookup_a!A:B,2,FALSE)),0,(VLOOKUP(A968,vlookup_a!A:B,2,FALSE)))</f>
        <v>264753</v>
      </c>
      <c r="D968" s="2">
        <f>VLOOKUP(A968,vlookup_a!C:D,2,FALSE)</f>
        <v>0</v>
      </c>
      <c r="E968" s="2">
        <f t="shared" si="62"/>
        <v>0</v>
      </c>
      <c r="F968" t="str">
        <f t="shared" si="63"/>
        <v>aman</v>
      </c>
      <c r="G968" t="str">
        <f t="shared" si="64"/>
        <v>update</v>
      </c>
      <c r="H968" t="str">
        <f t="shared" si="61"/>
        <v>update custom.c_rom set oflow_amt = oflow_amt + 0 where acid in (select acid from tbaadm.gam where foracid = '1895121000161480');</v>
      </c>
    </row>
    <row r="969" spans="1:8" hidden="1" x14ac:dyDescent="0.25">
      <c r="A969" s="1" t="s">
        <v>967</v>
      </c>
      <c r="B969" s="2">
        <v>162764</v>
      </c>
      <c r="C969" s="2">
        <f>IF(ISNA(VLOOKUP(A969,vlookup_a!A:B,2,FALSE)),0,(VLOOKUP(A969,vlookup_a!A:B,2,FALSE)))</f>
        <v>162764</v>
      </c>
      <c r="D969" s="2">
        <f>VLOOKUP(A969,vlookup_a!C:D,2,FALSE)</f>
        <v>0</v>
      </c>
      <c r="E969" s="2">
        <f t="shared" si="62"/>
        <v>0</v>
      </c>
      <c r="F969" t="str">
        <f t="shared" si="63"/>
        <v>aman</v>
      </c>
      <c r="G969" t="str">
        <f t="shared" si="64"/>
        <v>update</v>
      </c>
      <c r="H969" t="str">
        <f t="shared" si="61"/>
        <v>update custom.c_rom set oflow_amt = oflow_amt + 0 where acid in (select acid from tbaadm.gam where foracid = '1895121000240240');</v>
      </c>
    </row>
    <row r="970" spans="1:8" hidden="1" x14ac:dyDescent="0.25">
      <c r="A970" s="1" t="s">
        <v>968</v>
      </c>
      <c r="B970" s="2">
        <v>901555</v>
      </c>
      <c r="C970" s="2">
        <f>IF(ISNA(VLOOKUP(A970,vlookup_a!A:B,2,FALSE)),0,(VLOOKUP(A970,vlookup_a!A:B,2,FALSE)))</f>
        <v>901555</v>
      </c>
      <c r="D970" s="2">
        <f>VLOOKUP(A970,vlookup_a!C:D,2,FALSE)</f>
        <v>0</v>
      </c>
      <c r="E970" s="2">
        <f t="shared" si="62"/>
        <v>0</v>
      </c>
      <c r="F970" t="str">
        <f t="shared" si="63"/>
        <v>aman</v>
      </c>
      <c r="G970" t="str">
        <f t="shared" si="64"/>
        <v>update</v>
      </c>
      <c r="H970" t="str">
        <f t="shared" si="61"/>
        <v>update custom.c_rom set oflow_amt = oflow_amt + 0 where acid in (select acid from tbaadm.gam where foracid = '1895121000252252');</v>
      </c>
    </row>
    <row r="971" spans="1:8" hidden="1" x14ac:dyDescent="0.25">
      <c r="A971" s="1" t="s">
        <v>969</v>
      </c>
      <c r="B971" s="2">
        <v>370000</v>
      </c>
      <c r="C971" s="2">
        <f>IF(ISNA(VLOOKUP(A971,vlookup_a!A:B,2,FALSE)),0,(VLOOKUP(A971,vlookup_a!A:B,2,FALSE)))</f>
        <v>370000</v>
      </c>
      <c r="D971" s="2">
        <f>VLOOKUP(A971,vlookup_a!C:D,2,FALSE)</f>
        <v>0</v>
      </c>
      <c r="E971" s="2">
        <f t="shared" si="62"/>
        <v>0</v>
      </c>
      <c r="F971" t="str">
        <f t="shared" si="63"/>
        <v>aman</v>
      </c>
      <c r="G971" t="str">
        <f t="shared" si="64"/>
        <v>update</v>
      </c>
      <c r="H971" t="str">
        <f t="shared" si="61"/>
        <v>update custom.c_rom set oflow_amt = oflow_amt + 0 where acid in (select acid from tbaadm.gam where foracid = '1895121000147090');</v>
      </c>
    </row>
    <row r="972" spans="1:8" hidden="1" x14ac:dyDescent="0.25">
      <c r="A972" s="1" t="s">
        <v>970</v>
      </c>
      <c r="B972" s="2">
        <v>747644</v>
      </c>
      <c r="C972" s="2">
        <f>IF(ISNA(VLOOKUP(A972,vlookup_a!A:B,2,FALSE)),0,(VLOOKUP(A972,vlookup_a!A:B,2,FALSE)))</f>
        <v>747644</v>
      </c>
      <c r="D972" s="2">
        <f>VLOOKUP(A972,vlookup_a!C:D,2,FALSE)</f>
        <v>0</v>
      </c>
      <c r="E972" s="2">
        <f t="shared" si="62"/>
        <v>0</v>
      </c>
      <c r="F972" t="str">
        <f t="shared" si="63"/>
        <v>aman</v>
      </c>
      <c r="G972" t="str">
        <f t="shared" si="64"/>
        <v>update</v>
      </c>
      <c r="H972" t="str">
        <f t="shared" si="61"/>
        <v>update custom.c_rom set oflow_amt = oflow_amt + 0 where acid in (select acid from tbaadm.gam where foracid = '1895121000211544');</v>
      </c>
    </row>
    <row r="973" spans="1:8" hidden="1" x14ac:dyDescent="0.25">
      <c r="A973" s="1" t="s">
        <v>971</v>
      </c>
      <c r="B973" s="2">
        <v>11476</v>
      </c>
      <c r="C973" s="2">
        <f>IF(ISNA(VLOOKUP(A973,vlookup_a!A:B,2,FALSE)),0,(VLOOKUP(A973,vlookup_a!A:B,2,FALSE)))</f>
        <v>11476</v>
      </c>
      <c r="D973" s="2">
        <f>VLOOKUP(A973,vlookup_a!C:D,2,FALSE)</f>
        <v>0</v>
      </c>
      <c r="E973" s="2">
        <f t="shared" si="62"/>
        <v>0</v>
      </c>
      <c r="F973" t="str">
        <f t="shared" si="63"/>
        <v>aman</v>
      </c>
      <c r="G973" t="str">
        <f t="shared" si="64"/>
        <v>update</v>
      </c>
      <c r="H973" t="str">
        <f t="shared" si="61"/>
        <v>update custom.c_rom set oflow_amt = oflow_amt + 0 where acid in (select acid from tbaadm.gam where foracid = '1895121000235270');</v>
      </c>
    </row>
    <row r="974" spans="1:8" hidden="1" x14ac:dyDescent="0.25">
      <c r="A974" s="1" t="s">
        <v>972</v>
      </c>
      <c r="B974" s="2">
        <v>183986</v>
      </c>
      <c r="C974" s="2">
        <f>IF(ISNA(VLOOKUP(A974,vlookup_a!A:B,2,FALSE)),0,(VLOOKUP(A974,vlookup_a!A:B,2,FALSE)))</f>
        <v>183986</v>
      </c>
      <c r="D974" s="2">
        <f>VLOOKUP(A974,vlookup_a!C:D,2,FALSE)</f>
        <v>0</v>
      </c>
      <c r="E974" s="2">
        <f t="shared" si="62"/>
        <v>0</v>
      </c>
      <c r="F974" t="str">
        <f t="shared" si="63"/>
        <v>aman</v>
      </c>
      <c r="G974" t="str">
        <f t="shared" si="64"/>
        <v>update</v>
      </c>
      <c r="H974" t="str">
        <f t="shared" si="61"/>
        <v>update custom.c_rom set oflow_amt = oflow_amt + 0 where acid in (select acid from tbaadm.gam where foracid = '1895121000174650');</v>
      </c>
    </row>
    <row r="975" spans="1:8" hidden="1" x14ac:dyDescent="0.25">
      <c r="A975" s="1" t="s">
        <v>973</v>
      </c>
      <c r="B975" s="2">
        <v>905187</v>
      </c>
      <c r="C975" s="2">
        <f>IF(ISNA(VLOOKUP(A975,vlookup_a!A:B,2,FALSE)),0,(VLOOKUP(A975,vlookup_a!A:B,2,FALSE)))</f>
        <v>905187</v>
      </c>
      <c r="D975" s="2">
        <f>VLOOKUP(A975,vlookup_a!C:D,2,FALSE)</f>
        <v>0</v>
      </c>
      <c r="E975" s="2">
        <f t="shared" si="62"/>
        <v>0</v>
      </c>
      <c r="F975" t="str">
        <f t="shared" si="63"/>
        <v>aman</v>
      </c>
      <c r="G975" t="str">
        <f t="shared" si="64"/>
        <v>update</v>
      </c>
      <c r="H975" t="str">
        <f t="shared" si="61"/>
        <v>update custom.c_rom set oflow_amt = oflow_amt + 0 where acid in (select acid from tbaadm.gam where foracid = '1895121000296973');</v>
      </c>
    </row>
    <row r="976" spans="1:8" hidden="1" x14ac:dyDescent="0.25">
      <c r="A976" s="1" t="s">
        <v>974</v>
      </c>
      <c r="B976" s="2">
        <v>163431</v>
      </c>
      <c r="C976" s="2">
        <f>IF(ISNA(VLOOKUP(A976,vlookup_a!A:B,2,FALSE)),0,(VLOOKUP(A976,vlookup_a!A:B,2,FALSE)))</f>
        <v>163431</v>
      </c>
      <c r="D976" s="2">
        <f>VLOOKUP(A976,vlookup_a!C:D,2,FALSE)</f>
        <v>0</v>
      </c>
      <c r="E976" s="2">
        <f t="shared" si="62"/>
        <v>0</v>
      </c>
      <c r="F976" t="str">
        <f t="shared" si="63"/>
        <v>aman</v>
      </c>
      <c r="G976" t="str">
        <f t="shared" si="64"/>
        <v>update</v>
      </c>
      <c r="H976" t="str">
        <f t="shared" si="61"/>
        <v>update custom.c_rom set oflow_amt = oflow_amt + 0 where acid in (select acid from tbaadm.gam where foracid = '1895121000179799');</v>
      </c>
    </row>
    <row r="977" spans="1:8" hidden="1" x14ac:dyDescent="0.25">
      <c r="A977" s="1" t="s">
        <v>975</v>
      </c>
      <c r="B977" s="2">
        <v>50000</v>
      </c>
      <c r="C977" s="2">
        <f>IF(ISNA(VLOOKUP(A977,vlookup_a!A:B,2,FALSE)),0,(VLOOKUP(A977,vlookup_a!A:B,2,FALSE)))</f>
        <v>50000</v>
      </c>
      <c r="D977" s="2">
        <f>VLOOKUP(A977,vlookup_a!C:D,2,FALSE)</f>
        <v>0</v>
      </c>
      <c r="E977" s="2">
        <f t="shared" si="62"/>
        <v>0</v>
      </c>
      <c r="F977" t="str">
        <f t="shared" si="63"/>
        <v>aman</v>
      </c>
      <c r="G977" t="str">
        <f t="shared" si="64"/>
        <v>update</v>
      </c>
      <c r="H977" t="str">
        <f t="shared" si="61"/>
        <v>update custom.c_rom set oflow_amt = oflow_amt + 0 where acid in (select acid from tbaadm.gam where foracid = '1895121000262592');</v>
      </c>
    </row>
    <row r="978" spans="1:8" hidden="1" x14ac:dyDescent="0.25">
      <c r="A978" s="1" t="s">
        <v>976</v>
      </c>
      <c r="B978" s="2">
        <v>414117</v>
      </c>
      <c r="C978" s="2">
        <f>IF(ISNA(VLOOKUP(A978,vlookup_a!A:B,2,FALSE)),0,(VLOOKUP(A978,vlookup_a!A:B,2,FALSE)))</f>
        <v>414117</v>
      </c>
      <c r="D978" s="2">
        <f>VLOOKUP(A978,vlookup_a!C:D,2,FALSE)</f>
        <v>0</v>
      </c>
      <c r="E978" s="2">
        <f t="shared" si="62"/>
        <v>0</v>
      </c>
      <c r="F978" t="str">
        <f t="shared" si="63"/>
        <v>aman</v>
      </c>
      <c r="G978" t="str">
        <f t="shared" si="64"/>
        <v>update</v>
      </c>
      <c r="H978" t="str">
        <f t="shared" si="61"/>
        <v>update custom.c_rom set oflow_amt = oflow_amt + 0 where acid in (select acid from tbaadm.gam where foracid = '1895121000154629');</v>
      </c>
    </row>
    <row r="979" spans="1:8" hidden="1" x14ac:dyDescent="0.25">
      <c r="A979" s="1" t="s">
        <v>977</v>
      </c>
      <c r="B979" s="2">
        <v>9843</v>
      </c>
      <c r="C979" s="2">
        <f>IF(ISNA(VLOOKUP(A979,vlookup_a!A:B,2,FALSE)),0,(VLOOKUP(A979,vlookup_a!A:B,2,FALSE)))</f>
        <v>9843</v>
      </c>
      <c r="D979" s="2">
        <f>VLOOKUP(A979,vlookup_a!C:D,2,FALSE)</f>
        <v>0</v>
      </c>
      <c r="E979" s="2">
        <f t="shared" si="62"/>
        <v>0</v>
      </c>
      <c r="F979" t="str">
        <f t="shared" si="63"/>
        <v>aman</v>
      </c>
      <c r="G979" t="str">
        <f t="shared" si="64"/>
        <v>update</v>
      </c>
      <c r="H979" t="str">
        <f t="shared" si="61"/>
        <v>update custom.c_rom set oflow_amt = oflow_amt + 0 where acid in (select acid from tbaadm.gam where foracid = '1895121000233667');</v>
      </c>
    </row>
    <row r="980" spans="1:8" hidden="1" x14ac:dyDescent="0.25">
      <c r="A980" s="1" t="s">
        <v>978</v>
      </c>
      <c r="B980" s="2">
        <v>271429</v>
      </c>
      <c r="C980" s="2">
        <f>IF(ISNA(VLOOKUP(A980,vlookup_a!A:B,2,FALSE)),0,(VLOOKUP(A980,vlookup_a!A:B,2,FALSE)))</f>
        <v>271429</v>
      </c>
      <c r="D980" s="2">
        <f>VLOOKUP(A980,vlookup_a!C:D,2,FALSE)</f>
        <v>0</v>
      </c>
      <c r="E980" s="2">
        <f t="shared" si="62"/>
        <v>0</v>
      </c>
      <c r="F980" t="str">
        <f t="shared" si="63"/>
        <v>aman</v>
      </c>
      <c r="G980" t="str">
        <f t="shared" si="64"/>
        <v>update</v>
      </c>
      <c r="H980" t="str">
        <f t="shared" si="61"/>
        <v>update custom.c_rom set oflow_amt = oflow_amt + 0 where acid in (select acid from tbaadm.gam where foracid = '1895121000112397');</v>
      </c>
    </row>
    <row r="981" spans="1:8" hidden="1" x14ac:dyDescent="0.25">
      <c r="A981" s="1" t="s">
        <v>979</v>
      </c>
      <c r="B981" s="2">
        <v>30000</v>
      </c>
      <c r="C981" s="2">
        <f>IF(ISNA(VLOOKUP(A981,vlookup_a!A:B,2,FALSE)),0,(VLOOKUP(A981,vlookup_a!A:B,2,FALSE)))</f>
        <v>30000</v>
      </c>
      <c r="D981" s="2">
        <f>VLOOKUP(A981,vlookup_a!C:D,2,FALSE)</f>
        <v>0</v>
      </c>
      <c r="E981" s="2">
        <f t="shared" si="62"/>
        <v>0</v>
      </c>
      <c r="F981" t="str">
        <f t="shared" si="63"/>
        <v>aman</v>
      </c>
      <c r="G981" t="str">
        <f t="shared" si="64"/>
        <v>update</v>
      </c>
      <c r="H981" t="str">
        <f t="shared" si="61"/>
        <v>update custom.c_rom set oflow_amt = oflow_amt + 0 where acid in (select acid from tbaadm.gam where foracid = '1895121000239999');</v>
      </c>
    </row>
    <row r="982" spans="1:8" hidden="1" x14ac:dyDescent="0.25">
      <c r="A982" s="1" t="s">
        <v>980</v>
      </c>
      <c r="B982" s="2">
        <v>15000</v>
      </c>
      <c r="C982" s="2">
        <f>IF(ISNA(VLOOKUP(A982,vlookup_a!A:B,2,FALSE)),0,(VLOOKUP(A982,vlookup_a!A:B,2,FALSE)))</f>
        <v>15000</v>
      </c>
      <c r="D982" s="2">
        <f>VLOOKUP(A982,vlookup_a!C:D,2,FALSE)</f>
        <v>0</v>
      </c>
      <c r="E982" s="2">
        <f t="shared" si="62"/>
        <v>0</v>
      </c>
      <c r="F982" t="str">
        <f t="shared" si="63"/>
        <v>aman</v>
      </c>
      <c r="G982" t="str">
        <f t="shared" si="64"/>
        <v>update</v>
      </c>
      <c r="H982" t="str">
        <f t="shared" si="61"/>
        <v>update custom.c_rom set oflow_amt = oflow_amt + 0 where acid in (select acid from tbaadm.gam where foracid = '1895121000269475');</v>
      </c>
    </row>
    <row r="983" spans="1:8" hidden="1" x14ac:dyDescent="0.25">
      <c r="A983" s="1" t="s">
        <v>981</v>
      </c>
      <c r="B983" s="2">
        <v>7324</v>
      </c>
      <c r="C983" s="2">
        <f>IF(ISNA(VLOOKUP(A983,vlookup_a!A:B,2,FALSE)),0,(VLOOKUP(A983,vlookup_a!A:B,2,FALSE)))</f>
        <v>7324</v>
      </c>
      <c r="D983" s="2">
        <f>VLOOKUP(A983,vlookup_a!C:D,2,FALSE)</f>
        <v>0</v>
      </c>
      <c r="E983" s="2">
        <f t="shared" si="62"/>
        <v>0</v>
      </c>
      <c r="F983" t="str">
        <f t="shared" si="63"/>
        <v>aman</v>
      </c>
      <c r="G983" t="str">
        <f t="shared" si="64"/>
        <v>update</v>
      </c>
      <c r="H983" t="str">
        <f t="shared" si="61"/>
        <v>update custom.c_rom set oflow_amt = oflow_amt + 0 where acid in (select acid from tbaadm.gam where foracid = '1895121000253132');</v>
      </c>
    </row>
    <row r="984" spans="1:8" hidden="1" x14ac:dyDescent="0.25">
      <c r="A984" s="1" t="s">
        <v>982</v>
      </c>
      <c r="B984" s="2">
        <v>491829</v>
      </c>
      <c r="C984" s="2">
        <f>IF(ISNA(VLOOKUP(A984,vlookup_a!A:B,2,FALSE)),0,(VLOOKUP(A984,vlookup_a!A:B,2,FALSE)))</f>
        <v>491829</v>
      </c>
      <c r="D984" s="2">
        <f>VLOOKUP(A984,vlookup_a!C:D,2,FALSE)</f>
        <v>0</v>
      </c>
      <c r="E984" s="2">
        <f t="shared" si="62"/>
        <v>0</v>
      </c>
      <c r="F984" t="str">
        <f t="shared" si="63"/>
        <v>aman</v>
      </c>
      <c r="G984" t="str">
        <f t="shared" si="64"/>
        <v>update</v>
      </c>
      <c r="H984" t="str">
        <f t="shared" si="61"/>
        <v>update custom.c_rom set oflow_amt = oflow_amt + 0 where acid in (select acid from tbaadm.gam where foracid = '1895121000191902');</v>
      </c>
    </row>
    <row r="985" spans="1:8" hidden="1" x14ac:dyDescent="0.25">
      <c r="A985" s="1" t="s">
        <v>983</v>
      </c>
      <c r="B985" s="2">
        <v>584304</v>
      </c>
      <c r="C985" s="2">
        <f>IF(ISNA(VLOOKUP(A985,vlookup_a!A:B,2,FALSE)),0,(VLOOKUP(A985,vlookup_a!A:B,2,FALSE)))</f>
        <v>584304</v>
      </c>
      <c r="D985" s="2">
        <f>VLOOKUP(A985,vlookup_a!C:D,2,FALSE)</f>
        <v>0</v>
      </c>
      <c r="E985" s="2">
        <f t="shared" si="62"/>
        <v>0</v>
      </c>
      <c r="F985" t="str">
        <f t="shared" si="63"/>
        <v>aman</v>
      </c>
      <c r="G985" t="str">
        <f t="shared" si="64"/>
        <v>update</v>
      </c>
      <c r="H985" t="str">
        <f t="shared" si="61"/>
        <v>update custom.c_rom set oflow_amt = oflow_amt + 0 where acid in (select acid from tbaadm.gam where foracid = '1895121000178180');</v>
      </c>
    </row>
    <row r="986" spans="1:8" hidden="1" x14ac:dyDescent="0.25">
      <c r="A986" s="1" t="s">
        <v>984</v>
      </c>
      <c r="B986" s="2">
        <v>10000</v>
      </c>
      <c r="C986" s="2">
        <f>IF(ISNA(VLOOKUP(A986,vlookup_a!A:B,2,FALSE)),0,(VLOOKUP(A986,vlookup_a!A:B,2,FALSE)))</f>
        <v>10000</v>
      </c>
      <c r="D986" s="2">
        <f>VLOOKUP(A986,vlookup_a!C:D,2,FALSE)</f>
        <v>0</v>
      </c>
      <c r="E986" s="2">
        <f t="shared" si="62"/>
        <v>0</v>
      </c>
      <c r="F986" t="str">
        <f t="shared" si="63"/>
        <v>aman</v>
      </c>
      <c r="G986" t="str">
        <f t="shared" si="64"/>
        <v>update</v>
      </c>
      <c r="H986" t="str">
        <f t="shared" si="61"/>
        <v>update custom.c_rom set oflow_amt = oflow_amt + 0 where acid in (select acid from tbaadm.gam where foracid = '1895121000196755');</v>
      </c>
    </row>
    <row r="987" spans="1:8" hidden="1" x14ac:dyDescent="0.25">
      <c r="A987" s="1" t="s">
        <v>985</v>
      </c>
      <c r="B987" s="2">
        <v>50000</v>
      </c>
      <c r="C987" s="2">
        <f>IF(ISNA(VLOOKUP(A987,vlookup_a!A:B,2,FALSE)),0,(VLOOKUP(A987,vlookup_a!A:B,2,FALSE)))</f>
        <v>50000</v>
      </c>
      <c r="D987" s="2">
        <f>VLOOKUP(A987,vlookup_a!C:D,2,FALSE)</f>
        <v>0</v>
      </c>
      <c r="E987" s="2">
        <f t="shared" si="62"/>
        <v>0</v>
      </c>
      <c r="F987" t="str">
        <f t="shared" si="63"/>
        <v>aman</v>
      </c>
      <c r="G987" t="str">
        <f t="shared" si="64"/>
        <v>update</v>
      </c>
      <c r="H987" t="str">
        <f t="shared" si="61"/>
        <v>update custom.c_rom set oflow_amt = oflow_amt + 0 where acid in (select acid from tbaadm.gam where foracid = '1895121000285492');</v>
      </c>
    </row>
    <row r="988" spans="1:8" hidden="1" x14ac:dyDescent="0.25">
      <c r="A988" s="1" t="s">
        <v>986</v>
      </c>
      <c r="B988" s="2">
        <v>122522</v>
      </c>
      <c r="C988" s="2">
        <f>IF(ISNA(VLOOKUP(A988,vlookup_a!A:B,2,FALSE)),0,(VLOOKUP(A988,vlookup_a!A:B,2,FALSE)))</f>
        <v>122522</v>
      </c>
      <c r="D988" s="2">
        <f>VLOOKUP(A988,vlookup_a!C:D,2,FALSE)</f>
        <v>0</v>
      </c>
      <c r="E988" s="2">
        <f t="shared" si="62"/>
        <v>0</v>
      </c>
      <c r="F988" t="str">
        <f t="shared" si="63"/>
        <v>aman</v>
      </c>
      <c r="G988" t="str">
        <f t="shared" si="64"/>
        <v>update</v>
      </c>
      <c r="H988" t="str">
        <f t="shared" si="61"/>
        <v>update custom.c_rom set oflow_amt = oflow_amt + 0 where acid in (select acid from tbaadm.gam where foracid = '1895121000220243');</v>
      </c>
    </row>
    <row r="989" spans="1:8" hidden="1" x14ac:dyDescent="0.25">
      <c r="A989" s="1" t="s">
        <v>987</v>
      </c>
      <c r="B989" s="2">
        <v>253708</v>
      </c>
      <c r="C989" s="2">
        <f>IF(ISNA(VLOOKUP(A989,vlookup_a!A:B,2,FALSE)),0,(VLOOKUP(A989,vlookup_a!A:B,2,FALSE)))</f>
        <v>253708</v>
      </c>
      <c r="D989" s="2">
        <f>VLOOKUP(A989,vlookup_a!C:D,2,FALSE)</f>
        <v>0</v>
      </c>
      <c r="E989" s="2">
        <f t="shared" si="62"/>
        <v>0</v>
      </c>
      <c r="F989" t="str">
        <f t="shared" si="63"/>
        <v>aman</v>
      </c>
      <c r="G989" t="str">
        <f t="shared" si="64"/>
        <v>update</v>
      </c>
      <c r="H989" t="str">
        <f t="shared" si="61"/>
        <v>update custom.c_rom set oflow_amt = oflow_amt + 0 where acid in (select acid from tbaadm.gam where foracid = '1895121000285007');</v>
      </c>
    </row>
    <row r="990" spans="1:8" hidden="1" x14ac:dyDescent="0.25">
      <c r="A990" s="1" t="s">
        <v>988</v>
      </c>
      <c r="B990" s="2">
        <v>796568</v>
      </c>
      <c r="C990" s="2">
        <f>IF(ISNA(VLOOKUP(A990,vlookup_a!A:B,2,FALSE)),0,(VLOOKUP(A990,vlookup_a!A:B,2,FALSE)))</f>
        <v>796568</v>
      </c>
      <c r="D990" s="2">
        <f>VLOOKUP(A990,vlookup_a!C:D,2,FALSE)</f>
        <v>0</v>
      </c>
      <c r="E990" s="2">
        <f t="shared" si="62"/>
        <v>0</v>
      </c>
      <c r="F990" t="str">
        <f t="shared" si="63"/>
        <v>aman</v>
      </c>
      <c r="G990" t="str">
        <f t="shared" si="64"/>
        <v>update</v>
      </c>
      <c r="H990" t="str">
        <f t="shared" si="61"/>
        <v>update custom.c_rom set oflow_amt = oflow_amt + 0 where acid in (select acid from tbaadm.gam where foracid = '1895121000180640');</v>
      </c>
    </row>
    <row r="991" spans="1:8" hidden="1" x14ac:dyDescent="0.25">
      <c r="A991" s="1" t="s">
        <v>989</v>
      </c>
      <c r="B991" s="2">
        <v>215493</v>
      </c>
      <c r="C991" s="2">
        <f>IF(ISNA(VLOOKUP(A991,vlookup_a!A:B,2,FALSE)),0,(VLOOKUP(A991,vlookup_a!A:B,2,FALSE)))</f>
        <v>215493</v>
      </c>
      <c r="D991" s="2">
        <f>VLOOKUP(A991,vlookup_a!C:D,2,FALSE)</f>
        <v>0</v>
      </c>
      <c r="E991" s="2">
        <f t="shared" si="62"/>
        <v>0</v>
      </c>
      <c r="F991" t="str">
        <f t="shared" si="63"/>
        <v>aman</v>
      </c>
      <c r="G991" t="str">
        <f t="shared" si="64"/>
        <v>update</v>
      </c>
      <c r="H991" t="str">
        <f t="shared" si="61"/>
        <v>update custom.c_rom set oflow_amt = oflow_amt + 0 where acid in (select acid from tbaadm.gam where foracid = '1895121000230230');</v>
      </c>
    </row>
    <row r="992" spans="1:8" hidden="1" x14ac:dyDescent="0.25">
      <c r="A992" s="1" t="s">
        <v>990</v>
      </c>
      <c r="B992" s="2">
        <v>481000</v>
      </c>
      <c r="C992" s="2">
        <f>IF(ISNA(VLOOKUP(A992,vlookup_a!A:B,2,FALSE)),0,(VLOOKUP(A992,vlookup_a!A:B,2,FALSE)))</f>
        <v>481000</v>
      </c>
      <c r="D992" s="2">
        <f>VLOOKUP(A992,vlookup_a!C:D,2,FALSE)</f>
        <v>0</v>
      </c>
      <c r="E992" s="2">
        <f t="shared" si="62"/>
        <v>0</v>
      </c>
      <c r="F992" t="str">
        <f t="shared" si="63"/>
        <v>aman</v>
      </c>
      <c r="G992" t="str">
        <f t="shared" si="64"/>
        <v>update</v>
      </c>
      <c r="H992" t="str">
        <f t="shared" si="61"/>
        <v>update custom.c_rom set oflow_amt = oflow_amt + 0 where acid in (select acid from tbaadm.gam where foracid = '1895121000243327');</v>
      </c>
    </row>
    <row r="993" spans="1:8" hidden="1" x14ac:dyDescent="0.25">
      <c r="A993" s="1" t="s">
        <v>991</v>
      </c>
      <c r="B993" s="2">
        <v>2800</v>
      </c>
      <c r="C993" s="2">
        <f>IF(ISNA(VLOOKUP(A993,vlookup_a!A:B,2,FALSE)),0,(VLOOKUP(A993,vlookup_a!A:B,2,FALSE)))</f>
        <v>2800</v>
      </c>
      <c r="D993" s="2">
        <f>VLOOKUP(A993,vlookup_a!C:D,2,FALSE)</f>
        <v>0</v>
      </c>
      <c r="E993" s="2">
        <f t="shared" si="62"/>
        <v>0</v>
      </c>
      <c r="F993" t="str">
        <f t="shared" si="63"/>
        <v>aman</v>
      </c>
      <c r="G993" t="str">
        <f t="shared" si="64"/>
        <v>update</v>
      </c>
      <c r="H993" t="str">
        <f t="shared" si="61"/>
        <v>update custom.c_rom set oflow_amt = oflow_amt + 0 where acid in (select acid from tbaadm.gam where foracid = '1895121000285070');</v>
      </c>
    </row>
    <row r="994" spans="1:8" hidden="1" x14ac:dyDescent="0.25">
      <c r="A994" s="1" t="s">
        <v>992</v>
      </c>
      <c r="B994" s="2">
        <v>1117339</v>
      </c>
      <c r="C994" s="2">
        <f>IF(ISNA(VLOOKUP(A994,vlookup_a!A:B,2,FALSE)),0,(VLOOKUP(A994,vlookup_a!A:B,2,FALSE)))</f>
        <v>1117339</v>
      </c>
      <c r="D994" s="2">
        <f>VLOOKUP(A994,vlookup_a!C:D,2,FALSE)</f>
        <v>0</v>
      </c>
      <c r="E994" s="2">
        <f t="shared" si="62"/>
        <v>0</v>
      </c>
      <c r="F994" t="str">
        <f t="shared" si="63"/>
        <v>aman</v>
      </c>
      <c r="G994" t="str">
        <f t="shared" si="64"/>
        <v>update</v>
      </c>
      <c r="H994" t="str">
        <f t="shared" si="61"/>
        <v>update custom.c_rom set oflow_amt = oflow_amt + 0 where acid in (select acid from tbaadm.gam where foracid = '1895121000172678');</v>
      </c>
    </row>
    <row r="995" spans="1:8" hidden="1" x14ac:dyDescent="0.25">
      <c r="A995" s="1" t="s">
        <v>993</v>
      </c>
      <c r="B995" s="2">
        <v>394018</v>
      </c>
      <c r="C995" s="2">
        <f>IF(ISNA(VLOOKUP(A995,vlookup_a!A:B,2,FALSE)),0,(VLOOKUP(A995,vlookup_a!A:B,2,FALSE)))</f>
        <v>394018</v>
      </c>
      <c r="D995" s="2">
        <f>VLOOKUP(A995,vlookup_a!C:D,2,FALSE)</f>
        <v>0</v>
      </c>
      <c r="E995" s="2">
        <f t="shared" si="62"/>
        <v>0</v>
      </c>
      <c r="F995" t="str">
        <f t="shared" si="63"/>
        <v>aman</v>
      </c>
      <c r="G995" t="str">
        <f t="shared" si="64"/>
        <v>update</v>
      </c>
      <c r="H995" t="str">
        <f t="shared" si="61"/>
        <v>update custom.c_rom set oflow_amt = oflow_amt + 0 where acid in (select acid from tbaadm.gam where foracid = '1895121000220975');</v>
      </c>
    </row>
    <row r="996" spans="1:8" hidden="1" x14ac:dyDescent="0.25">
      <c r="A996" s="1" t="s">
        <v>994</v>
      </c>
      <c r="B996" s="2">
        <v>29936</v>
      </c>
      <c r="C996" s="2">
        <f>IF(ISNA(VLOOKUP(A996,vlookup_a!A:B,2,FALSE)),0,(VLOOKUP(A996,vlookup_a!A:B,2,FALSE)))</f>
        <v>29936</v>
      </c>
      <c r="D996" s="2">
        <f>VLOOKUP(A996,vlookup_a!C:D,2,FALSE)</f>
        <v>0</v>
      </c>
      <c r="E996" s="2">
        <f t="shared" si="62"/>
        <v>0</v>
      </c>
      <c r="F996" t="str">
        <f t="shared" si="63"/>
        <v>aman</v>
      </c>
      <c r="G996" t="str">
        <f t="shared" si="64"/>
        <v>update</v>
      </c>
      <c r="H996" t="str">
        <f t="shared" si="61"/>
        <v>update custom.c_rom set oflow_amt = oflow_amt + 0 where acid in (select acid from tbaadm.gam where foracid = '1895121000178825');</v>
      </c>
    </row>
    <row r="997" spans="1:8" hidden="1" x14ac:dyDescent="0.25">
      <c r="A997" s="1" t="s">
        <v>995</v>
      </c>
      <c r="B997" s="2">
        <v>597016</v>
      </c>
      <c r="C997" s="2">
        <f>IF(ISNA(VLOOKUP(A997,vlookup_a!A:B,2,FALSE)),0,(VLOOKUP(A997,vlookup_a!A:B,2,FALSE)))</f>
        <v>597016</v>
      </c>
      <c r="D997" s="2">
        <f>VLOOKUP(A997,vlookup_a!C:D,2,FALSE)</f>
        <v>0</v>
      </c>
      <c r="E997" s="2">
        <f t="shared" si="62"/>
        <v>0</v>
      </c>
      <c r="F997" t="str">
        <f t="shared" si="63"/>
        <v>aman</v>
      </c>
      <c r="G997" t="str">
        <f t="shared" si="64"/>
        <v>update</v>
      </c>
      <c r="H997" t="str">
        <f t="shared" si="61"/>
        <v>update custom.c_rom set oflow_amt = oflow_amt + 0 where acid in (select acid from tbaadm.gam where foracid = '1895121000120682');</v>
      </c>
    </row>
    <row r="998" spans="1:8" hidden="1" x14ac:dyDescent="0.25">
      <c r="A998" s="1" t="s">
        <v>996</v>
      </c>
      <c r="B998" s="2">
        <v>15000</v>
      </c>
      <c r="C998" s="2">
        <f>IF(ISNA(VLOOKUP(A998,vlookup_a!A:B,2,FALSE)),0,(VLOOKUP(A998,vlookup_a!A:B,2,FALSE)))</f>
        <v>15000</v>
      </c>
      <c r="D998" s="2">
        <f>VLOOKUP(A998,vlookup_a!C:D,2,FALSE)</f>
        <v>0</v>
      </c>
      <c r="E998" s="2">
        <f t="shared" si="62"/>
        <v>0</v>
      </c>
      <c r="F998" t="str">
        <f t="shared" si="63"/>
        <v>aman</v>
      </c>
      <c r="G998" t="str">
        <f t="shared" si="64"/>
        <v>update</v>
      </c>
      <c r="H998" t="str">
        <f t="shared" si="61"/>
        <v>update custom.c_rom set oflow_amt = oflow_amt + 0 where acid in (select acid from tbaadm.gam where foracid = '1895121000186106');</v>
      </c>
    </row>
    <row r="999" spans="1:8" hidden="1" x14ac:dyDescent="0.25">
      <c r="A999" s="1" t="s">
        <v>997</v>
      </c>
      <c r="B999" s="2">
        <v>1347811</v>
      </c>
      <c r="C999" s="2">
        <f>IF(ISNA(VLOOKUP(A999,vlookup_a!A:B,2,FALSE)),0,(VLOOKUP(A999,vlookup_a!A:B,2,FALSE)))</f>
        <v>1347811</v>
      </c>
      <c r="D999" s="2">
        <f>VLOOKUP(A999,vlookup_a!C:D,2,FALSE)</f>
        <v>0</v>
      </c>
      <c r="E999" s="2">
        <f t="shared" si="62"/>
        <v>0</v>
      </c>
      <c r="F999" t="str">
        <f t="shared" si="63"/>
        <v>aman</v>
      </c>
      <c r="G999" t="str">
        <f t="shared" si="64"/>
        <v>update</v>
      </c>
      <c r="H999" t="str">
        <f t="shared" si="61"/>
        <v>update custom.c_rom set oflow_amt = oflow_amt + 0 where acid in (select acid from tbaadm.gam where foracid = '1895121000297052');</v>
      </c>
    </row>
    <row r="1000" spans="1:8" hidden="1" x14ac:dyDescent="0.25">
      <c r="A1000" s="1" t="s">
        <v>998</v>
      </c>
      <c r="B1000" s="2">
        <v>438000</v>
      </c>
      <c r="C1000" s="2">
        <f>IF(ISNA(VLOOKUP(A1000,vlookup_a!A:B,2,FALSE)),0,(VLOOKUP(A1000,vlookup_a!A:B,2,FALSE)))</f>
        <v>438000</v>
      </c>
      <c r="D1000" s="2">
        <f>VLOOKUP(A1000,vlookup_a!C:D,2,FALSE)</f>
        <v>0</v>
      </c>
      <c r="E1000" s="2">
        <f t="shared" si="62"/>
        <v>0</v>
      </c>
      <c r="F1000" t="str">
        <f t="shared" si="63"/>
        <v>aman</v>
      </c>
      <c r="G1000" t="str">
        <f t="shared" si="64"/>
        <v>update</v>
      </c>
      <c r="H1000" t="str">
        <f t="shared" si="61"/>
        <v>update custom.c_rom set oflow_amt = oflow_amt + 0 where acid in (select acid from tbaadm.gam where foracid = '1895121000210186');</v>
      </c>
    </row>
    <row r="1001" spans="1:8" hidden="1" x14ac:dyDescent="0.25">
      <c r="A1001" s="1" t="s">
        <v>999</v>
      </c>
      <c r="B1001" s="2">
        <v>5000</v>
      </c>
      <c r="C1001" s="2">
        <f>IF(ISNA(VLOOKUP(A1001,vlookup_a!A:B,2,FALSE)),0,(VLOOKUP(A1001,vlookup_a!A:B,2,FALSE)))</f>
        <v>5000</v>
      </c>
      <c r="D1001" s="2">
        <f>VLOOKUP(A1001,vlookup_a!C:D,2,FALSE)</f>
        <v>0</v>
      </c>
      <c r="E1001" s="2">
        <f t="shared" si="62"/>
        <v>0</v>
      </c>
      <c r="F1001" t="str">
        <f t="shared" si="63"/>
        <v>aman</v>
      </c>
      <c r="G1001" t="str">
        <f t="shared" si="64"/>
        <v>update</v>
      </c>
      <c r="H1001" t="str">
        <f t="shared" si="61"/>
        <v>update custom.c_rom set oflow_amt = oflow_amt + 0 where acid in (select acid from tbaadm.gam where foracid = '1895121000254037');</v>
      </c>
    </row>
    <row r="1002" spans="1:8" hidden="1" x14ac:dyDescent="0.25">
      <c r="A1002" s="1" t="s">
        <v>1000</v>
      </c>
      <c r="B1002" s="2">
        <v>576219</v>
      </c>
      <c r="C1002" s="2">
        <f>IF(ISNA(VLOOKUP(A1002,vlookup_a!A:B,2,FALSE)),0,(VLOOKUP(A1002,vlookup_a!A:B,2,FALSE)))</f>
        <v>576219</v>
      </c>
      <c r="D1002" s="2">
        <f>VLOOKUP(A1002,vlookup_a!C:D,2,FALSE)</f>
        <v>0</v>
      </c>
      <c r="E1002" s="2">
        <f t="shared" si="62"/>
        <v>0</v>
      </c>
      <c r="F1002" t="str">
        <f t="shared" si="63"/>
        <v>aman</v>
      </c>
      <c r="G1002" t="str">
        <f t="shared" si="64"/>
        <v>update</v>
      </c>
      <c r="H1002" t="str">
        <f t="shared" si="61"/>
        <v>update custom.c_rom set oflow_amt = oflow_amt + 0 where acid in (select acid from tbaadm.gam where foracid = '1895121000066906');</v>
      </c>
    </row>
    <row r="1003" spans="1:8" hidden="1" x14ac:dyDescent="0.25">
      <c r="A1003" s="1" t="s">
        <v>1001</v>
      </c>
      <c r="B1003" s="2">
        <v>161680</v>
      </c>
      <c r="C1003" s="2">
        <f>IF(ISNA(VLOOKUP(A1003,vlookup_a!A:B,2,FALSE)),0,(VLOOKUP(A1003,vlookup_a!A:B,2,FALSE)))</f>
        <v>161680</v>
      </c>
      <c r="D1003" s="2">
        <f>VLOOKUP(A1003,vlookup_a!C:D,2,FALSE)</f>
        <v>0</v>
      </c>
      <c r="E1003" s="2">
        <f t="shared" si="62"/>
        <v>0</v>
      </c>
      <c r="F1003" t="str">
        <f t="shared" si="63"/>
        <v>aman</v>
      </c>
      <c r="G1003" t="str">
        <f t="shared" si="64"/>
        <v>update</v>
      </c>
      <c r="H1003" t="str">
        <f t="shared" si="61"/>
        <v>update custom.c_rom set oflow_amt = oflow_amt + 0 where acid in (select acid from tbaadm.gam where foracid = '1895121000260272');</v>
      </c>
    </row>
    <row r="1004" spans="1:8" hidden="1" x14ac:dyDescent="0.25">
      <c r="A1004" s="1" t="s">
        <v>1002</v>
      </c>
      <c r="B1004" s="2">
        <v>74294</v>
      </c>
      <c r="C1004" s="2">
        <f>IF(ISNA(VLOOKUP(A1004,vlookup_a!A:B,2,FALSE)),0,(VLOOKUP(A1004,vlookup_a!A:B,2,FALSE)))</f>
        <v>74294</v>
      </c>
      <c r="D1004" s="2">
        <f>VLOOKUP(A1004,vlookup_a!C:D,2,FALSE)</f>
        <v>0</v>
      </c>
      <c r="E1004" s="2">
        <f t="shared" si="62"/>
        <v>0</v>
      </c>
      <c r="F1004" t="str">
        <f t="shared" si="63"/>
        <v>aman</v>
      </c>
      <c r="G1004" t="str">
        <f t="shared" si="64"/>
        <v>update</v>
      </c>
      <c r="H1004" t="str">
        <f t="shared" si="61"/>
        <v>update custom.c_rom set oflow_amt = oflow_amt + 0 where acid in (select acid from tbaadm.gam where foracid = '1895121000303295');</v>
      </c>
    </row>
    <row r="1005" spans="1:8" hidden="1" x14ac:dyDescent="0.25">
      <c r="A1005" s="1" t="s">
        <v>1003</v>
      </c>
      <c r="B1005" s="2">
        <v>379429</v>
      </c>
      <c r="C1005" s="2">
        <f>IF(ISNA(VLOOKUP(A1005,vlookup_a!A:B,2,FALSE)),0,(VLOOKUP(A1005,vlookup_a!A:B,2,FALSE)))</f>
        <v>379429</v>
      </c>
      <c r="D1005" s="2">
        <f>VLOOKUP(A1005,vlookup_a!C:D,2,FALSE)</f>
        <v>0</v>
      </c>
      <c r="E1005" s="2">
        <f t="shared" si="62"/>
        <v>0</v>
      </c>
      <c r="F1005" t="str">
        <f t="shared" si="63"/>
        <v>aman</v>
      </c>
      <c r="G1005" t="str">
        <f t="shared" si="64"/>
        <v>update</v>
      </c>
      <c r="H1005" t="str">
        <f t="shared" si="61"/>
        <v>update custom.c_rom set oflow_amt = oflow_amt + 0 where acid in (select acid from tbaadm.gam where foracid = '1895121000133371');</v>
      </c>
    </row>
    <row r="1006" spans="1:8" hidden="1" x14ac:dyDescent="0.25">
      <c r="A1006" s="1" t="s">
        <v>1004</v>
      </c>
      <c r="B1006" s="2">
        <v>315489</v>
      </c>
      <c r="C1006" s="2">
        <f>IF(ISNA(VLOOKUP(A1006,vlookup_a!A:B,2,FALSE)),0,(VLOOKUP(A1006,vlookup_a!A:B,2,FALSE)))</f>
        <v>315489</v>
      </c>
      <c r="D1006" s="2">
        <f>VLOOKUP(A1006,vlookup_a!C:D,2,FALSE)</f>
        <v>0</v>
      </c>
      <c r="E1006" s="2">
        <f t="shared" si="62"/>
        <v>0</v>
      </c>
      <c r="F1006" t="str">
        <f t="shared" si="63"/>
        <v>aman</v>
      </c>
      <c r="G1006" t="str">
        <f t="shared" si="64"/>
        <v>update</v>
      </c>
      <c r="H1006" t="str">
        <f t="shared" si="61"/>
        <v>update custom.c_rom set oflow_amt = oflow_amt + 0 where acid in (select acid from tbaadm.gam where foracid = '1895121000086332');</v>
      </c>
    </row>
    <row r="1007" spans="1:8" hidden="1" x14ac:dyDescent="0.25">
      <c r="A1007" s="1" t="s">
        <v>1005</v>
      </c>
      <c r="B1007" s="2">
        <v>226594</v>
      </c>
      <c r="C1007" s="2">
        <f>IF(ISNA(VLOOKUP(A1007,vlookup_a!A:B,2,FALSE)),0,(VLOOKUP(A1007,vlookup_a!A:B,2,FALSE)))</f>
        <v>226594</v>
      </c>
      <c r="D1007" s="2">
        <f>VLOOKUP(A1007,vlookup_a!C:D,2,FALSE)</f>
        <v>0</v>
      </c>
      <c r="E1007" s="2">
        <f t="shared" si="62"/>
        <v>0</v>
      </c>
      <c r="F1007" t="str">
        <f t="shared" si="63"/>
        <v>aman</v>
      </c>
      <c r="G1007" t="str">
        <f t="shared" si="64"/>
        <v>update</v>
      </c>
      <c r="H1007" t="str">
        <f t="shared" ref="H1007:H1070" si="65">CONCATENATE("update custom.c_rom set oflow_amt = oflow_amt + ",E1007," where acid in (select acid from tbaadm.gam where foracid = '",A1007,"');")</f>
        <v>update custom.c_rom set oflow_amt = oflow_amt + 0 where acid in (select acid from tbaadm.gam where foracid = '1895121000183679');</v>
      </c>
    </row>
    <row r="1008" spans="1:8" hidden="1" x14ac:dyDescent="0.25">
      <c r="A1008" s="1" t="s">
        <v>1006</v>
      </c>
      <c r="B1008" s="2">
        <v>391784</v>
      </c>
      <c r="C1008" s="2">
        <f>IF(ISNA(VLOOKUP(A1008,vlookup_a!A:B,2,FALSE)),0,(VLOOKUP(A1008,vlookup_a!A:B,2,FALSE)))</f>
        <v>391784</v>
      </c>
      <c r="D1008" s="2">
        <f>VLOOKUP(A1008,vlookup_a!C:D,2,FALSE)</f>
        <v>0</v>
      </c>
      <c r="E1008" s="2">
        <f t="shared" si="62"/>
        <v>0</v>
      </c>
      <c r="F1008" t="str">
        <f t="shared" si="63"/>
        <v>aman</v>
      </c>
      <c r="G1008" t="str">
        <f t="shared" si="64"/>
        <v>update</v>
      </c>
      <c r="H1008" t="str">
        <f t="shared" si="65"/>
        <v>update custom.c_rom set oflow_amt = oflow_amt + 0 where acid in (select acid from tbaadm.gam where foracid = '1895121000095193');</v>
      </c>
    </row>
    <row r="1009" spans="1:8" hidden="1" x14ac:dyDescent="0.25">
      <c r="A1009" s="1" t="s">
        <v>1007</v>
      </c>
      <c r="B1009" s="2">
        <v>526897</v>
      </c>
      <c r="C1009" s="2">
        <f>IF(ISNA(VLOOKUP(A1009,vlookup_a!A:B,2,FALSE)),0,(VLOOKUP(A1009,vlookup_a!A:B,2,FALSE)))</f>
        <v>526897</v>
      </c>
      <c r="D1009" s="2">
        <f>VLOOKUP(A1009,vlookup_a!C:D,2,FALSE)</f>
        <v>0</v>
      </c>
      <c r="E1009" s="2">
        <f t="shared" si="62"/>
        <v>0</v>
      </c>
      <c r="F1009" t="str">
        <f t="shared" si="63"/>
        <v>aman</v>
      </c>
      <c r="G1009" t="str">
        <f t="shared" si="64"/>
        <v>update</v>
      </c>
      <c r="H1009" t="str">
        <f t="shared" si="65"/>
        <v>update custom.c_rom set oflow_amt = oflow_amt + 0 where acid in (select acid from tbaadm.gam where foracid = '1895121000107731');</v>
      </c>
    </row>
    <row r="1010" spans="1:8" hidden="1" x14ac:dyDescent="0.25">
      <c r="A1010" s="1" t="s">
        <v>1008</v>
      </c>
      <c r="B1010" s="2">
        <v>2151225</v>
      </c>
      <c r="C1010" s="2">
        <f>IF(ISNA(VLOOKUP(A1010,vlookup_a!A:B,2,FALSE)),0,(VLOOKUP(A1010,vlookup_a!A:B,2,FALSE)))</f>
        <v>2151225</v>
      </c>
      <c r="D1010" s="2">
        <f>VLOOKUP(A1010,vlookup_a!C:D,2,FALSE)</f>
        <v>0</v>
      </c>
      <c r="E1010" s="2">
        <f t="shared" si="62"/>
        <v>0</v>
      </c>
      <c r="F1010" t="str">
        <f t="shared" si="63"/>
        <v>aman</v>
      </c>
      <c r="G1010" t="str">
        <f t="shared" si="64"/>
        <v>update</v>
      </c>
      <c r="H1010" t="str">
        <f t="shared" si="65"/>
        <v>update custom.c_rom set oflow_amt = oflow_amt + 0 where acid in (select acid from tbaadm.gam where foracid = '1895121000231137');</v>
      </c>
    </row>
    <row r="1011" spans="1:8" hidden="1" x14ac:dyDescent="0.25">
      <c r="A1011" s="1" t="s">
        <v>1009</v>
      </c>
      <c r="B1011" s="2">
        <v>100000</v>
      </c>
      <c r="C1011" s="2">
        <f>IF(ISNA(VLOOKUP(A1011,vlookup_a!A:B,2,FALSE)),0,(VLOOKUP(A1011,vlookup_a!A:B,2,FALSE)))</f>
        <v>100000</v>
      </c>
      <c r="D1011" s="2">
        <f>VLOOKUP(A1011,vlookup_a!C:D,2,FALSE)</f>
        <v>0</v>
      </c>
      <c r="E1011" s="2">
        <f t="shared" si="62"/>
        <v>0</v>
      </c>
      <c r="F1011" t="str">
        <f t="shared" si="63"/>
        <v>aman</v>
      </c>
      <c r="G1011" t="str">
        <f t="shared" si="64"/>
        <v>update</v>
      </c>
      <c r="H1011" t="str">
        <f t="shared" si="65"/>
        <v>update custom.c_rom set oflow_amt = oflow_amt + 0 where acid in (select acid from tbaadm.gam where foracid = '1895121000172800');</v>
      </c>
    </row>
    <row r="1012" spans="1:8" hidden="1" x14ac:dyDescent="0.25">
      <c r="A1012" s="1" t="s">
        <v>1010</v>
      </c>
      <c r="B1012" s="2">
        <v>335072</v>
      </c>
      <c r="C1012" s="2">
        <f>IF(ISNA(VLOOKUP(A1012,vlookup_a!A:B,2,FALSE)),0,(VLOOKUP(A1012,vlookup_a!A:B,2,FALSE)))</f>
        <v>335072</v>
      </c>
      <c r="D1012" s="2">
        <f>VLOOKUP(A1012,vlookup_a!C:D,2,FALSE)</f>
        <v>0</v>
      </c>
      <c r="E1012" s="2">
        <f t="shared" si="62"/>
        <v>0</v>
      </c>
      <c r="F1012" t="str">
        <f t="shared" si="63"/>
        <v>aman</v>
      </c>
      <c r="G1012" t="str">
        <f t="shared" si="64"/>
        <v>update</v>
      </c>
      <c r="H1012" t="str">
        <f t="shared" si="65"/>
        <v>update custom.c_rom set oflow_amt = oflow_amt + 0 where acid in (select acid from tbaadm.gam where foracid = '1895121000222155');</v>
      </c>
    </row>
    <row r="1013" spans="1:8" hidden="1" x14ac:dyDescent="0.25">
      <c r="A1013" s="1" t="s">
        <v>1011</v>
      </c>
      <c r="B1013" s="2">
        <v>230884</v>
      </c>
      <c r="C1013" s="2">
        <f>IF(ISNA(VLOOKUP(A1013,vlookup_a!A:B,2,FALSE)),0,(VLOOKUP(A1013,vlookup_a!A:B,2,FALSE)))</f>
        <v>230884</v>
      </c>
      <c r="D1013" s="2">
        <f>VLOOKUP(A1013,vlookup_a!C:D,2,FALSE)</f>
        <v>0</v>
      </c>
      <c r="E1013" s="2">
        <f t="shared" si="62"/>
        <v>0</v>
      </c>
      <c r="F1013" t="str">
        <f t="shared" si="63"/>
        <v>aman</v>
      </c>
      <c r="G1013" t="str">
        <f t="shared" si="64"/>
        <v>update</v>
      </c>
      <c r="H1013" t="str">
        <f t="shared" si="65"/>
        <v>update custom.c_rom set oflow_amt = oflow_amt + 0 where acid in (select acid from tbaadm.gam where foracid = '1895121000178445');</v>
      </c>
    </row>
    <row r="1014" spans="1:8" hidden="1" x14ac:dyDescent="0.25">
      <c r="A1014" s="1" t="s">
        <v>1012</v>
      </c>
      <c r="B1014" s="2">
        <v>845928</v>
      </c>
      <c r="C1014" s="2">
        <f>IF(ISNA(VLOOKUP(A1014,vlookup_a!A:B,2,FALSE)),0,(VLOOKUP(A1014,vlookup_a!A:B,2,FALSE)))</f>
        <v>845928</v>
      </c>
      <c r="D1014" s="2">
        <f>VLOOKUP(A1014,vlookup_a!C:D,2,FALSE)</f>
        <v>0</v>
      </c>
      <c r="E1014" s="2">
        <f t="shared" si="62"/>
        <v>0</v>
      </c>
      <c r="F1014" t="str">
        <f t="shared" si="63"/>
        <v>aman</v>
      </c>
      <c r="G1014" t="str">
        <f t="shared" si="64"/>
        <v>update</v>
      </c>
      <c r="H1014" t="str">
        <f t="shared" si="65"/>
        <v>update custom.c_rom set oflow_amt = oflow_amt + 0 where acid in (select acid from tbaadm.gam where foracid = '1895121000125527');</v>
      </c>
    </row>
    <row r="1015" spans="1:8" hidden="1" x14ac:dyDescent="0.25">
      <c r="A1015" s="1" t="s">
        <v>1013</v>
      </c>
      <c r="B1015" s="2">
        <v>550111</v>
      </c>
      <c r="C1015" s="2">
        <f>IF(ISNA(VLOOKUP(A1015,vlookup_a!A:B,2,FALSE)),0,(VLOOKUP(A1015,vlookup_a!A:B,2,FALSE)))</f>
        <v>550111</v>
      </c>
      <c r="D1015" s="2">
        <f>VLOOKUP(A1015,vlookup_a!C:D,2,FALSE)</f>
        <v>0</v>
      </c>
      <c r="E1015" s="2">
        <f t="shared" si="62"/>
        <v>0</v>
      </c>
      <c r="F1015" t="str">
        <f t="shared" si="63"/>
        <v>aman</v>
      </c>
      <c r="G1015" t="str">
        <f t="shared" si="64"/>
        <v>update</v>
      </c>
      <c r="H1015" t="str">
        <f t="shared" si="65"/>
        <v>update custom.c_rom set oflow_amt = oflow_amt + 0 where acid in (select acid from tbaadm.gam where foracid = '1895121000071350');</v>
      </c>
    </row>
    <row r="1016" spans="1:8" hidden="1" x14ac:dyDescent="0.25">
      <c r="A1016" s="1" t="s">
        <v>1014</v>
      </c>
      <c r="B1016" s="2">
        <v>20000</v>
      </c>
      <c r="C1016" s="2">
        <f>IF(ISNA(VLOOKUP(A1016,vlookup_a!A:B,2,FALSE)),0,(VLOOKUP(A1016,vlookup_a!A:B,2,FALSE)))</f>
        <v>20000</v>
      </c>
      <c r="D1016" s="2">
        <f>VLOOKUP(A1016,vlookup_a!C:D,2,FALSE)</f>
        <v>0</v>
      </c>
      <c r="E1016" s="2">
        <f t="shared" si="62"/>
        <v>0</v>
      </c>
      <c r="F1016" t="str">
        <f t="shared" si="63"/>
        <v>aman</v>
      </c>
      <c r="G1016" t="str">
        <f t="shared" si="64"/>
        <v>update</v>
      </c>
      <c r="H1016" t="str">
        <f t="shared" si="65"/>
        <v>update custom.c_rom set oflow_amt = oflow_amt + 0 where acid in (select acid from tbaadm.gam where foracid = '1895121000209206');</v>
      </c>
    </row>
    <row r="1017" spans="1:8" hidden="1" x14ac:dyDescent="0.25">
      <c r="A1017" s="1" t="s">
        <v>1015</v>
      </c>
      <c r="B1017" s="2">
        <v>46452</v>
      </c>
      <c r="C1017" s="2">
        <f>IF(ISNA(VLOOKUP(A1017,vlookup_a!A:B,2,FALSE)),0,(VLOOKUP(A1017,vlookup_a!A:B,2,FALSE)))</f>
        <v>46452</v>
      </c>
      <c r="D1017" s="2">
        <f>VLOOKUP(A1017,vlookup_a!C:D,2,FALSE)</f>
        <v>0</v>
      </c>
      <c r="E1017" s="2">
        <f t="shared" si="62"/>
        <v>0</v>
      </c>
      <c r="F1017" t="str">
        <f t="shared" si="63"/>
        <v>aman</v>
      </c>
      <c r="G1017" t="str">
        <f t="shared" si="64"/>
        <v>update</v>
      </c>
      <c r="H1017" t="str">
        <f t="shared" si="65"/>
        <v>update custom.c_rom set oflow_amt = oflow_amt + 0 where acid in (select acid from tbaadm.gam where foracid = '1895121000012322');</v>
      </c>
    </row>
    <row r="1018" spans="1:8" hidden="1" x14ac:dyDescent="0.25">
      <c r="A1018" s="1" t="s">
        <v>1016</v>
      </c>
      <c r="B1018" s="2">
        <v>370167</v>
      </c>
      <c r="C1018" s="2">
        <f>IF(ISNA(VLOOKUP(A1018,vlookup_a!A:B,2,FALSE)),0,(VLOOKUP(A1018,vlookup_a!A:B,2,FALSE)))</f>
        <v>370167</v>
      </c>
      <c r="D1018" s="2">
        <f>VLOOKUP(A1018,vlookup_a!C:D,2,FALSE)</f>
        <v>0</v>
      </c>
      <c r="E1018" s="2">
        <f t="shared" si="62"/>
        <v>0</v>
      </c>
      <c r="F1018" t="str">
        <f t="shared" si="63"/>
        <v>aman</v>
      </c>
      <c r="G1018" t="str">
        <f t="shared" si="64"/>
        <v>update</v>
      </c>
      <c r="H1018" t="str">
        <f t="shared" si="65"/>
        <v>update custom.c_rom set oflow_amt = oflow_amt + 0 where acid in (select acid from tbaadm.gam where foracid = '1895121000058554');</v>
      </c>
    </row>
    <row r="1019" spans="1:8" hidden="1" x14ac:dyDescent="0.25">
      <c r="A1019" s="1" t="s">
        <v>1017</v>
      </c>
      <c r="B1019" s="2">
        <v>337879</v>
      </c>
      <c r="C1019" s="2">
        <f>IF(ISNA(VLOOKUP(A1019,vlookup_a!A:B,2,FALSE)),0,(VLOOKUP(A1019,vlookup_a!A:B,2,FALSE)))</f>
        <v>337879</v>
      </c>
      <c r="D1019" s="2">
        <f>VLOOKUP(A1019,vlookup_a!C:D,2,FALSE)</f>
        <v>0</v>
      </c>
      <c r="E1019" s="2">
        <f t="shared" si="62"/>
        <v>0</v>
      </c>
      <c r="F1019" t="str">
        <f t="shared" si="63"/>
        <v>aman</v>
      </c>
      <c r="G1019" t="str">
        <f t="shared" si="64"/>
        <v>update</v>
      </c>
      <c r="H1019" t="str">
        <f t="shared" si="65"/>
        <v>update custom.c_rom set oflow_amt = oflow_amt + 0 where acid in (select acid from tbaadm.gam where foracid = '1895121000152692');</v>
      </c>
    </row>
    <row r="1020" spans="1:8" hidden="1" x14ac:dyDescent="0.25">
      <c r="A1020" s="1" t="s">
        <v>1018</v>
      </c>
      <c r="B1020" s="2">
        <v>259282</v>
      </c>
      <c r="C1020" s="2">
        <f>IF(ISNA(VLOOKUP(A1020,vlookup_a!A:B,2,FALSE)),0,(VLOOKUP(A1020,vlookup_a!A:B,2,FALSE)))</f>
        <v>259282</v>
      </c>
      <c r="D1020" s="2">
        <f>VLOOKUP(A1020,vlookup_a!C:D,2,FALSE)</f>
        <v>0</v>
      </c>
      <c r="E1020" s="2">
        <f t="shared" si="62"/>
        <v>0</v>
      </c>
      <c r="F1020" t="str">
        <f t="shared" si="63"/>
        <v>aman</v>
      </c>
      <c r="G1020" t="str">
        <f t="shared" si="64"/>
        <v>update</v>
      </c>
      <c r="H1020" t="str">
        <f t="shared" si="65"/>
        <v>update custom.c_rom set oflow_amt = oflow_amt + 0 where acid in (select acid from tbaadm.gam where foracid = '1895121000218947');</v>
      </c>
    </row>
    <row r="1021" spans="1:8" hidden="1" x14ac:dyDescent="0.25">
      <c r="A1021" s="1" t="s">
        <v>1019</v>
      </c>
      <c r="B1021" s="2">
        <v>421038</v>
      </c>
      <c r="C1021" s="2">
        <f>IF(ISNA(VLOOKUP(A1021,vlookup_a!A:B,2,FALSE)),0,(VLOOKUP(A1021,vlookup_a!A:B,2,FALSE)))</f>
        <v>421038</v>
      </c>
      <c r="D1021" s="2">
        <f>VLOOKUP(A1021,vlookup_a!C:D,2,FALSE)</f>
        <v>0</v>
      </c>
      <c r="E1021" s="2">
        <f t="shared" si="62"/>
        <v>0</v>
      </c>
      <c r="F1021" t="str">
        <f t="shared" si="63"/>
        <v>aman</v>
      </c>
      <c r="G1021" t="str">
        <f t="shared" si="64"/>
        <v>update</v>
      </c>
      <c r="H1021" t="str">
        <f t="shared" si="65"/>
        <v>update custom.c_rom set oflow_amt = oflow_amt + 0 where acid in (select acid from tbaadm.gam where foracid = '1895121000137260');</v>
      </c>
    </row>
    <row r="1022" spans="1:8" hidden="1" x14ac:dyDescent="0.25">
      <c r="A1022" s="1" t="s">
        <v>1020</v>
      </c>
      <c r="B1022" s="2">
        <v>20000</v>
      </c>
      <c r="C1022" s="2">
        <f>IF(ISNA(VLOOKUP(A1022,vlookup_a!A:B,2,FALSE)),0,(VLOOKUP(A1022,vlookup_a!A:B,2,FALSE)))</f>
        <v>20000</v>
      </c>
      <c r="D1022" s="2">
        <f>VLOOKUP(A1022,vlookup_a!C:D,2,FALSE)</f>
        <v>0</v>
      </c>
      <c r="E1022" s="2">
        <f t="shared" si="62"/>
        <v>0</v>
      </c>
      <c r="F1022" t="str">
        <f t="shared" si="63"/>
        <v>aman</v>
      </c>
      <c r="G1022" t="str">
        <f t="shared" si="64"/>
        <v>update</v>
      </c>
      <c r="H1022" t="str">
        <f t="shared" si="65"/>
        <v>update custom.c_rom set oflow_amt = oflow_amt + 0 where acid in (select acid from tbaadm.gam where foracid = '1895121000232130');</v>
      </c>
    </row>
    <row r="1023" spans="1:8" hidden="1" x14ac:dyDescent="0.25">
      <c r="A1023" s="1" t="s">
        <v>1021</v>
      </c>
      <c r="B1023" s="2">
        <v>2934893</v>
      </c>
      <c r="C1023" s="2">
        <f>IF(ISNA(VLOOKUP(A1023,vlookup_a!A:B,2,FALSE)),0,(VLOOKUP(A1023,vlookup_a!A:B,2,FALSE)))</f>
        <v>2934893</v>
      </c>
      <c r="D1023" s="2">
        <f>VLOOKUP(A1023,vlookup_a!C:D,2,FALSE)</f>
        <v>0</v>
      </c>
      <c r="E1023" s="2">
        <f t="shared" si="62"/>
        <v>0</v>
      </c>
      <c r="F1023" t="str">
        <f t="shared" si="63"/>
        <v>aman</v>
      </c>
      <c r="G1023" t="str">
        <f t="shared" si="64"/>
        <v>update</v>
      </c>
      <c r="H1023" t="str">
        <f t="shared" si="65"/>
        <v>update custom.c_rom set oflow_amt = oflow_amt + 0 where acid in (select acid from tbaadm.gam where foracid = '1895121000163274');</v>
      </c>
    </row>
    <row r="1024" spans="1:8" hidden="1" x14ac:dyDescent="0.25">
      <c r="A1024" s="1" t="s">
        <v>1022</v>
      </c>
      <c r="B1024" s="2">
        <v>800883</v>
      </c>
      <c r="C1024" s="2">
        <f>IF(ISNA(VLOOKUP(A1024,vlookup_a!A:B,2,FALSE)),0,(VLOOKUP(A1024,vlookup_a!A:B,2,FALSE)))</f>
        <v>800883</v>
      </c>
      <c r="D1024" s="2">
        <f>VLOOKUP(A1024,vlookup_a!C:D,2,FALSE)</f>
        <v>0</v>
      </c>
      <c r="E1024" s="2">
        <f t="shared" si="62"/>
        <v>0</v>
      </c>
      <c r="F1024" t="str">
        <f t="shared" si="63"/>
        <v>aman</v>
      </c>
      <c r="G1024" t="str">
        <f t="shared" si="64"/>
        <v>update</v>
      </c>
      <c r="H1024" t="str">
        <f t="shared" si="65"/>
        <v>update custom.c_rom set oflow_amt = oflow_amt + 0 where acid in (select acid from tbaadm.gam where foracid = '1895121000141414');</v>
      </c>
    </row>
    <row r="1025" spans="1:8" hidden="1" x14ac:dyDescent="0.25">
      <c r="A1025" s="1" t="s">
        <v>1023</v>
      </c>
      <c r="B1025" s="2">
        <v>665000</v>
      </c>
      <c r="C1025" s="2">
        <f>IF(ISNA(VLOOKUP(A1025,vlookup_a!A:B,2,FALSE)),0,(VLOOKUP(A1025,vlookup_a!A:B,2,FALSE)))</f>
        <v>665000</v>
      </c>
      <c r="D1025" s="2">
        <f>VLOOKUP(A1025,vlookup_a!C:D,2,FALSE)</f>
        <v>0</v>
      </c>
      <c r="E1025" s="2">
        <f t="shared" si="62"/>
        <v>0</v>
      </c>
      <c r="F1025" t="str">
        <f t="shared" si="63"/>
        <v>aman</v>
      </c>
      <c r="G1025" t="str">
        <f t="shared" si="64"/>
        <v>update</v>
      </c>
      <c r="H1025" t="str">
        <f t="shared" si="65"/>
        <v>update custom.c_rom set oflow_amt = oflow_amt + 0 where acid in (select acid from tbaadm.gam where foracid = '1895121000277015');</v>
      </c>
    </row>
    <row r="1026" spans="1:8" hidden="1" x14ac:dyDescent="0.25">
      <c r="A1026" s="1" t="s">
        <v>1024</v>
      </c>
      <c r="B1026" s="2">
        <v>120000</v>
      </c>
      <c r="C1026" s="2">
        <f>IF(ISNA(VLOOKUP(A1026,vlookup_a!A:B,2,FALSE)),0,(VLOOKUP(A1026,vlookup_a!A:B,2,FALSE)))</f>
        <v>120000</v>
      </c>
      <c r="D1026" s="2">
        <f>VLOOKUP(A1026,vlookup_a!C:D,2,FALSE)</f>
        <v>0</v>
      </c>
      <c r="E1026" s="2">
        <f t="shared" si="62"/>
        <v>0</v>
      </c>
      <c r="F1026" t="str">
        <f t="shared" si="63"/>
        <v>aman</v>
      </c>
      <c r="G1026" t="str">
        <f t="shared" si="64"/>
        <v>update</v>
      </c>
      <c r="H1026" t="str">
        <f t="shared" si="65"/>
        <v>update custom.c_rom set oflow_amt = oflow_amt + 0 where acid in (select acid from tbaadm.gam where foracid = '1895121000199343');</v>
      </c>
    </row>
    <row r="1027" spans="1:8" hidden="1" x14ac:dyDescent="0.25">
      <c r="A1027" s="1" t="s">
        <v>1025</v>
      </c>
      <c r="B1027" s="2">
        <v>684937</v>
      </c>
      <c r="C1027" s="2">
        <f>IF(ISNA(VLOOKUP(A1027,vlookup_a!A:B,2,FALSE)),0,(VLOOKUP(A1027,vlookup_a!A:B,2,FALSE)))</f>
        <v>684937</v>
      </c>
      <c r="D1027" s="2">
        <f>VLOOKUP(A1027,vlookup_a!C:D,2,FALSE)</f>
        <v>0</v>
      </c>
      <c r="E1027" s="2">
        <f t="shared" ref="E1027:E1090" si="66">B1027-C1027</f>
        <v>0</v>
      </c>
      <c r="F1027" t="str">
        <f t="shared" ref="F1027:F1090" si="67">IF(B1027=C1027,"aman",IF(B1027&lt;C1027,"aman","cek"))</f>
        <v>aman</v>
      </c>
      <c r="G1027" t="str">
        <f t="shared" ref="G1027:G1090" si="68">IF(D1027=B1027,"no update","update")</f>
        <v>update</v>
      </c>
      <c r="H1027" t="str">
        <f t="shared" si="65"/>
        <v>update custom.c_rom set oflow_amt = oflow_amt + 0 where acid in (select acid from tbaadm.gam where foracid = '1895121000126824');</v>
      </c>
    </row>
    <row r="1028" spans="1:8" hidden="1" x14ac:dyDescent="0.25">
      <c r="A1028" s="1" t="s">
        <v>1026</v>
      </c>
      <c r="B1028" s="2">
        <v>1247815</v>
      </c>
      <c r="C1028" s="2">
        <f>IF(ISNA(VLOOKUP(A1028,vlookup_a!A:B,2,FALSE)),0,(VLOOKUP(A1028,vlookup_a!A:B,2,FALSE)))</f>
        <v>1247815</v>
      </c>
      <c r="D1028" s="2">
        <f>VLOOKUP(A1028,vlookup_a!C:D,2,FALSE)</f>
        <v>0</v>
      </c>
      <c r="E1028" s="2">
        <f t="shared" si="66"/>
        <v>0</v>
      </c>
      <c r="F1028" t="str">
        <f t="shared" si="67"/>
        <v>aman</v>
      </c>
      <c r="G1028" t="str">
        <f t="shared" si="68"/>
        <v>update</v>
      </c>
      <c r="H1028" t="str">
        <f t="shared" si="65"/>
        <v>update custom.c_rom set oflow_amt = oflow_amt + 0 where acid in (select acid from tbaadm.gam where foracid = '1895121000129004');</v>
      </c>
    </row>
    <row r="1029" spans="1:8" hidden="1" x14ac:dyDescent="0.25">
      <c r="A1029" s="1" t="s">
        <v>1027</v>
      </c>
      <c r="B1029" s="2">
        <v>40451</v>
      </c>
      <c r="C1029" s="2">
        <f>IF(ISNA(VLOOKUP(A1029,vlookup_a!A:B,2,FALSE)),0,(VLOOKUP(A1029,vlookup_a!A:B,2,FALSE)))</f>
        <v>40451</v>
      </c>
      <c r="D1029" s="2">
        <f>VLOOKUP(A1029,vlookup_a!C:D,2,FALSE)</f>
        <v>0</v>
      </c>
      <c r="E1029" s="2">
        <f t="shared" si="66"/>
        <v>0</v>
      </c>
      <c r="F1029" t="str">
        <f t="shared" si="67"/>
        <v>aman</v>
      </c>
      <c r="G1029" t="str">
        <f t="shared" si="68"/>
        <v>update</v>
      </c>
      <c r="H1029" t="str">
        <f t="shared" si="65"/>
        <v>update custom.c_rom set oflow_amt = oflow_amt + 0 where acid in (select acid from tbaadm.gam where foracid = '1895121000066901');</v>
      </c>
    </row>
    <row r="1030" spans="1:8" hidden="1" x14ac:dyDescent="0.25">
      <c r="A1030" s="1" t="s">
        <v>1028</v>
      </c>
      <c r="B1030" s="2">
        <v>300000</v>
      </c>
      <c r="C1030" s="2">
        <f>IF(ISNA(VLOOKUP(A1030,vlookup_a!A:B,2,FALSE)),0,(VLOOKUP(A1030,vlookup_a!A:B,2,FALSE)))</f>
        <v>300000</v>
      </c>
      <c r="D1030" s="2">
        <f>VLOOKUP(A1030,vlookup_a!C:D,2,FALSE)</f>
        <v>0</v>
      </c>
      <c r="E1030" s="2">
        <f t="shared" si="66"/>
        <v>0</v>
      </c>
      <c r="F1030" t="str">
        <f t="shared" si="67"/>
        <v>aman</v>
      </c>
      <c r="G1030" t="str">
        <f t="shared" si="68"/>
        <v>update</v>
      </c>
      <c r="H1030" t="str">
        <f t="shared" si="65"/>
        <v>update custom.c_rom set oflow_amt = oflow_amt + 0 where acid in (select acid from tbaadm.gam where foracid = '1895121000256865');</v>
      </c>
    </row>
    <row r="1031" spans="1:8" hidden="1" x14ac:dyDescent="0.25">
      <c r="A1031" s="1" t="s">
        <v>1029</v>
      </c>
      <c r="B1031" s="2">
        <v>27805</v>
      </c>
      <c r="C1031" s="2">
        <f>IF(ISNA(VLOOKUP(A1031,vlookup_a!A:B,2,FALSE)),0,(VLOOKUP(A1031,vlookup_a!A:B,2,FALSE)))</f>
        <v>27805</v>
      </c>
      <c r="D1031" s="2">
        <f>VLOOKUP(A1031,vlookup_a!C:D,2,FALSE)</f>
        <v>0</v>
      </c>
      <c r="E1031" s="2">
        <f t="shared" si="66"/>
        <v>0</v>
      </c>
      <c r="F1031" t="str">
        <f t="shared" si="67"/>
        <v>aman</v>
      </c>
      <c r="G1031" t="str">
        <f t="shared" si="68"/>
        <v>update</v>
      </c>
      <c r="H1031" t="str">
        <f t="shared" si="65"/>
        <v>update custom.c_rom set oflow_amt = oflow_amt + 0 where acid in (select acid from tbaadm.gam where foracid = '1895121000052775');</v>
      </c>
    </row>
    <row r="1032" spans="1:8" hidden="1" x14ac:dyDescent="0.25">
      <c r="A1032" s="1" t="s">
        <v>1030</v>
      </c>
      <c r="B1032" s="2">
        <v>764241</v>
      </c>
      <c r="C1032" s="2">
        <f>IF(ISNA(VLOOKUP(A1032,vlookup_a!A:B,2,FALSE)),0,(VLOOKUP(A1032,vlookup_a!A:B,2,FALSE)))</f>
        <v>764241</v>
      </c>
      <c r="D1032" s="2">
        <f>VLOOKUP(A1032,vlookup_a!C:D,2,FALSE)</f>
        <v>0</v>
      </c>
      <c r="E1032" s="2">
        <f t="shared" si="66"/>
        <v>0</v>
      </c>
      <c r="F1032" t="str">
        <f t="shared" si="67"/>
        <v>aman</v>
      </c>
      <c r="G1032" t="str">
        <f t="shared" si="68"/>
        <v>update</v>
      </c>
      <c r="H1032" t="str">
        <f t="shared" si="65"/>
        <v>update custom.c_rom set oflow_amt = oflow_amt + 0 where acid in (select acid from tbaadm.gam where foracid = '1895121000077510');</v>
      </c>
    </row>
    <row r="1033" spans="1:8" hidden="1" x14ac:dyDescent="0.25">
      <c r="A1033" s="1" t="s">
        <v>1031</v>
      </c>
      <c r="B1033" s="2">
        <v>134155</v>
      </c>
      <c r="C1033" s="2">
        <f>IF(ISNA(VLOOKUP(A1033,vlookup_a!A:B,2,FALSE)),0,(VLOOKUP(A1033,vlookup_a!A:B,2,FALSE)))</f>
        <v>134155</v>
      </c>
      <c r="D1033" s="2">
        <f>VLOOKUP(A1033,vlookup_a!C:D,2,FALSE)</f>
        <v>0</v>
      </c>
      <c r="E1033" s="2">
        <f t="shared" si="66"/>
        <v>0</v>
      </c>
      <c r="F1033" t="str">
        <f t="shared" si="67"/>
        <v>aman</v>
      </c>
      <c r="G1033" t="str">
        <f t="shared" si="68"/>
        <v>update</v>
      </c>
      <c r="H1033" t="str">
        <f t="shared" si="65"/>
        <v>update custom.c_rom set oflow_amt = oflow_amt + 0 where acid in (select acid from tbaadm.gam where foracid = '1895121000095846');</v>
      </c>
    </row>
    <row r="1034" spans="1:8" hidden="1" x14ac:dyDescent="0.25">
      <c r="A1034" s="1" t="s">
        <v>1032</v>
      </c>
      <c r="B1034" s="2">
        <v>469142</v>
      </c>
      <c r="C1034" s="2">
        <f>IF(ISNA(VLOOKUP(A1034,vlookup_a!A:B,2,FALSE)),0,(VLOOKUP(A1034,vlookup_a!A:B,2,FALSE)))</f>
        <v>469142</v>
      </c>
      <c r="D1034" s="2">
        <f>VLOOKUP(A1034,vlookup_a!C:D,2,FALSE)</f>
        <v>0</v>
      </c>
      <c r="E1034" s="2">
        <f t="shared" si="66"/>
        <v>0</v>
      </c>
      <c r="F1034" t="str">
        <f t="shared" si="67"/>
        <v>aman</v>
      </c>
      <c r="G1034" t="str">
        <f t="shared" si="68"/>
        <v>update</v>
      </c>
      <c r="H1034" t="str">
        <f t="shared" si="65"/>
        <v>update custom.c_rom set oflow_amt = oflow_amt + 0 where acid in (select acid from tbaadm.gam where foracid = '1895121000135683');</v>
      </c>
    </row>
    <row r="1035" spans="1:8" hidden="1" x14ac:dyDescent="0.25">
      <c r="A1035" s="1" t="s">
        <v>1033</v>
      </c>
      <c r="B1035" s="2">
        <v>737922</v>
      </c>
      <c r="C1035" s="2">
        <f>IF(ISNA(VLOOKUP(A1035,vlookup_a!A:B,2,FALSE)),0,(VLOOKUP(A1035,vlookup_a!A:B,2,FALSE)))</f>
        <v>737922</v>
      </c>
      <c r="D1035" s="2">
        <f>VLOOKUP(A1035,vlookup_a!C:D,2,FALSE)</f>
        <v>0</v>
      </c>
      <c r="E1035" s="2">
        <f t="shared" si="66"/>
        <v>0</v>
      </c>
      <c r="F1035" t="str">
        <f t="shared" si="67"/>
        <v>aman</v>
      </c>
      <c r="G1035" t="str">
        <f t="shared" si="68"/>
        <v>update</v>
      </c>
      <c r="H1035" t="str">
        <f t="shared" si="65"/>
        <v>update custom.c_rom set oflow_amt = oflow_amt + 0 where acid in (select acid from tbaadm.gam where foracid = '1895121000260462');</v>
      </c>
    </row>
    <row r="1036" spans="1:8" hidden="1" x14ac:dyDescent="0.25">
      <c r="A1036" s="1" t="s">
        <v>1034</v>
      </c>
      <c r="B1036" s="2">
        <v>104585</v>
      </c>
      <c r="C1036" s="2">
        <f>IF(ISNA(VLOOKUP(A1036,vlookup_a!A:B,2,FALSE)),0,(VLOOKUP(A1036,vlookup_a!A:B,2,FALSE)))</f>
        <v>104585</v>
      </c>
      <c r="D1036" s="2">
        <f>VLOOKUP(A1036,vlookup_a!C:D,2,FALSE)</f>
        <v>0</v>
      </c>
      <c r="E1036" s="2">
        <f t="shared" si="66"/>
        <v>0</v>
      </c>
      <c r="F1036" t="str">
        <f t="shared" si="67"/>
        <v>aman</v>
      </c>
      <c r="G1036" t="str">
        <f t="shared" si="68"/>
        <v>update</v>
      </c>
      <c r="H1036" t="str">
        <f t="shared" si="65"/>
        <v>update custom.c_rom set oflow_amt = oflow_amt + 0 where acid in (select acid from tbaadm.gam where foracid = '1895121000091572');</v>
      </c>
    </row>
    <row r="1037" spans="1:8" hidden="1" x14ac:dyDescent="0.25">
      <c r="A1037" s="1" t="s">
        <v>1035</v>
      </c>
      <c r="B1037" s="2">
        <v>350000</v>
      </c>
      <c r="C1037" s="2">
        <f>IF(ISNA(VLOOKUP(A1037,vlookup_a!A:B,2,FALSE)),0,(VLOOKUP(A1037,vlookup_a!A:B,2,FALSE)))</f>
        <v>350000</v>
      </c>
      <c r="D1037" s="2">
        <f>VLOOKUP(A1037,vlookup_a!C:D,2,FALSE)</f>
        <v>0</v>
      </c>
      <c r="E1037" s="2">
        <f t="shared" si="66"/>
        <v>0</v>
      </c>
      <c r="F1037" t="str">
        <f t="shared" si="67"/>
        <v>aman</v>
      </c>
      <c r="G1037" t="str">
        <f t="shared" si="68"/>
        <v>update</v>
      </c>
      <c r="H1037" t="str">
        <f t="shared" si="65"/>
        <v>update custom.c_rom set oflow_amt = oflow_amt + 0 where acid in (select acid from tbaadm.gam where foracid = '1895121000294115');</v>
      </c>
    </row>
    <row r="1038" spans="1:8" hidden="1" x14ac:dyDescent="0.25">
      <c r="A1038" s="1" t="s">
        <v>1036</v>
      </c>
      <c r="B1038" s="2">
        <v>15000</v>
      </c>
      <c r="C1038" s="2">
        <f>IF(ISNA(VLOOKUP(A1038,vlookup_a!A:B,2,FALSE)),0,(VLOOKUP(A1038,vlookup_a!A:B,2,FALSE)))</f>
        <v>15000</v>
      </c>
      <c r="D1038" s="2">
        <f>VLOOKUP(A1038,vlookup_a!C:D,2,FALSE)</f>
        <v>0</v>
      </c>
      <c r="E1038" s="2">
        <f t="shared" si="66"/>
        <v>0</v>
      </c>
      <c r="F1038" t="str">
        <f t="shared" si="67"/>
        <v>aman</v>
      </c>
      <c r="G1038" t="str">
        <f t="shared" si="68"/>
        <v>update</v>
      </c>
      <c r="H1038" t="str">
        <f t="shared" si="65"/>
        <v>update custom.c_rom set oflow_amt = oflow_amt + 0 where acid in (select acid from tbaadm.gam where foracid = '1895121000264436');</v>
      </c>
    </row>
    <row r="1039" spans="1:8" hidden="1" x14ac:dyDescent="0.25">
      <c r="A1039" s="1" t="s">
        <v>1037</v>
      </c>
      <c r="B1039" s="2">
        <v>225000</v>
      </c>
      <c r="C1039" s="2">
        <f>IF(ISNA(VLOOKUP(A1039,vlookup_a!A:B,2,FALSE)),0,(VLOOKUP(A1039,vlookup_a!A:B,2,FALSE)))</f>
        <v>225000</v>
      </c>
      <c r="D1039" s="2">
        <f>VLOOKUP(A1039,vlookup_a!C:D,2,FALSE)</f>
        <v>0</v>
      </c>
      <c r="E1039" s="2">
        <f t="shared" si="66"/>
        <v>0</v>
      </c>
      <c r="F1039" t="str">
        <f t="shared" si="67"/>
        <v>aman</v>
      </c>
      <c r="G1039" t="str">
        <f t="shared" si="68"/>
        <v>update</v>
      </c>
      <c r="H1039" t="str">
        <f t="shared" si="65"/>
        <v>update custom.c_rom set oflow_amt = oflow_amt + 0 where acid in (select acid from tbaadm.gam where foracid = '1895121000256777');</v>
      </c>
    </row>
    <row r="1040" spans="1:8" hidden="1" x14ac:dyDescent="0.25">
      <c r="A1040" s="1" t="s">
        <v>1038</v>
      </c>
      <c r="B1040" s="2">
        <v>1289855</v>
      </c>
      <c r="C1040" s="2">
        <f>IF(ISNA(VLOOKUP(A1040,vlookup_a!A:B,2,FALSE)),0,(VLOOKUP(A1040,vlookup_a!A:B,2,FALSE)))</f>
        <v>1289855</v>
      </c>
      <c r="D1040" s="2">
        <f>VLOOKUP(A1040,vlookup_a!C:D,2,FALSE)</f>
        <v>0</v>
      </c>
      <c r="E1040" s="2">
        <f t="shared" si="66"/>
        <v>0</v>
      </c>
      <c r="F1040" t="str">
        <f t="shared" si="67"/>
        <v>aman</v>
      </c>
      <c r="G1040" t="str">
        <f t="shared" si="68"/>
        <v>update</v>
      </c>
      <c r="H1040" t="str">
        <f t="shared" si="65"/>
        <v>update custom.c_rom set oflow_amt = oflow_amt + 0 where acid in (select acid from tbaadm.gam where foracid = '1895121000139071');</v>
      </c>
    </row>
    <row r="1041" spans="1:8" hidden="1" x14ac:dyDescent="0.25">
      <c r="A1041" s="1" t="s">
        <v>1039</v>
      </c>
      <c r="B1041" s="2">
        <v>298535</v>
      </c>
      <c r="C1041" s="2">
        <f>IF(ISNA(VLOOKUP(A1041,vlookup_a!A:B,2,FALSE)),0,(VLOOKUP(A1041,vlookup_a!A:B,2,FALSE)))</f>
        <v>298535</v>
      </c>
      <c r="D1041" s="2">
        <f>VLOOKUP(A1041,vlookup_a!C:D,2,FALSE)</f>
        <v>0</v>
      </c>
      <c r="E1041" s="2">
        <f t="shared" si="66"/>
        <v>0</v>
      </c>
      <c r="F1041" t="str">
        <f t="shared" si="67"/>
        <v>aman</v>
      </c>
      <c r="G1041" t="str">
        <f t="shared" si="68"/>
        <v>update</v>
      </c>
      <c r="H1041" t="str">
        <f t="shared" si="65"/>
        <v>update custom.c_rom set oflow_amt = oflow_amt + 0 where acid in (select acid from tbaadm.gam where foracid = '1895121000202969');</v>
      </c>
    </row>
    <row r="1042" spans="1:8" hidden="1" x14ac:dyDescent="0.25">
      <c r="A1042" s="1" t="s">
        <v>1040</v>
      </c>
      <c r="B1042" s="2">
        <v>200000</v>
      </c>
      <c r="C1042" s="2">
        <f>IF(ISNA(VLOOKUP(A1042,vlookup_a!A:B,2,FALSE)),0,(VLOOKUP(A1042,vlookup_a!A:B,2,FALSE)))</f>
        <v>200000</v>
      </c>
      <c r="D1042" s="2">
        <f>VLOOKUP(A1042,vlookup_a!C:D,2,FALSE)</f>
        <v>0</v>
      </c>
      <c r="E1042" s="2">
        <f t="shared" si="66"/>
        <v>0</v>
      </c>
      <c r="F1042" t="str">
        <f t="shared" si="67"/>
        <v>aman</v>
      </c>
      <c r="G1042" t="str">
        <f t="shared" si="68"/>
        <v>update</v>
      </c>
      <c r="H1042" t="str">
        <f t="shared" si="65"/>
        <v>update custom.c_rom set oflow_amt = oflow_amt + 0 where acid in (select acid from tbaadm.gam where foracid = '1895121000188537');</v>
      </c>
    </row>
    <row r="1043" spans="1:8" hidden="1" x14ac:dyDescent="0.25">
      <c r="A1043" s="1" t="s">
        <v>1041</v>
      </c>
      <c r="B1043" s="2">
        <v>120000</v>
      </c>
      <c r="C1043" s="2">
        <f>IF(ISNA(VLOOKUP(A1043,vlookup_a!A:B,2,FALSE)),0,(VLOOKUP(A1043,vlookup_a!A:B,2,FALSE)))</f>
        <v>120000</v>
      </c>
      <c r="D1043" s="2">
        <f>VLOOKUP(A1043,vlookup_a!C:D,2,FALSE)</f>
        <v>0</v>
      </c>
      <c r="E1043" s="2">
        <f t="shared" si="66"/>
        <v>0</v>
      </c>
      <c r="F1043" t="str">
        <f t="shared" si="67"/>
        <v>aman</v>
      </c>
      <c r="G1043" t="str">
        <f t="shared" si="68"/>
        <v>update</v>
      </c>
      <c r="H1043" t="str">
        <f t="shared" si="65"/>
        <v>update custom.c_rom set oflow_amt = oflow_amt + 0 where acid in (select acid from tbaadm.gam where foracid = '1895121000097495');</v>
      </c>
    </row>
    <row r="1044" spans="1:8" hidden="1" x14ac:dyDescent="0.25">
      <c r="A1044" s="1" t="s">
        <v>1042</v>
      </c>
      <c r="B1044" s="2">
        <v>50000</v>
      </c>
      <c r="C1044" s="2">
        <f>IF(ISNA(VLOOKUP(A1044,vlookup_a!A:B,2,FALSE)),0,(VLOOKUP(A1044,vlookup_a!A:B,2,FALSE)))</f>
        <v>50000</v>
      </c>
      <c r="D1044" s="2">
        <f>VLOOKUP(A1044,vlookup_a!C:D,2,FALSE)</f>
        <v>0</v>
      </c>
      <c r="E1044" s="2">
        <f t="shared" si="66"/>
        <v>0</v>
      </c>
      <c r="F1044" t="str">
        <f t="shared" si="67"/>
        <v>aman</v>
      </c>
      <c r="G1044" t="str">
        <f t="shared" si="68"/>
        <v>update</v>
      </c>
      <c r="H1044" t="str">
        <f t="shared" si="65"/>
        <v>update custom.c_rom set oflow_amt = oflow_amt + 0 where acid in (select acid from tbaadm.gam where foracid = '1895121000132164');</v>
      </c>
    </row>
    <row r="1045" spans="1:8" hidden="1" x14ac:dyDescent="0.25">
      <c r="A1045" s="1" t="s">
        <v>1043</v>
      </c>
      <c r="B1045" s="2">
        <v>542000</v>
      </c>
      <c r="C1045" s="2">
        <f>IF(ISNA(VLOOKUP(A1045,vlookup_a!A:B,2,FALSE)),0,(VLOOKUP(A1045,vlookup_a!A:B,2,FALSE)))</f>
        <v>542000</v>
      </c>
      <c r="D1045" s="2">
        <f>VLOOKUP(A1045,vlookup_a!C:D,2,FALSE)</f>
        <v>0</v>
      </c>
      <c r="E1045" s="2">
        <f t="shared" si="66"/>
        <v>0</v>
      </c>
      <c r="F1045" t="str">
        <f t="shared" si="67"/>
        <v>aman</v>
      </c>
      <c r="G1045" t="str">
        <f t="shared" si="68"/>
        <v>update</v>
      </c>
      <c r="H1045" t="str">
        <f t="shared" si="65"/>
        <v>update custom.c_rom set oflow_amt = oflow_amt + 0 where acid in (select acid from tbaadm.gam where foracid = '1895121000205075');</v>
      </c>
    </row>
    <row r="1046" spans="1:8" hidden="1" x14ac:dyDescent="0.25">
      <c r="A1046" s="1" t="s">
        <v>1044</v>
      </c>
      <c r="B1046" s="2">
        <v>1356933</v>
      </c>
      <c r="C1046" s="2">
        <f>IF(ISNA(VLOOKUP(A1046,vlookup_a!A:B,2,FALSE)),0,(VLOOKUP(A1046,vlookup_a!A:B,2,FALSE)))</f>
        <v>1356933</v>
      </c>
      <c r="D1046" s="2">
        <f>VLOOKUP(A1046,vlookup_a!C:D,2,FALSE)</f>
        <v>0</v>
      </c>
      <c r="E1046" s="2">
        <f t="shared" si="66"/>
        <v>0</v>
      </c>
      <c r="F1046" t="str">
        <f t="shared" si="67"/>
        <v>aman</v>
      </c>
      <c r="G1046" t="str">
        <f t="shared" si="68"/>
        <v>update</v>
      </c>
      <c r="H1046" t="str">
        <f t="shared" si="65"/>
        <v>update custom.c_rom set oflow_amt = oflow_amt + 0 where acid in (select acid from tbaadm.gam where foracid = '1895121000209240');</v>
      </c>
    </row>
    <row r="1047" spans="1:8" hidden="1" x14ac:dyDescent="0.25">
      <c r="A1047" s="1" t="s">
        <v>1045</v>
      </c>
      <c r="B1047" s="2">
        <v>1168200</v>
      </c>
      <c r="C1047" s="2">
        <f>IF(ISNA(VLOOKUP(A1047,vlookup_a!A:B,2,FALSE)),0,(VLOOKUP(A1047,vlookup_a!A:B,2,FALSE)))</f>
        <v>1168200</v>
      </c>
      <c r="D1047" s="2">
        <f>VLOOKUP(A1047,vlookup_a!C:D,2,FALSE)</f>
        <v>0</v>
      </c>
      <c r="E1047" s="2">
        <f t="shared" si="66"/>
        <v>0</v>
      </c>
      <c r="F1047" t="str">
        <f t="shared" si="67"/>
        <v>aman</v>
      </c>
      <c r="G1047" t="str">
        <f t="shared" si="68"/>
        <v>update</v>
      </c>
      <c r="H1047" t="str">
        <f t="shared" si="65"/>
        <v>update custom.c_rom set oflow_amt = oflow_amt + 0 where acid in (select acid from tbaadm.gam where foracid = '1895121000241248');</v>
      </c>
    </row>
    <row r="1048" spans="1:8" hidden="1" x14ac:dyDescent="0.25">
      <c r="A1048" s="1" t="s">
        <v>1046</v>
      </c>
      <c r="B1048" s="2">
        <v>512659</v>
      </c>
      <c r="C1048" s="2">
        <f>IF(ISNA(VLOOKUP(A1048,vlookup_a!A:B,2,FALSE)),0,(VLOOKUP(A1048,vlookup_a!A:B,2,FALSE)))</f>
        <v>512659</v>
      </c>
      <c r="D1048" s="2">
        <f>VLOOKUP(A1048,vlookup_a!C:D,2,FALSE)</f>
        <v>0</v>
      </c>
      <c r="E1048" s="2">
        <f t="shared" si="66"/>
        <v>0</v>
      </c>
      <c r="F1048" t="str">
        <f t="shared" si="67"/>
        <v>aman</v>
      </c>
      <c r="G1048" t="str">
        <f t="shared" si="68"/>
        <v>update</v>
      </c>
      <c r="H1048" t="str">
        <f t="shared" si="65"/>
        <v>update custom.c_rom set oflow_amt = oflow_amt + 0 where acid in (select acid from tbaadm.gam where foracid = '1895121000202696');</v>
      </c>
    </row>
    <row r="1049" spans="1:8" hidden="1" x14ac:dyDescent="0.25">
      <c r="A1049" s="1" t="s">
        <v>1047</v>
      </c>
      <c r="B1049" s="2">
        <v>716668</v>
      </c>
      <c r="C1049" s="2">
        <f>IF(ISNA(VLOOKUP(A1049,vlookup_a!A:B,2,FALSE)),0,(VLOOKUP(A1049,vlookup_a!A:B,2,FALSE)))</f>
        <v>716668</v>
      </c>
      <c r="D1049" s="2">
        <f>VLOOKUP(A1049,vlookup_a!C:D,2,FALSE)</f>
        <v>0</v>
      </c>
      <c r="E1049" s="2">
        <f t="shared" si="66"/>
        <v>0</v>
      </c>
      <c r="F1049" t="str">
        <f t="shared" si="67"/>
        <v>aman</v>
      </c>
      <c r="G1049" t="str">
        <f t="shared" si="68"/>
        <v>update</v>
      </c>
      <c r="H1049" t="str">
        <f t="shared" si="65"/>
        <v>update custom.c_rom set oflow_amt = oflow_amt + 0 where acid in (select acid from tbaadm.gam where foracid = '1895121000004909');</v>
      </c>
    </row>
    <row r="1050" spans="1:8" hidden="1" x14ac:dyDescent="0.25">
      <c r="A1050" s="1" t="s">
        <v>1048</v>
      </c>
      <c r="B1050" s="2">
        <v>2450000</v>
      </c>
      <c r="C1050" s="2">
        <f>IF(ISNA(VLOOKUP(A1050,vlookup_a!A:B,2,FALSE)),0,(VLOOKUP(A1050,vlookup_a!A:B,2,FALSE)))</f>
        <v>2450000</v>
      </c>
      <c r="D1050" s="2">
        <f>VLOOKUP(A1050,vlookup_a!C:D,2,FALSE)</f>
        <v>0</v>
      </c>
      <c r="E1050" s="2">
        <f t="shared" si="66"/>
        <v>0</v>
      </c>
      <c r="F1050" t="str">
        <f t="shared" si="67"/>
        <v>aman</v>
      </c>
      <c r="G1050" t="str">
        <f t="shared" si="68"/>
        <v>update</v>
      </c>
      <c r="H1050" t="str">
        <f t="shared" si="65"/>
        <v>update custom.c_rom set oflow_amt = oflow_amt + 0 where acid in (select acid from tbaadm.gam where foracid = '1895121000029895');</v>
      </c>
    </row>
    <row r="1051" spans="1:8" hidden="1" x14ac:dyDescent="0.25">
      <c r="A1051" s="1" t="s">
        <v>1049</v>
      </c>
      <c r="B1051" s="2">
        <v>15186</v>
      </c>
      <c r="C1051" s="2">
        <f>IF(ISNA(VLOOKUP(A1051,vlookup_a!A:B,2,FALSE)),0,(VLOOKUP(A1051,vlookup_a!A:B,2,FALSE)))</f>
        <v>15186</v>
      </c>
      <c r="D1051" s="2">
        <f>VLOOKUP(A1051,vlookup_a!C:D,2,FALSE)</f>
        <v>0</v>
      </c>
      <c r="E1051" s="2">
        <f t="shared" si="66"/>
        <v>0</v>
      </c>
      <c r="F1051" t="str">
        <f t="shared" si="67"/>
        <v>aman</v>
      </c>
      <c r="G1051" t="str">
        <f t="shared" si="68"/>
        <v>update</v>
      </c>
      <c r="H1051" t="str">
        <f t="shared" si="65"/>
        <v>update custom.c_rom set oflow_amt = oflow_amt + 0 where acid in (select acid from tbaadm.gam where foracid = '1895121000260075');</v>
      </c>
    </row>
    <row r="1052" spans="1:8" hidden="1" x14ac:dyDescent="0.25">
      <c r="A1052" s="1" t="s">
        <v>1050</v>
      </c>
      <c r="B1052" s="2">
        <v>1539172</v>
      </c>
      <c r="C1052" s="2">
        <f>IF(ISNA(VLOOKUP(A1052,vlookup_a!A:B,2,FALSE)),0,(VLOOKUP(A1052,vlookup_a!A:B,2,FALSE)))</f>
        <v>1539172</v>
      </c>
      <c r="D1052" s="2">
        <f>VLOOKUP(A1052,vlookup_a!C:D,2,FALSE)</f>
        <v>0</v>
      </c>
      <c r="E1052" s="2">
        <f t="shared" si="66"/>
        <v>0</v>
      </c>
      <c r="F1052" t="str">
        <f t="shared" si="67"/>
        <v>aman</v>
      </c>
      <c r="G1052" t="str">
        <f t="shared" si="68"/>
        <v>update</v>
      </c>
      <c r="H1052" t="str">
        <f t="shared" si="65"/>
        <v>update custom.c_rom set oflow_amt = oflow_amt + 0 where acid in (select acid from tbaadm.gam where foracid = '1895121000081606');</v>
      </c>
    </row>
    <row r="1053" spans="1:8" hidden="1" x14ac:dyDescent="0.25">
      <c r="A1053" s="1" t="s">
        <v>1051</v>
      </c>
      <c r="B1053" s="2">
        <v>93876</v>
      </c>
      <c r="C1053" s="2">
        <f>IF(ISNA(VLOOKUP(A1053,vlookup_a!A:B,2,FALSE)),0,(VLOOKUP(A1053,vlookup_a!A:B,2,FALSE)))</f>
        <v>93876</v>
      </c>
      <c r="D1053" s="2">
        <f>VLOOKUP(A1053,vlookup_a!C:D,2,FALSE)</f>
        <v>0</v>
      </c>
      <c r="E1053" s="2">
        <f t="shared" si="66"/>
        <v>0</v>
      </c>
      <c r="F1053" t="str">
        <f t="shared" si="67"/>
        <v>aman</v>
      </c>
      <c r="G1053" t="str">
        <f t="shared" si="68"/>
        <v>update</v>
      </c>
      <c r="H1053" t="str">
        <f t="shared" si="65"/>
        <v>update custom.c_rom set oflow_amt = oflow_amt + 0 where acid in (select acid from tbaadm.gam where foracid = '1895121000131564');</v>
      </c>
    </row>
    <row r="1054" spans="1:8" hidden="1" x14ac:dyDescent="0.25">
      <c r="A1054" s="1" t="s">
        <v>1052</v>
      </c>
      <c r="B1054" s="2">
        <v>150000</v>
      </c>
      <c r="C1054" s="2">
        <f>IF(ISNA(VLOOKUP(A1054,vlookup_a!A:B,2,FALSE)),0,(VLOOKUP(A1054,vlookup_a!A:B,2,FALSE)))</f>
        <v>150000</v>
      </c>
      <c r="D1054" s="2">
        <f>VLOOKUP(A1054,vlookup_a!C:D,2,FALSE)</f>
        <v>0</v>
      </c>
      <c r="E1054" s="2">
        <f t="shared" si="66"/>
        <v>0</v>
      </c>
      <c r="F1054" t="str">
        <f t="shared" si="67"/>
        <v>aman</v>
      </c>
      <c r="G1054" t="str">
        <f t="shared" si="68"/>
        <v>update</v>
      </c>
      <c r="H1054" t="str">
        <f t="shared" si="65"/>
        <v>update custom.c_rom set oflow_amt = oflow_amt + 0 where acid in (select acid from tbaadm.gam where foracid = '1895121000259968');</v>
      </c>
    </row>
    <row r="1055" spans="1:8" hidden="1" x14ac:dyDescent="0.25">
      <c r="A1055" s="1" t="s">
        <v>1053</v>
      </c>
      <c r="B1055" s="2">
        <v>542633</v>
      </c>
      <c r="C1055" s="2">
        <f>IF(ISNA(VLOOKUP(A1055,vlookup_a!A:B,2,FALSE)),0,(VLOOKUP(A1055,vlookup_a!A:B,2,FALSE)))</f>
        <v>542633</v>
      </c>
      <c r="D1055" s="2">
        <f>VLOOKUP(A1055,vlookup_a!C:D,2,FALSE)</f>
        <v>0</v>
      </c>
      <c r="E1055" s="2">
        <f t="shared" si="66"/>
        <v>0</v>
      </c>
      <c r="F1055" t="str">
        <f t="shared" si="67"/>
        <v>aman</v>
      </c>
      <c r="G1055" t="str">
        <f t="shared" si="68"/>
        <v>update</v>
      </c>
      <c r="H1055" t="str">
        <f t="shared" si="65"/>
        <v>update custom.c_rom set oflow_amt = oflow_amt + 0 where acid in (select acid from tbaadm.gam where foracid = '1895121000275766');</v>
      </c>
    </row>
    <row r="1056" spans="1:8" hidden="1" x14ac:dyDescent="0.25">
      <c r="A1056" s="1" t="s">
        <v>1054</v>
      </c>
      <c r="B1056" s="2">
        <v>26784</v>
      </c>
      <c r="C1056" s="2">
        <f>IF(ISNA(VLOOKUP(A1056,vlookup_a!A:B,2,FALSE)),0,(VLOOKUP(A1056,vlookup_a!A:B,2,FALSE)))</f>
        <v>26784</v>
      </c>
      <c r="D1056" s="2">
        <f>VLOOKUP(A1056,vlookup_a!C:D,2,FALSE)</f>
        <v>0</v>
      </c>
      <c r="E1056" s="2">
        <f t="shared" si="66"/>
        <v>0</v>
      </c>
      <c r="F1056" t="str">
        <f t="shared" si="67"/>
        <v>aman</v>
      </c>
      <c r="G1056" t="str">
        <f t="shared" si="68"/>
        <v>update</v>
      </c>
      <c r="H1056" t="str">
        <f t="shared" si="65"/>
        <v>update custom.c_rom set oflow_amt = oflow_amt + 0 where acid in (select acid from tbaadm.gam where foracid = '1895121000026378');</v>
      </c>
    </row>
    <row r="1057" spans="1:8" hidden="1" x14ac:dyDescent="0.25">
      <c r="A1057" s="1" t="s">
        <v>1055</v>
      </c>
      <c r="B1057" s="2">
        <v>214887</v>
      </c>
      <c r="C1057" s="2">
        <f>IF(ISNA(VLOOKUP(A1057,vlookup_a!A:B,2,FALSE)),0,(VLOOKUP(A1057,vlookup_a!A:B,2,FALSE)))</f>
        <v>214887</v>
      </c>
      <c r="D1057" s="2">
        <f>VLOOKUP(A1057,vlookup_a!C:D,2,FALSE)</f>
        <v>0</v>
      </c>
      <c r="E1057" s="2">
        <f t="shared" si="66"/>
        <v>0</v>
      </c>
      <c r="F1057" t="str">
        <f t="shared" si="67"/>
        <v>aman</v>
      </c>
      <c r="G1057" t="str">
        <f t="shared" si="68"/>
        <v>update</v>
      </c>
      <c r="H1057" t="str">
        <f t="shared" si="65"/>
        <v>update custom.c_rom set oflow_amt = oflow_amt + 0 where acid in (select acid from tbaadm.gam where foracid = '1895121000179506');</v>
      </c>
    </row>
    <row r="1058" spans="1:8" hidden="1" x14ac:dyDescent="0.25">
      <c r="A1058" s="1" t="s">
        <v>1056</v>
      </c>
      <c r="B1058" s="2">
        <v>27953</v>
      </c>
      <c r="C1058" s="2">
        <f>IF(ISNA(VLOOKUP(A1058,vlookup_a!A:B,2,FALSE)),0,(VLOOKUP(A1058,vlookup_a!A:B,2,FALSE)))</f>
        <v>27953</v>
      </c>
      <c r="D1058" s="2">
        <f>VLOOKUP(A1058,vlookup_a!C:D,2,FALSE)</f>
        <v>0</v>
      </c>
      <c r="E1058" s="2">
        <f t="shared" si="66"/>
        <v>0</v>
      </c>
      <c r="F1058" t="str">
        <f t="shared" si="67"/>
        <v>aman</v>
      </c>
      <c r="G1058" t="str">
        <f t="shared" si="68"/>
        <v>update</v>
      </c>
      <c r="H1058" t="str">
        <f t="shared" si="65"/>
        <v>update custom.c_rom set oflow_amt = oflow_amt + 0 where acid in (select acid from tbaadm.gam where foracid = '1895121000222750');</v>
      </c>
    </row>
    <row r="1059" spans="1:8" hidden="1" x14ac:dyDescent="0.25">
      <c r="A1059" s="1" t="s">
        <v>1057</v>
      </c>
      <c r="B1059" s="2">
        <v>1010165</v>
      </c>
      <c r="C1059" s="2">
        <f>IF(ISNA(VLOOKUP(A1059,vlookup_a!A:B,2,FALSE)),0,(VLOOKUP(A1059,vlookup_a!A:B,2,FALSE)))</f>
        <v>1010165</v>
      </c>
      <c r="D1059" s="2">
        <f>VLOOKUP(A1059,vlookup_a!C:D,2,FALSE)</f>
        <v>0</v>
      </c>
      <c r="E1059" s="2">
        <f t="shared" si="66"/>
        <v>0</v>
      </c>
      <c r="F1059" t="str">
        <f t="shared" si="67"/>
        <v>aman</v>
      </c>
      <c r="G1059" t="str">
        <f t="shared" si="68"/>
        <v>update</v>
      </c>
      <c r="H1059" t="str">
        <f t="shared" si="65"/>
        <v>update custom.c_rom set oflow_amt = oflow_amt + 0 where acid in (select acid from tbaadm.gam where foracid = '1895121000179064');</v>
      </c>
    </row>
    <row r="1060" spans="1:8" hidden="1" x14ac:dyDescent="0.25">
      <c r="A1060" s="1" t="s">
        <v>1058</v>
      </c>
      <c r="B1060" s="2">
        <v>920174</v>
      </c>
      <c r="C1060" s="2">
        <f>IF(ISNA(VLOOKUP(A1060,vlookup_a!A:B,2,FALSE)),0,(VLOOKUP(A1060,vlookup_a!A:B,2,FALSE)))</f>
        <v>920174</v>
      </c>
      <c r="D1060" s="2">
        <f>VLOOKUP(A1060,vlookup_a!C:D,2,FALSE)</f>
        <v>0</v>
      </c>
      <c r="E1060" s="2">
        <f t="shared" si="66"/>
        <v>0</v>
      </c>
      <c r="F1060" t="str">
        <f t="shared" si="67"/>
        <v>aman</v>
      </c>
      <c r="G1060" t="str">
        <f t="shared" si="68"/>
        <v>update</v>
      </c>
      <c r="H1060" t="str">
        <f t="shared" si="65"/>
        <v>update custom.c_rom set oflow_amt = oflow_amt + 0 where acid in (select acid from tbaadm.gam where foracid = '1895121000140924');</v>
      </c>
    </row>
    <row r="1061" spans="1:8" hidden="1" x14ac:dyDescent="0.25">
      <c r="A1061" s="1" t="s">
        <v>1059</v>
      </c>
      <c r="B1061" s="2">
        <v>205000</v>
      </c>
      <c r="C1061" s="2">
        <f>IF(ISNA(VLOOKUP(A1061,vlookup_a!A:B,2,FALSE)),0,(VLOOKUP(A1061,vlookup_a!A:B,2,FALSE)))</f>
        <v>205000</v>
      </c>
      <c r="D1061" s="2">
        <f>VLOOKUP(A1061,vlookup_a!C:D,2,FALSE)</f>
        <v>0</v>
      </c>
      <c r="E1061" s="2">
        <f t="shared" si="66"/>
        <v>0</v>
      </c>
      <c r="F1061" t="str">
        <f t="shared" si="67"/>
        <v>aman</v>
      </c>
      <c r="G1061" t="str">
        <f t="shared" si="68"/>
        <v>update</v>
      </c>
      <c r="H1061" t="str">
        <f t="shared" si="65"/>
        <v>update custom.c_rom set oflow_amt = oflow_amt + 0 where acid in (select acid from tbaadm.gam where foracid = '1895121000207909');</v>
      </c>
    </row>
    <row r="1062" spans="1:8" hidden="1" x14ac:dyDescent="0.25">
      <c r="A1062" s="1" t="s">
        <v>1060</v>
      </c>
      <c r="B1062" s="2">
        <v>32068</v>
      </c>
      <c r="C1062" s="2">
        <f>IF(ISNA(VLOOKUP(A1062,vlookup_a!A:B,2,FALSE)),0,(VLOOKUP(A1062,vlookup_a!A:B,2,FALSE)))</f>
        <v>32068</v>
      </c>
      <c r="D1062" s="2">
        <f>VLOOKUP(A1062,vlookup_a!C:D,2,FALSE)</f>
        <v>0</v>
      </c>
      <c r="E1062" s="2">
        <f t="shared" si="66"/>
        <v>0</v>
      </c>
      <c r="F1062" t="str">
        <f t="shared" si="67"/>
        <v>aman</v>
      </c>
      <c r="G1062" t="str">
        <f t="shared" si="68"/>
        <v>update</v>
      </c>
      <c r="H1062" t="str">
        <f t="shared" si="65"/>
        <v>update custom.c_rom set oflow_amt = oflow_amt + 0 where acid in (select acid from tbaadm.gam where foracid = '1895121000250848');</v>
      </c>
    </row>
    <row r="1063" spans="1:8" hidden="1" x14ac:dyDescent="0.25">
      <c r="A1063" s="1" t="s">
        <v>1061</v>
      </c>
      <c r="B1063" s="2">
        <v>6750</v>
      </c>
      <c r="C1063" s="2">
        <f>IF(ISNA(VLOOKUP(A1063,vlookup_a!A:B,2,FALSE)),0,(VLOOKUP(A1063,vlookup_a!A:B,2,FALSE)))</f>
        <v>6750</v>
      </c>
      <c r="D1063" s="2">
        <f>VLOOKUP(A1063,vlookup_a!C:D,2,FALSE)</f>
        <v>0</v>
      </c>
      <c r="E1063" s="2">
        <f t="shared" si="66"/>
        <v>0</v>
      </c>
      <c r="F1063" t="str">
        <f t="shared" si="67"/>
        <v>aman</v>
      </c>
      <c r="G1063" t="str">
        <f t="shared" si="68"/>
        <v>update</v>
      </c>
      <c r="H1063" t="str">
        <f t="shared" si="65"/>
        <v>update custom.c_rom set oflow_amt = oflow_amt + 0 where acid in (select acid from tbaadm.gam where foracid = '1895121000134928');</v>
      </c>
    </row>
    <row r="1064" spans="1:8" hidden="1" x14ac:dyDescent="0.25">
      <c r="A1064" s="1" t="s">
        <v>1062</v>
      </c>
      <c r="B1064" s="2">
        <v>70806</v>
      </c>
      <c r="C1064" s="2">
        <f>IF(ISNA(VLOOKUP(A1064,vlookup_a!A:B,2,FALSE)),0,(VLOOKUP(A1064,vlookup_a!A:B,2,FALSE)))</f>
        <v>70806</v>
      </c>
      <c r="D1064" s="2">
        <f>VLOOKUP(A1064,vlookup_a!C:D,2,FALSE)</f>
        <v>0</v>
      </c>
      <c r="E1064" s="2">
        <f t="shared" si="66"/>
        <v>0</v>
      </c>
      <c r="F1064" t="str">
        <f t="shared" si="67"/>
        <v>aman</v>
      </c>
      <c r="G1064" t="str">
        <f t="shared" si="68"/>
        <v>update</v>
      </c>
      <c r="H1064" t="str">
        <f t="shared" si="65"/>
        <v>update custom.c_rom set oflow_amt = oflow_amt + 0 where acid in (select acid from tbaadm.gam where foracid = '1895121000159584');</v>
      </c>
    </row>
    <row r="1065" spans="1:8" hidden="1" x14ac:dyDescent="0.25">
      <c r="A1065" s="1" t="s">
        <v>1063</v>
      </c>
      <c r="B1065" s="2">
        <v>303609</v>
      </c>
      <c r="C1065" s="2">
        <f>IF(ISNA(VLOOKUP(A1065,vlookup_a!A:B,2,FALSE)),0,(VLOOKUP(A1065,vlookup_a!A:B,2,FALSE)))</f>
        <v>303609</v>
      </c>
      <c r="D1065" s="2">
        <f>VLOOKUP(A1065,vlookup_a!C:D,2,FALSE)</f>
        <v>0</v>
      </c>
      <c r="E1065" s="2">
        <f t="shared" si="66"/>
        <v>0</v>
      </c>
      <c r="F1065" t="str">
        <f t="shared" si="67"/>
        <v>aman</v>
      </c>
      <c r="G1065" t="str">
        <f t="shared" si="68"/>
        <v>update</v>
      </c>
      <c r="H1065" t="str">
        <f t="shared" si="65"/>
        <v>update custom.c_rom set oflow_amt = oflow_amt + 0 where acid in (select acid from tbaadm.gam where foracid = '1895121000281316');</v>
      </c>
    </row>
    <row r="1066" spans="1:8" hidden="1" x14ac:dyDescent="0.25">
      <c r="A1066" s="1" t="s">
        <v>1064</v>
      </c>
      <c r="B1066" s="2">
        <v>1968854</v>
      </c>
      <c r="C1066" s="2">
        <f>IF(ISNA(VLOOKUP(A1066,vlookup_a!A:B,2,FALSE)),0,(VLOOKUP(A1066,vlookup_a!A:B,2,FALSE)))</f>
        <v>1968854</v>
      </c>
      <c r="D1066" s="2">
        <f>VLOOKUP(A1066,vlookup_a!C:D,2,FALSE)</f>
        <v>0</v>
      </c>
      <c r="E1066" s="2">
        <f t="shared" si="66"/>
        <v>0</v>
      </c>
      <c r="F1066" t="str">
        <f t="shared" si="67"/>
        <v>aman</v>
      </c>
      <c r="G1066" t="str">
        <f t="shared" si="68"/>
        <v>update</v>
      </c>
      <c r="H1066" t="str">
        <f t="shared" si="65"/>
        <v>update custom.c_rom set oflow_amt = oflow_amt + 0 where acid in (select acid from tbaadm.gam where foracid = '1895121000066932');</v>
      </c>
    </row>
    <row r="1067" spans="1:8" hidden="1" x14ac:dyDescent="0.25">
      <c r="A1067" s="1" t="s">
        <v>1065</v>
      </c>
      <c r="B1067" s="2">
        <v>377751</v>
      </c>
      <c r="C1067" s="2">
        <f>IF(ISNA(VLOOKUP(A1067,vlookup_a!A:B,2,FALSE)),0,(VLOOKUP(A1067,vlookup_a!A:B,2,FALSE)))</f>
        <v>377751</v>
      </c>
      <c r="D1067" s="2">
        <f>VLOOKUP(A1067,vlookup_a!C:D,2,FALSE)</f>
        <v>0</v>
      </c>
      <c r="E1067" s="2">
        <f t="shared" si="66"/>
        <v>0</v>
      </c>
      <c r="F1067" t="str">
        <f t="shared" si="67"/>
        <v>aman</v>
      </c>
      <c r="G1067" t="str">
        <f t="shared" si="68"/>
        <v>update</v>
      </c>
      <c r="H1067" t="str">
        <f t="shared" si="65"/>
        <v>update custom.c_rom set oflow_amt = oflow_amt + 0 where acid in (select acid from tbaadm.gam where foracid = '1895121000227342');</v>
      </c>
    </row>
    <row r="1068" spans="1:8" hidden="1" x14ac:dyDescent="0.25">
      <c r="A1068" s="1" t="s">
        <v>1066</v>
      </c>
      <c r="B1068" s="2">
        <v>100000</v>
      </c>
      <c r="C1068" s="2">
        <f>IF(ISNA(VLOOKUP(A1068,vlookup_a!A:B,2,FALSE)),0,(VLOOKUP(A1068,vlookup_a!A:B,2,FALSE)))</f>
        <v>100000</v>
      </c>
      <c r="D1068" s="2">
        <f>VLOOKUP(A1068,vlookup_a!C:D,2,FALSE)</f>
        <v>0</v>
      </c>
      <c r="E1068" s="2">
        <f t="shared" si="66"/>
        <v>0</v>
      </c>
      <c r="F1068" t="str">
        <f t="shared" si="67"/>
        <v>aman</v>
      </c>
      <c r="G1068" t="str">
        <f t="shared" si="68"/>
        <v>update</v>
      </c>
      <c r="H1068" t="str">
        <f t="shared" si="65"/>
        <v>update custom.c_rom set oflow_amt = oflow_amt + 0 where acid in (select acid from tbaadm.gam where foracid = '1895121000189834');</v>
      </c>
    </row>
    <row r="1069" spans="1:8" hidden="1" x14ac:dyDescent="0.25">
      <c r="A1069" s="1" t="s">
        <v>1067</v>
      </c>
      <c r="B1069" s="2">
        <v>452726</v>
      </c>
      <c r="C1069" s="2">
        <f>IF(ISNA(VLOOKUP(A1069,vlookup_a!A:B,2,FALSE)),0,(VLOOKUP(A1069,vlookup_a!A:B,2,FALSE)))</f>
        <v>452726</v>
      </c>
      <c r="D1069" s="2">
        <f>VLOOKUP(A1069,vlookup_a!C:D,2,FALSE)</f>
        <v>0</v>
      </c>
      <c r="E1069" s="2">
        <f t="shared" si="66"/>
        <v>0</v>
      </c>
      <c r="F1069" t="str">
        <f t="shared" si="67"/>
        <v>aman</v>
      </c>
      <c r="G1069" t="str">
        <f t="shared" si="68"/>
        <v>update</v>
      </c>
      <c r="H1069" t="str">
        <f t="shared" si="65"/>
        <v>update custom.c_rom set oflow_amt = oflow_amt + 0 where acid in (select acid from tbaadm.gam where foracid = '1895121000069914');</v>
      </c>
    </row>
    <row r="1070" spans="1:8" hidden="1" x14ac:dyDescent="0.25">
      <c r="A1070" s="1" t="s">
        <v>1068</v>
      </c>
      <c r="B1070" s="2">
        <v>100000</v>
      </c>
      <c r="C1070" s="2">
        <f>IF(ISNA(VLOOKUP(A1070,vlookup_a!A:B,2,FALSE)),0,(VLOOKUP(A1070,vlookup_a!A:B,2,FALSE)))</f>
        <v>100000</v>
      </c>
      <c r="D1070" s="2">
        <f>VLOOKUP(A1070,vlookup_a!C:D,2,FALSE)</f>
        <v>0</v>
      </c>
      <c r="E1070" s="2">
        <f t="shared" si="66"/>
        <v>0</v>
      </c>
      <c r="F1070" t="str">
        <f t="shared" si="67"/>
        <v>aman</v>
      </c>
      <c r="G1070" t="str">
        <f t="shared" si="68"/>
        <v>update</v>
      </c>
      <c r="H1070" t="str">
        <f t="shared" si="65"/>
        <v>update custom.c_rom set oflow_amt = oflow_amt + 0 where acid in (select acid from tbaadm.gam where foracid = '1895121000286568');</v>
      </c>
    </row>
    <row r="1071" spans="1:8" hidden="1" x14ac:dyDescent="0.25">
      <c r="A1071" s="1" t="s">
        <v>1069</v>
      </c>
      <c r="B1071" s="2">
        <v>550000</v>
      </c>
      <c r="C1071" s="2">
        <f>IF(ISNA(VLOOKUP(A1071,vlookup_a!A:B,2,FALSE)),0,(VLOOKUP(A1071,vlookup_a!A:B,2,FALSE)))</f>
        <v>550000</v>
      </c>
      <c r="D1071" s="2">
        <f>VLOOKUP(A1071,vlookup_a!C:D,2,FALSE)</f>
        <v>0</v>
      </c>
      <c r="E1071" s="2">
        <f t="shared" si="66"/>
        <v>0</v>
      </c>
      <c r="F1071" t="str">
        <f t="shared" si="67"/>
        <v>aman</v>
      </c>
      <c r="G1071" t="str">
        <f t="shared" si="68"/>
        <v>update</v>
      </c>
      <c r="H1071" t="str">
        <f t="shared" ref="H1071:H1134" si="69">CONCATENATE("update custom.c_rom set oflow_amt = oflow_amt + ",E1071," where acid in (select acid from tbaadm.gam where foracid = '",A1071,"');")</f>
        <v>update custom.c_rom set oflow_amt = oflow_amt + 0 where acid in (select acid from tbaadm.gam where foracid = '1895121000146957');</v>
      </c>
    </row>
    <row r="1072" spans="1:8" hidden="1" x14ac:dyDescent="0.25">
      <c r="A1072" s="1" t="s">
        <v>1070</v>
      </c>
      <c r="B1072" s="2">
        <v>10000</v>
      </c>
      <c r="C1072" s="2">
        <f>IF(ISNA(VLOOKUP(A1072,vlookup_a!A:B,2,FALSE)),0,(VLOOKUP(A1072,vlookup_a!A:B,2,FALSE)))</f>
        <v>10000</v>
      </c>
      <c r="D1072" s="2">
        <f>VLOOKUP(A1072,vlookup_a!C:D,2,FALSE)</f>
        <v>0</v>
      </c>
      <c r="E1072" s="2">
        <f t="shared" si="66"/>
        <v>0</v>
      </c>
      <c r="F1072" t="str">
        <f t="shared" si="67"/>
        <v>aman</v>
      </c>
      <c r="G1072" t="str">
        <f t="shared" si="68"/>
        <v>update</v>
      </c>
      <c r="H1072" t="str">
        <f t="shared" si="69"/>
        <v>update custom.c_rom set oflow_amt = oflow_amt + 0 where acid in (select acid from tbaadm.gam where foracid = '1895121000270144');</v>
      </c>
    </row>
    <row r="1073" spans="1:8" hidden="1" x14ac:dyDescent="0.25">
      <c r="A1073" s="1" t="s">
        <v>1071</v>
      </c>
      <c r="B1073" s="2">
        <v>1670648</v>
      </c>
      <c r="C1073" s="2">
        <f>IF(ISNA(VLOOKUP(A1073,vlookup_a!A:B,2,FALSE)),0,(VLOOKUP(A1073,vlookup_a!A:B,2,FALSE)))</f>
        <v>1670648</v>
      </c>
      <c r="D1073" s="2">
        <f>VLOOKUP(A1073,vlookup_a!C:D,2,FALSE)</f>
        <v>0</v>
      </c>
      <c r="E1073" s="2">
        <f t="shared" si="66"/>
        <v>0</v>
      </c>
      <c r="F1073" t="str">
        <f t="shared" si="67"/>
        <v>aman</v>
      </c>
      <c r="G1073" t="str">
        <f t="shared" si="68"/>
        <v>update</v>
      </c>
      <c r="H1073" t="str">
        <f t="shared" si="69"/>
        <v>update custom.c_rom set oflow_amt = oflow_amt + 0 where acid in (select acid from tbaadm.gam where foracid = '1895121000072195');</v>
      </c>
    </row>
    <row r="1074" spans="1:8" hidden="1" x14ac:dyDescent="0.25">
      <c r="A1074" s="1" t="s">
        <v>1072</v>
      </c>
      <c r="B1074" s="2">
        <v>460511</v>
      </c>
      <c r="C1074" s="2">
        <f>IF(ISNA(VLOOKUP(A1074,vlookup_a!A:B,2,FALSE)),0,(VLOOKUP(A1074,vlookup_a!A:B,2,FALSE)))</f>
        <v>460511</v>
      </c>
      <c r="D1074" s="2">
        <f>VLOOKUP(A1074,vlookup_a!C:D,2,FALSE)</f>
        <v>0</v>
      </c>
      <c r="E1074" s="2">
        <f t="shared" si="66"/>
        <v>0</v>
      </c>
      <c r="F1074" t="str">
        <f t="shared" si="67"/>
        <v>aman</v>
      </c>
      <c r="G1074" t="str">
        <f t="shared" si="68"/>
        <v>update</v>
      </c>
      <c r="H1074" t="str">
        <f t="shared" si="69"/>
        <v>update custom.c_rom set oflow_amt = oflow_amt + 0 where acid in (select acid from tbaadm.gam where foracid = '1895121000071320');</v>
      </c>
    </row>
    <row r="1075" spans="1:8" hidden="1" x14ac:dyDescent="0.25">
      <c r="A1075" s="1" t="s">
        <v>1073</v>
      </c>
      <c r="B1075" s="2">
        <v>374226</v>
      </c>
      <c r="C1075" s="2">
        <f>IF(ISNA(VLOOKUP(A1075,vlookup_a!A:B,2,FALSE)),0,(VLOOKUP(A1075,vlookup_a!A:B,2,FALSE)))</f>
        <v>374226</v>
      </c>
      <c r="D1075" s="2">
        <f>VLOOKUP(A1075,vlookup_a!C:D,2,FALSE)</f>
        <v>0</v>
      </c>
      <c r="E1075" s="2">
        <f t="shared" si="66"/>
        <v>0</v>
      </c>
      <c r="F1075" t="str">
        <f t="shared" si="67"/>
        <v>aman</v>
      </c>
      <c r="G1075" t="str">
        <f t="shared" si="68"/>
        <v>update</v>
      </c>
      <c r="H1075" t="str">
        <f t="shared" si="69"/>
        <v>update custom.c_rom set oflow_amt = oflow_amt + 0 where acid in (select acid from tbaadm.gam where foracid = '1895121000074526');</v>
      </c>
    </row>
    <row r="1076" spans="1:8" hidden="1" x14ac:dyDescent="0.25">
      <c r="A1076" s="1" t="s">
        <v>1074</v>
      </c>
      <c r="B1076" s="2">
        <v>1000000</v>
      </c>
      <c r="C1076" s="2">
        <f>IF(ISNA(VLOOKUP(A1076,vlookup_a!A:B,2,FALSE)),0,(VLOOKUP(A1076,vlookup_a!A:B,2,FALSE)))</f>
        <v>1000000</v>
      </c>
      <c r="D1076" s="2">
        <f>VLOOKUP(A1076,vlookup_a!C:D,2,FALSE)</f>
        <v>0</v>
      </c>
      <c r="E1076" s="2">
        <f t="shared" si="66"/>
        <v>0</v>
      </c>
      <c r="F1076" t="str">
        <f t="shared" si="67"/>
        <v>aman</v>
      </c>
      <c r="G1076" t="str">
        <f t="shared" si="68"/>
        <v>update</v>
      </c>
      <c r="H1076" t="str">
        <f t="shared" si="69"/>
        <v>update custom.c_rom set oflow_amt = oflow_amt + 0 where acid in (select acid from tbaadm.gam where foracid = '1895121000183162');</v>
      </c>
    </row>
    <row r="1077" spans="1:8" hidden="1" x14ac:dyDescent="0.25">
      <c r="A1077" s="1" t="s">
        <v>1075</v>
      </c>
      <c r="B1077" s="2">
        <v>15000</v>
      </c>
      <c r="C1077" s="2">
        <f>IF(ISNA(VLOOKUP(A1077,vlookup_a!A:B,2,FALSE)),0,(VLOOKUP(A1077,vlookup_a!A:B,2,FALSE)))</f>
        <v>15000</v>
      </c>
      <c r="D1077" s="2">
        <f>VLOOKUP(A1077,vlookup_a!C:D,2,FALSE)</f>
        <v>0</v>
      </c>
      <c r="E1077" s="2">
        <f t="shared" si="66"/>
        <v>0</v>
      </c>
      <c r="F1077" t="str">
        <f t="shared" si="67"/>
        <v>aman</v>
      </c>
      <c r="G1077" t="str">
        <f t="shared" si="68"/>
        <v>update</v>
      </c>
      <c r="H1077" t="str">
        <f t="shared" si="69"/>
        <v>update custom.c_rom set oflow_amt = oflow_amt + 0 where acid in (select acid from tbaadm.gam where foracid = '1895121000260256');</v>
      </c>
    </row>
    <row r="1078" spans="1:8" hidden="1" x14ac:dyDescent="0.25">
      <c r="A1078" s="1" t="s">
        <v>1076</v>
      </c>
      <c r="B1078" s="2">
        <v>158159</v>
      </c>
      <c r="C1078" s="2">
        <f>IF(ISNA(VLOOKUP(A1078,vlookup_a!A:B,2,FALSE)),0,(VLOOKUP(A1078,vlookup_a!A:B,2,FALSE)))</f>
        <v>158159</v>
      </c>
      <c r="D1078" s="2">
        <f>VLOOKUP(A1078,vlookup_a!C:D,2,FALSE)</f>
        <v>0</v>
      </c>
      <c r="E1078" s="2">
        <f t="shared" si="66"/>
        <v>0</v>
      </c>
      <c r="F1078" t="str">
        <f t="shared" si="67"/>
        <v>aman</v>
      </c>
      <c r="G1078" t="str">
        <f t="shared" si="68"/>
        <v>update</v>
      </c>
      <c r="H1078" t="str">
        <f t="shared" si="69"/>
        <v>update custom.c_rom set oflow_amt = oflow_amt + 0 where acid in (select acid from tbaadm.gam where foracid = '1895121000302387');</v>
      </c>
    </row>
    <row r="1079" spans="1:8" hidden="1" x14ac:dyDescent="0.25">
      <c r="A1079" s="1" t="s">
        <v>1077</v>
      </c>
      <c r="B1079" s="2">
        <v>1072000</v>
      </c>
      <c r="C1079" s="2">
        <f>IF(ISNA(VLOOKUP(A1079,vlookup_a!A:B,2,FALSE)),0,(VLOOKUP(A1079,vlookup_a!A:B,2,FALSE)))</f>
        <v>1072000</v>
      </c>
      <c r="D1079" s="2">
        <f>VLOOKUP(A1079,vlookup_a!C:D,2,FALSE)</f>
        <v>0</v>
      </c>
      <c r="E1079" s="2">
        <f t="shared" si="66"/>
        <v>0</v>
      </c>
      <c r="F1079" t="str">
        <f t="shared" si="67"/>
        <v>aman</v>
      </c>
      <c r="G1079" t="str">
        <f t="shared" si="68"/>
        <v>update</v>
      </c>
      <c r="H1079" t="str">
        <f t="shared" si="69"/>
        <v>update custom.c_rom set oflow_amt = oflow_amt + 0 where acid in (select acid from tbaadm.gam where foracid = '1895121000178173');</v>
      </c>
    </row>
    <row r="1080" spans="1:8" hidden="1" x14ac:dyDescent="0.25">
      <c r="A1080" s="1" t="s">
        <v>1078</v>
      </c>
      <c r="B1080" s="2">
        <v>135650</v>
      </c>
      <c r="C1080" s="2">
        <f>IF(ISNA(VLOOKUP(A1080,vlookup_a!A:B,2,FALSE)),0,(VLOOKUP(A1080,vlookup_a!A:B,2,FALSE)))</f>
        <v>135650</v>
      </c>
      <c r="D1080" s="2">
        <f>VLOOKUP(A1080,vlookup_a!C:D,2,FALSE)</f>
        <v>0</v>
      </c>
      <c r="E1080" s="2">
        <f t="shared" si="66"/>
        <v>0</v>
      </c>
      <c r="F1080" t="str">
        <f t="shared" si="67"/>
        <v>aman</v>
      </c>
      <c r="G1080" t="str">
        <f t="shared" si="68"/>
        <v>update</v>
      </c>
      <c r="H1080" t="str">
        <f t="shared" si="69"/>
        <v>update custom.c_rom set oflow_amt = oflow_amt + 0 where acid in (select acid from tbaadm.gam where foracid = '1895121000127044');</v>
      </c>
    </row>
    <row r="1081" spans="1:8" hidden="1" x14ac:dyDescent="0.25">
      <c r="A1081" s="1" t="s">
        <v>1079</v>
      </c>
      <c r="B1081" s="2">
        <v>20000</v>
      </c>
      <c r="C1081" s="2">
        <f>IF(ISNA(VLOOKUP(A1081,vlookup_a!A:B,2,FALSE)),0,(VLOOKUP(A1081,vlookup_a!A:B,2,FALSE)))</f>
        <v>20000</v>
      </c>
      <c r="D1081" s="2">
        <f>VLOOKUP(A1081,vlookup_a!C:D,2,FALSE)</f>
        <v>0</v>
      </c>
      <c r="E1081" s="2">
        <f t="shared" si="66"/>
        <v>0</v>
      </c>
      <c r="F1081" t="str">
        <f t="shared" si="67"/>
        <v>aman</v>
      </c>
      <c r="G1081" t="str">
        <f t="shared" si="68"/>
        <v>update</v>
      </c>
      <c r="H1081" t="str">
        <f t="shared" si="69"/>
        <v>update custom.c_rom set oflow_amt = oflow_amt + 0 where acid in (select acid from tbaadm.gam where foracid = '1895121000288439');</v>
      </c>
    </row>
    <row r="1082" spans="1:8" hidden="1" x14ac:dyDescent="0.25">
      <c r="A1082" s="1" t="s">
        <v>1080</v>
      </c>
      <c r="B1082" s="2">
        <v>48000</v>
      </c>
      <c r="C1082" s="2">
        <f>IF(ISNA(VLOOKUP(A1082,vlookup_a!A:B,2,FALSE)),0,(VLOOKUP(A1082,vlookup_a!A:B,2,FALSE)))</f>
        <v>48000</v>
      </c>
      <c r="D1082" s="2">
        <f>VLOOKUP(A1082,vlookup_a!C:D,2,FALSE)</f>
        <v>0</v>
      </c>
      <c r="E1082" s="2">
        <f t="shared" si="66"/>
        <v>0</v>
      </c>
      <c r="F1082" t="str">
        <f t="shared" si="67"/>
        <v>aman</v>
      </c>
      <c r="G1082" t="str">
        <f t="shared" si="68"/>
        <v>update</v>
      </c>
      <c r="H1082" t="str">
        <f t="shared" si="69"/>
        <v>update custom.c_rom set oflow_amt = oflow_amt + 0 where acid in (select acid from tbaadm.gam where foracid = '1895121000242748');</v>
      </c>
    </row>
    <row r="1083" spans="1:8" hidden="1" x14ac:dyDescent="0.25">
      <c r="A1083" s="1" t="s">
        <v>1081</v>
      </c>
      <c r="B1083" s="2">
        <v>755736</v>
      </c>
      <c r="C1083" s="2">
        <f>IF(ISNA(VLOOKUP(A1083,vlookup_a!A:B,2,FALSE)),0,(VLOOKUP(A1083,vlookup_a!A:B,2,FALSE)))</f>
        <v>755736</v>
      </c>
      <c r="D1083" s="2">
        <f>VLOOKUP(A1083,vlookup_a!C:D,2,FALSE)</f>
        <v>0</v>
      </c>
      <c r="E1083" s="2">
        <f t="shared" si="66"/>
        <v>0</v>
      </c>
      <c r="F1083" t="str">
        <f t="shared" si="67"/>
        <v>aman</v>
      </c>
      <c r="G1083" t="str">
        <f t="shared" si="68"/>
        <v>update</v>
      </c>
      <c r="H1083" t="str">
        <f t="shared" si="69"/>
        <v>update custom.c_rom set oflow_amt = oflow_amt + 0 where acid in (select acid from tbaadm.gam where foracid = '1895121000224139');</v>
      </c>
    </row>
    <row r="1084" spans="1:8" hidden="1" x14ac:dyDescent="0.25">
      <c r="A1084" s="1" t="s">
        <v>1082</v>
      </c>
      <c r="B1084" s="2">
        <v>331950</v>
      </c>
      <c r="C1084" s="2">
        <f>IF(ISNA(VLOOKUP(A1084,vlookup_a!A:B,2,FALSE)),0,(VLOOKUP(A1084,vlookup_a!A:B,2,FALSE)))</f>
        <v>331950</v>
      </c>
      <c r="D1084" s="2">
        <f>VLOOKUP(A1084,vlookup_a!C:D,2,FALSE)</f>
        <v>0</v>
      </c>
      <c r="E1084" s="2">
        <f t="shared" si="66"/>
        <v>0</v>
      </c>
      <c r="F1084" t="str">
        <f t="shared" si="67"/>
        <v>aman</v>
      </c>
      <c r="G1084" t="str">
        <f t="shared" si="68"/>
        <v>update</v>
      </c>
      <c r="H1084" t="str">
        <f t="shared" si="69"/>
        <v>update custom.c_rom set oflow_amt = oflow_amt + 0 where acid in (select acid from tbaadm.gam where foracid = '1895121000297999');</v>
      </c>
    </row>
    <row r="1085" spans="1:8" hidden="1" x14ac:dyDescent="0.25">
      <c r="A1085" s="1" t="s">
        <v>1083</v>
      </c>
      <c r="B1085" s="2">
        <v>469029</v>
      </c>
      <c r="C1085" s="2">
        <f>IF(ISNA(VLOOKUP(A1085,vlookup_a!A:B,2,FALSE)),0,(VLOOKUP(A1085,vlookup_a!A:B,2,FALSE)))</f>
        <v>469029</v>
      </c>
      <c r="D1085" s="2">
        <f>VLOOKUP(A1085,vlookup_a!C:D,2,FALSE)</f>
        <v>0</v>
      </c>
      <c r="E1085" s="2">
        <f t="shared" si="66"/>
        <v>0</v>
      </c>
      <c r="F1085" t="str">
        <f t="shared" si="67"/>
        <v>aman</v>
      </c>
      <c r="G1085" t="str">
        <f t="shared" si="68"/>
        <v>update</v>
      </c>
      <c r="H1085" t="str">
        <f t="shared" si="69"/>
        <v>update custom.c_rom set oflow_amt = oflow_amt + 0 where acid in (select acid from tbaadm.gam where foracid = '1895121000239422');</v>
      </c>
    </row>
    <row r="1086" spans="1:8" hidden="1" x14ac:dyDescent="0.25">
      <c r="A1086" s="1" t="s">
        <v>1084</v>
      </c>
      <c r="B1086" s="2">
        <v>5000</v>
      </c>
      <c r="C1086" s="2">
        <f>IF(ISNA(VLOOKUP(A1086,vlookup_a!A:B,2,FALSE)),0,(VLOOKUP(A1086,vlookup_a!A:B,2,FALSE)))</f>
        <v>5000</v>
      </c>
      <c r="D1086" s="2">
        <f>VLOOKUP(A1086,vlookup_a!C:D,2,FALSE)</f>
        <v>0</v>
      </c>
      <c r="E1086" s="2">
        <f t="shared" si="66"/>
        <v>0</v>
      </c>
      <c r="F1086" t="str">
        <f t="shared" si="67"/>
        <v>aman</v>
      </c>
      <c r="G1086" t="str">
        <f t="shared" si="68"/>
        <v>update</v>
      </c>
      <c r="H1086" t="str">
        <f t="shared" si="69"/>
        <v>update custom.c_rom set oflow_amt = oflow_amt + 0 where acid in (select acid from tbaadm.gam where foracid = '1895121000245973');</v>
      </c>
    </row>
    <row r="1087" spans="1:8" hidden="1" x14ac:dyDescent="0.25">
      <c r="A1087" s="1" t="s">
        <v>1085</v>
      </c>
      <c r="B1087" s="2">
        <v>419000</v>
      </c>
      <c r="C1087" s="2">
        <f>IF(ISNA(VLOOKUP(A1087,vlookup_a!A:B,2,FALSE)),0,(VLOOKUP(A1087,vlookup_a!A:B,2,FALSE)))</f>
        <v>419000</v>
      </c>
      <c r="D1087" s="2">
        <f>VLOOKUP(A1087,vlookup_a!C:D,2,FALSE)</f>
        <v>0</v>
      </c>
      <c r="E1087" s="2">
        <f t="shared" si="66"/>
        <v>0</v>
      </c>
      <c r="F1087" t="str">
        <f t="shared" si="67"/>
        <v>aman</v>
      </c>
      <c r="G1087" t="str">
        <f t="shared" si="68"/>
        <v>update</v>
      </c>
      <c r="H1087" t="str">
        <f t="shared" si="69"/>
        <v>update custom.c_rom set oflow_amt = oflow_amt + 0 where acid in (select acid from tbaadm.gam where foracid = '1895121000221469');</v>
      </c>
    </row>
    <row r="1088" spans="1:8" hidden="1" x14ac:dyDescent="0.25">
      <c r="A1088" s="1" t="s">
        <v>1086</v>
      </c>
      <c r="B1088" s="2">
        <v>407941</v>
      </c>
      <c r="C1088" s="2">
        <f>IF(ISNA(VLOOKUP(A1088,vlookup_a!A:B,2,FALSE)),0,(VLOOKUP(A1088,vlookup_a!A:B,2,FALSE)))</f>
        <v>407941</v>
      </c>
      <c r="D1088" s="2">
        <f>VLOOKUP(A1088,vlookup_a!C:D,2,FALSE)</f>
        <v>0</v>
      </c>
      <c r="E1088" s="2">
        <f t="shared" si="66"/>
        <v>0</v>
      </c>
      <c r="F1088" t="str">
        <f t="shared" si="67"/>
        <v>aman</v>
      </c>
      <c r="G1088" t="str">
        <f t="shared" si="68"/>
        <v>update</v>
      </c>
      <c r="H1088" t="str">
        <f t="shared" si="69"/>
        <v>update custom.c_rom set oflow_amt = oflow_amt + 0 where acid in (select acid from tbaadm.gam where foracid = '1895121000197157');</v>
      </c>
    </row>
    <row r="1089" spans="1:8" hidden="1" x14ac:dyDescent="0.25">
      <c r="A1089" s="1" t="s">
        <v>1087</v>
      </c>
      <c r="B1089" s="2">
        <v>156548</v>
      </c>
      <c r="C1089" s="2">
        <f>IF(ISNA(VLOOKUP(A1089,vlookup_a!A:B,2,FALSE)),0,(VLOOKUP(A1089,vlookup_a!A:B,2,FALSE)))</f>
        <v>156548</v>
      </c>
      <c r="D1089" s="2">
        <f>VLOOKUP(A1089,vlookup_a!C:D,2,FALSE)</f>
        <v>0</v>
      </c>
      <c r="E1089" s="2">
        <f t="shared" si="66"/>
        <v>0</v>
      </c>
      <c r="F1089" t="str">
        <f t="shared" si="67"/>
        <v>aman</v>
      </c>
      <c r="G1089" t="str">
        <f t="shared" si="68"/>
        <v>update</v>
      </c>
      <c r="H1089" t="str">
        <f t="shared" si="69"/>
        <v>update custom.c_rom set oflow_amt = oflow_amt + 0 where acid in (select acid from tbaadm.gam where foracid = '1895121000282691');</v>
      </c>
    </row>
    <row r="1090" spans="1:8" hidden="1" x14ac:dyDescent="0.25">
      <c r="A1090" s="1" t="s">
        <v>1088</v>
      </c>
      <c r="B1090" s="2">
        <v>206000</v>
      </c>
      <c r="C1090" s="2">
        <f>IF(ISNA(VLOOKUP(A1090,vlookup_a!A:B,2,FALSE)),0,(VLOOKUP(A1090,vlookup_a!A:B,2,FALSE)))</f>
        <v>206000</v>
      </c>
      <c r="D1090" s="2">
        <f>VLOOKUP(A1090,vlookup_a!C:D,2,FALSE)</f>
        <v>0</v>
      </c>
      <c r="E1090" s="2">
        <f t="shared" si="66"/>
        <v>0</v>
      </c>
      <c r="F1090" t="str">
        <f t="shared" si="67"/>
        <v>aman</v>
      </c>
      <c r="G1090" t="str">
        <f t="shared" si="68"/>
        <v>update</v>
      </c>
      <c r="H1090" t="str">
        <f t="shared" si="69"/>
        <v>update custom.c_rom set oflow_amt = oflow_amt + 0 where acid in (select acid from tbaadm.gam where foracid = '1895121000106276');</v>
      </c>
    </row>
    <row r="1091" spans="1:8" hidden="1" x14ac:dyDescent="0.25">
      <c r="A1091" s="1" t="s">
        <v>1089</v>
      </c>
      <c r="B1091" s="2">
        <v>100000</v>
      </c>
      <c r="C1091" s="2">
        <f>IF(ISNA(VLOOKUP(A1091,vlookup_a!A:B,2,FALSE)),0,(VLOOKUP(A1091,vlookup_a!A:B,2,FALSE)))</f>
        <v>100000</v>
      </c>
      <c r="D1091" s="2">
        <f>VLOOKUP(A1091,vlookup_a!C:D,2,FALSE)</f>
        <v>0</v>
      </c>
      <c r="E1091" s="2">
        <f t="shared" ref="E1091:E1154" si="70">B1091-C1091</f>
        <v>0</v>
      </c>
      <c r="F1091" t="str">
        <f t="shared" ref="F1091:F1154" si="71">IF(B1091=C1091,"aman",IF(B1091&lt;C1091,"aman","cek"))</f>
        <v>aman</v>
      </c>
      <c r="G1091" t="str">
        <f t="shared" ref="G1091:G1154" si="72">IF(D1091=B1091,"no update","update")</f>
        <v>update</v>
      </c>
      <c r="H1091" t="str">
        <f t="shared" si="69"/>
        <v>update custom.c_rom set oflow_amt = oflow_amt + 0 where acid in (select acid from tbaadm.gam where foracid = '1895121000231779');</v>
      </c>
    </row>
    <row r="1092" spans="1:8" hidden="1" x14ac:dyDescent="0.25">
      <c r="A1092" s="1" t="s">
        <v>1090</v>
      </c>
      <c r="B1092" s="2">
        <v>10000</v>
      </c>
      <c r="C1092" s="2">
        <f>IF(ISNA(VLOOKUP(A1092,vlookup_a!A:B,2,FALSE)),0,(VLOOKUP(A1092,vlookup_a!A:B,2,FALSE)))</f>
        <v>10000</v>
      </c>
      <c r="D1092" s="2">
        <f>VLOOKUP(A1092,vlookup_a!C:D,2,FALSE)</f>
        <v>0</v>
      </c>
      <c r="E1092" s="2">
        <f t="shared" si="70"/>
        <v>0</v>
      </c>
      <c r="F1092" t="str">
        <f t="shared" si="71"/>
        <v>aman</v>
      </c>
      <c r="G1092" t="str">
        <f t="shared" si="72"/>
        <v>update</v>
      </c>
      <c r="H1092" t="str">
        <f t="shared" si="69"/>
        <v>update custom.c_rom set oflow_amt = oflow_amt + 0 where acid in (select acid from tbaadm.gam where foracid = '1895121000234599');</v>
      </c>
    </row>
    <row r="1093" spans="1:8" hidden="1" x14ac:dyDescent="0.25">
      <c r="A1093" s="1" t="s">
        <v>1091</v>
      </c>
      <c r="B1093" s="2">
        <v>1077530</v>
      </c>
      <c r="C1093" s="2">
        <f>IF(ISNA(VLOOKUP(A1093,vlookup_a!A:B,2,FALSE)),0,(VLOOKUP(A1093,vlookup_a!A:B,2,FALSE)))</f>
        <v>1077530</v>
      </c>
      <c r="D1093" s="2">
        <f>VLOOKUP(A1093,vlookup_a!C:D,2,FALSE)</f>
        <v>0</v>
      </c>
      <c r="E1093" s="2">
        <f t="shared" si="70"/>
        <v>0</v>
      </c>
      <c r="F1093" t="str">
        <f t="shared" si="71"/>
        <v>aman</v>
      </c>
      <c r="G1093" t="str">
        <f t="shared" si="72"/>
        <v>update</v>
      </c>
      <c r="H1093" t="str">
        <f t="shared" si="69"/>
        <v>update custom.c_rom set oflow_amt = oflow_amt + 0 where acid in (select acid from tbaadm.gam where foracid = '1895121000234089');</v>
      </c>
    </row>
    <row r="1094" spans="1:8" hidden="1" x14ac:dyDescent="0.25">
      <c r="A1094" s="1" t="s">
        <v>1092</v>
      </c>
      <c r="B1094" s="2">
        <v>454419</v>
      </c>
      <c r="C1094" s="2">
        <f>IF(ISNA(VLOOKUP(A1094,vlookup_a!A:B,2,FALSE)),0,(VLOOKUP(A1094,vlookup_a!A:B,2,FALSE)))</f>
        <v>454419</v>
      </c>
      <c r="D1094" s="2">
        <f>VLOOKUP(A1094,vlookup_a!C:D,2,FALSE)</f>
        <v>0</v>
      </c>
      <c r="E1094" s="2">
        <f t="shared" si="70"/>
        <v>0</v>
      </c>
      <c r="F1094" t="str">
        <f t="shared" si="71"/>
        <v>aman</v>
      </c>
      <c r="G1094" t="str">
        <f t="shared" si="72"/>
        <v>update</v>
      </c>
      <c r="H1094" t="str">
        <f t="shared" si="69"/>
        <v>update custom.c_rom set oflow_amt = oflow_amt + 0 where acid in (select acid from tbaadm.gam where foracid = '1895121000180564');</v>
      </c>
    </row>
    <row r="1095" spans="1:8" hidden="1" x14ac:dyDescent="0.25">
      <c r="A1095" s="1" t="s">
        <v>1093</v>
      </c>
      <c r="B1095" s="2">
        <v>564197</v>
      </c>
      <c r="C1095" s="2">
        <f>IF(ISNA(VLOOKUP(A1095,vlookup_a!A:B,2,FALSE)),0,(VLOOKUP(A1095,vlookup_a!A:B,2,FALSE)))</f>
        <v>564197</v>
      </c>
      <c r="D1095" s="2">
        <f>VLOOKUP(A1095,vlookup_a!C:D,2,FALSE)</f>
        <v>0</v>
      </c>
      <c r="E1095" s="2">
        <f t="shared" si="70"/>
        <v>0</v>
      </c>
      <c r="F1095" t="str">
        <f t="shared" si="71"/>
        <v>aman</v>
      </c>
      <c r="G1095" t="str">
        <f t="shared" si="72"/>
        <v>update</v>
      </c>
      <c r="H1095" t="str">
        <f t="shared" si="69"/>
        <v>update custom.c_rom set oflow_amt = oflow_amt + 0 where acid in (select acid from tbaadm.gam where foracid = '1895121000293977');</v>
      </c>
    </row>
    <row r="1096" spans="1:8" hidden="1" x14ac:dyDescent="0.25">
      <c r="A1096" s="1" t="s">
        <v>1094</v>
      </c>
      <c r="B1096" s="2">
        <v>281358</v>
      </c>
      <c r="C1096" s="2">
        <f>IF(ISNA(VLOOKUP(A1096,vlookup_a!A:B,2,FALSE)),0,(VLOOKUP(A1096,vlookup_a!A:B,2,FALSE)))</f>
        <v>281358</v>
      </c>
      <c r="D1096" s="2">
        <f>VLOOKUP(A1096,vlookup_a!C:D,2,FALSE)</f>
        <v>0</v>
      </c>
      <c r="E1096" s="2">
        <f t="shared" si="70"/>
        <v>0</v>
      </c>
      <c r="F1096" t="str">
        <f t="shared" si="71"/>
        <v>aman</v>
      </c>
      <c r="G1096" t="str">
        <f t="shared" si="72"/>
        <v>update</v>
      </c>
      <c r="H1096" t="str">
        <f t="shared" si="69"/>
        <v>update custom.c_rom set oflow_amt = oflow_amt + 0 where acid in (select acid from tbaadm.gam where foracid = '1895121000232208');</v>
      </c>
    </row>
    <row r="1097" spans="1:8" hidden="1" x14ac:dyDescent="0.25">
      <c r="A1097" s="1" t="s">
        <v>1095</v>
      </c>
      <c r="B1097" s="2">
        <v>539239</v>
      </c>
      <c r="C1097" s="2">
        <f>IF(ISNA(VLOOKUP(A1097,vlookup_a!A:B,2,FALSE)),0,(VLOOKUP(A1097,vlookup_a!A:B,2,FALSE)))</f>
        <v>539239</v>
      </c>
      <c r="D1097" s="2">
        <f>VLOOKUP(A1097,vlookup_a!C:D,2,FALSE)</f>
        <v>0</v>
      </c>
      <c r="E1097" s="2">
        <f t="shared" si="70"/>
        <v>0</v>
      </c>
      <c r="F1097" t="str">
        <f t="shared" si="71"/>
        <v>aman</v>
      </c>
      <c r="G1097" t="str">
        <f t="shared" si="72"/>
        <v>update</v>
      </c>
      <c r="H1097" t="str">
        <f t="shared" si="69"/>
        <v>update custom.c_rom set oflow_amt = oflow_amt + 0 where acid in (select acid from tbaadm.gam where foracid = '1895121000215745');</v>
      </c>
    </row>
    <row r="1098" spans="1:8" hidden="1" x14ac:dyDescent="0.25">
      <c r="A1098" s="1" t="s">
        <v>1096</v>
      </c>
      <c r="B1098" s="2">
        <v>20000</v>
      </c>
      <c r="C1098" s="2">
        <f>IF(ISNA(VLOOKUP(A1098,vlookup_a!A:B,2,FALSE)),0,(VLOOKUP(A1098,vlookup_a!A:B,2,FALSE)))</f>
        <v>20000</v>
      </c>
      <c r="D1098" s="2">
        <f>VLOOKUP(A1098,vlookup_a!C:D,2,FALSE)</f>
        <v>0</v>
      </c>
      <c r="E1098" s="2">
        <f t="shared" si="70"/>
        <v>0</v>
      </c>
      <c r="F1098" t="str">
        <f t="shared" si="71"/>
        <v>aman</v>
      </c>
      <c r="G1098" t="str">
        <f t="shared" si="72"/>
        <v>update</v>
      </c>
      <c r="H1098" t="str">
        <f t="shared" si="69"/>
        <v>update custom.c_rom set oflow_amt = oflow_amt + 0 where acid in (select acid from tbaadm.gam where foracid = '1895121000238151');</v>
      </c>
    </row>
    <row r="1099" spans="1:8" hidden="1" x14ac:dyDescent="0.25">
      <c r="A1099" s="1" t="s">
        <v>1097</v>
      </c>
      <c r="B1099" s="2">
        <v>30000</v>
      </c>
      <c r="C1099" s="2">
        <f>IF(ISNA(VLOOKUP(A1099,vlookup_a!A:B,2,FALSE)),0,(VLOOKUP(A1099,vlookup_a!A:B,2,FALSE)))</f>
        <v>30000</v>
      </c>
      <c r="D1099" s="2">
        <f>VLOOKUP(A1099,vlookup_a!C:D,2,FALSE)</f>
        <v>0</v>
      </c>
      <c r="E1099" s="2">
        <f t="shared" si="70"/>
        <v>0</v>
      </c>
      <c r="F1099" t="str">
        <f t="shared" si="71"/>
        <v>aman</v>
      </c>
      <c r="G1099" t="str">
        <f t="shared" si="72"/>
        <v>update</v>
      </c>
      <c r="H1099" t="str">
        <f t="shared" si="69"/>
        <v>update custom.c_rom set oflow_amt = oflow_amt + 0 where acid in (select acid from tbaadm.gam where foracid = '1895121000011875');</v>
      </c>
    </row>
    <row r="1100" spans="1:8" hidden="1" x14ac:dyDescent="0.25">
      <c r="A1100" s="1" t="s">
        <v>1098</v>
      </c>
      <c r="B1100" s="2">
        <v>690546</v>
      </c>
      <c r="C1100" s="2">
        <f>IF(ISNA(VLOOKUP(A1100,vlookup_a!A:B,2,FALSE)),0,(VLOOKUP(A1100,vlookup_a!A:B,2,FALSE)))</f>
        <v>690546</v>
      </c>
      <c r="D1100" s="2">
        <f>VLOOKUP(A1100,vlookup_a!C:D,2,FALSE)</f>
        <v>0</v>
      </c>
      <c r="E1100" s="2">
        <f t="shared" si="70"/>
        <v>0</v>
      </c>
      <c r="F1100" t="str">
        <f t="shared" si="71"/>
        <v>aman</v>
      </c>
      <c r="G1100" t="str">
        <f t="shared" si="72"/>
        <v>update</v>
      </c>
      <c r="H1100" t="str">
        <f t="shared" si="69"/>
        <v>update custom.c_rom set oflow_amt = oflow_amt + 0 where acid in (select acid from tbaadm.gam where foracid = '1895121000237562');</v>
      </c>
    </row>
    <row r="1101" spans="1:8" hidden="1" x14ac:dyDescent="0.25">
      <c r="A1101" s="1" t="s">
        <v>1099</v>
      </c>
      <c r="B1101" s="2">
        <v>513685</v>
      </c>
      <c r="C1101" s="2">
        <f>IF(ISNA(VLOOKUP(A1101,vlookup_a!A:B,2,FALSE)),0,(VLOOKUP(A1101,vlookup_a!A:B,2,FALSE)))</f>
        <v>513685</v>
      </c>
      <c r="D1101" s="2">
        <f>VLOOKUP(A1101,vlookup_a!C:D,2,FALSE)</f>
        <v>0</v>
      </c>
      <c r="E1101" s="2">
        <f t="shared" si="70"/>
        <v>0</v>
      </c>
      <c r="F1101" t="str">
        <f t="shared" si="71"/>
        <v>aman</v>
      </c>
      <c r="G1101" t="str">
        <f t="shared" si="72"/>
        <v>update</v>
      </c>
      <c r="H1101" t="str">
        <f t="shared" si="69"/>
        <v>update custom.c_rom set oflow_amt = oflow_amt + 0 where acid in (select acid from tbaadm.gam where foracid = '1895121000260696');</v>
      </c>
    </row>
    <row r="1102" spans="1:8" hidden="1" x14ac:dyDescent="0.25">
      <c r="A1102" s="1" t="s">
        <v>1100</v>
      </c>
      <c r="B1102" s="2">
        <v>250000</v>
      </c>
      <c r="C1102" s="2">
        <f>IF(ISNA(VLOOKUP(A1102,vlookup_a!A:B,2,FALSE)),0,(VLOOKUP(A1102,vlookup_a!A:B,2,FALSE)))</f>
        <v>250000</v>
      </c>
      <c r="D1102" s="2">
        <f>VLOOKUP(A1102,vlookup_a!C:D,2,FALSE)</f>
        <v>0</v>
      </c>
      <c r="E1102" s="2">
        <f t="shared" si="70"/>
        <v>0</v>
      </c>
      <c r="F1102" t="str">
        <f t="shared" si="71"/>
        <v>aman</v>
      </c>
      <c r="G1102" t="str">
        <f t="shared" si="72"/>
        <v>update</v>
      </c>
      <c r="H1102" t="str">
        <f t="shared" si="69"/>
        <v>update custom.c_rom set oflow_amt = oflow_amt + 0 where acid in (select acid from tbaadm.gam where foracid = '1895121000228638');</v>
      </c>
    </row>
    <row r="1103" spans="1:8" hidden="1" x14ac:dyDescent="0.25">
      <c r="A1103" s="1" t="s">
        <v>1101</v>
      </c>
      <c r="B1103" s="2">
        <v>333377</v>
      </c>
      <c r="C1103" s="2">
        <f>IF(ISNA(VLOOKUP(A1103,vlookup_a!A:B,2,FALSE)),0,(VLOOKUP(A1103,vlookup_a!A:B,2,FALSE)))</f>
        <v>333377</v>
      </c>
      <c r="D1103" s="2">
        <f>VLOOKUP(A1103,vlookup_a!C:D,2,FALSE)</f>
        <v>0</v>
      </c>
      <c r="E1103" s="2">
        <f t="shared" si="70"/>
        <v>0</v>
      </c>
      <c r="F1103" t="str">
        <f t="shared" si="71"/>
        <v>aman</v>
      </c>
      <c r="G1103" t="str">
        <f t="shared" si="72"/>
        <v>update</v>
      </c>
      <c r="H1103" t="str">
        <f t="shared" si="69"/>
        <v>update custom.c_rom set oflow_amt = oflow_amt + 0 where acid in (select acid from tbaadm.gam where foracid = '1895121000297178');</v>
      </c>
    </row>
    <row r="1104" spans="1:8" hidden="1" x14ac:dyDescent="0.25">
      <c r="A1104" s="1" t="s">
        <v>1102</v>
      </c>
      <c r="B1104" s="2">
        <v>1333733</v>
      </c>
      <c r="C1104" s="2">
        <f>IF(ISNA(VLOOKUP(A1104,vlookup_a!A:B,2,FALSE)),0,(VLOOKUP(A1104,vlookup_a!A:B,2,FALSE)))</f>
        <v>1333733</v>
      </c>
      <c r="D1104" s="2">
        <f>VLOOKUP(A1104,vlookup_a!C:D,2,FALSE)</f>
        <v>0</v>
      </c>
      <c r="E1104" s="2">
        <f t="shared" si="70"/>
        <v>0</v>
      </c>
      <c r="F1104" t="str">
        <f t="shared" si="71"/>
        <v>aman</v>
      </c>
      <c r="G1104" t="str">
        <f t="shared" si="72"/>
        <v>update</v>
      </c>
      <c r="H1104" t="str">
        <f t="shared" si="69"/>
        <v>update custom.c_rom set oflow_amt = oflow_amt + 0 where acid in (select acid from tbaadm.gam where foracid = '1895121000194535');</v>
      </c>
    </row>
    <row r="1105" spans="1:8" hidden="1" x14ac:dyDescent="0.25">
      <c r="A1105" s="1" t="s">
        <v>1103</v>
      </c>
      <c r="B1105" s="2">
        <v>24281</v>
      </c>
      <c r="C1105" s="2">
        <f>IF(ISNA(VLOOKUP(A1105,vlookup_a!A:B,2,FALSE)),0,(VLOOKUP(A1105,vlookup_a!A:B,2,FALSE)))</f>
        <v>24281</v>
      </c>
      <c r="D1105" s="2">
        <f>VLOOKUP(A1105,vlookup_a!C:D,2,FALSE)</f>
        <v>0</v>
      </c>
      <c r="E1105" s="2">
        <f t="shared" si="70"/>
        <v>0</v>
      </c>
      <c r="F1105" t="str">
        <f t="shared" si="71"/>
        <v>aman</v>
      </c>
      <c r="G1105" t="str">
        <f t="shared" si="72"/>
        <v>update</v>
      </c>
      <c r="H1105" t="str">
        <f t="shared" si="69"/>
        <v>update custom.c_rom set oflow_amt = oflow_amt + 0 where acid in (select acid from tbaadm.gam where foracid = '1895121000167829');</v>
      </c>
    </row>
    <row r="1106" spans="1:8" hidden="1" x14ac:dyDescent="0.25">
      <c r="A1106" s="1" t="s">
        <v>1104</v>
      </c>
      <c r="B1106" s="2">
        <v>148500</v>
      </c>
      <c r="C1106" s="2">
        <f>IF(ISNA(VLOOKUP(A1106,vlookup_a!A:B,2,FALSE)),0,(VLOOKUP(A1106,vlookup_a!A:B,2,FALSE)))</f>
        <v>148500</v>
      </c>
      <c r="D1106" s="2">
        <f>VLOOKUP(A1106,vlookup_a!C:D,2,FALSE)</f>
        <v>0</v>
      </c>
      <c r="E1106" s="2">
        <f t="shared" si="70"/>
        <v>0</v>
      </c>
      <c r="F1106" t="str">
        <f t="shared" si="71"/>
        <v>aman</v>
      </c>
      <c r="G1106" t="str">
        <f t="shared" si="72"/>
        <v>update</v>
      </c>
      <c r="H1106" t="str">
        <f t="shared" si="69"/>
        <v>update custom.c_rom set oflow_amt = oflow_amt + 0 where acid in (select acid from tbaadm.gam where foracid = '1895121000058786');</v>
      </c>
    </row>
    <row r="1107" spans="1:8" hidden="1" x14ac:dyDescent="0.25">
      <c r="A1107" s="1" t="s">
        <v>1105</v>
      </c>
      <c r="B1107" s="2">
        <v>486219</v>
      </c>
      <c r="C1107" s="2">
        <f>IF(ISNA(VLOOKUP(A1107,vlookup_a!A:B,2,FALSE)),0,(VLOOKUP(A1107,vlookup_a!A:B,2,FALSE)))</f>
        <v>486219</v>
      </c>
      <c r="D1107" s="2">
        <f>VLOOKUP(A1107,vlookup_a!C:D,2,FALSE)</f>
        <v>0</v>
      </c>
      <c r="E1107" s="2">
        <f t="shared" si="70"/>
        <v>0</v>
      </c>
      <c r="F1107" t="str">
        <f t="shared" si="71"/>
        <v>aman</v>
      </c>
      <c r="G1107" t="str">
        <f t="shared" si="72"/>
        <v>update</v>
      </c>
      <c r="H1107" t="str">
        <f t="shared" si="69"/>
        <v>update custom.c_rom set oflow_amt = oflow_amt + 0 where acid in (select acid from tbaadm.gam where foracid = '1895121000207695');</v>
      </c>
    </row>
    <row r="1108" spans="1:8" hidden="1" x14ac:dyDescent="0.25">
      <c r="A1108" s="1" t="s">
        <v>1106</v>
      </c>
      <c r="B1108" s="2">
        <v>899705</v>
      </c>
      <c r="C1108" s="2">
        <f>IF(ISNA(VLOOKUP(A1108,vlookup_a!A:B,2,FALSE)),0,(VLOOKUP(A1108,vlookup_a!A:B,2,FALSE)))</f>
        <v>899705</v>
      </c>
      <c r="D1108" s="2">
        <f>VLOOKUP(A1108,vlookup_a!C:D,2,FALSE)</f>
        <v>0</v>
      </c>
      <c r="E1108" s="2">
        <f t="shared" si="70"/>
        <v>0</v>
      </c>
      <c r="F1108" t="str">
        <f t="shared" si="71"/>
        <v>aman</v>
      </c>
      <c r="G1108" t="str">
        <f t="shared" si="72"/>
        <v>update</v>
      </c>
      <c r="H1108" t="str">
        <f t="shared" si="69"/>
        <v>update custom.c_rom set oflow_amt = oflow_amt + 0 where acid in (select acid from tbaadm.gam where foracid = '1895121000186131');</v>
      </c>
    </row>
    <row r="1109" spans="1:8" hidden="1" x14ac:dyDescent="0.25">
      <c r="A1109" s="1" t="s">
        <v>1107</v>
      </c>
      <c r="B1109" s="2">
        <v>200000</v>
      </c>
      <c r="C1109" s="2">
        <f>IF(ISNA(VLOOKUP(A1109,vlookup_a!A:B,2,FALSE)),0,(VLOOKUP(A1109,vlookup_a!A:B,2,FALSE)))</f>
        <v>200000</v>
      </c>
      <c r="D1109" s="2">
        <f>VLOOKUP(A1109,vlookup_a!C:D,2,FALSE)</f>
        <v>0</v>
      </c>
      <c r="E1109" s="2">
        <f t="shared" si="70"/>
        <v>0</v>
      </c>
      <c r="F1109" t="str">
        <f t="shared" si="71"/>
        <v>aman</v>
      </c>
      <c r="G1109" t="str">
        <f t="shared" si="72"/>
        <v>update</v>
      </c>
      <c r="H1109" t="str">
        <f t="shared" si="69"/>
        <v>update custom.c_rom set oflow_amt = oflow_amt + 0 where acid in (select acid from tbaadm.gam where foracid = '1895121000129514');</v>
      </c>
    </row>
    <row r="1110" spans="1:8" hidden="1" x14ac:dyDescent="0.25">
      <c r="A1110" s="1" t="s">
        <v>1108</v>
      </c>
      <c r="B1110" s="2">
        <v>894500</v>
      </c>
      <c r="C1110" s="2">
        <f>IF(ISNA(VLOOKUP(A1110,vlookup_a!A:B,2,FALSE)),0,(VLOOKUP(A1110,vlookup_a!A:B,2,FALSE)))</f>
        <v>894500</v>
      </c>
      <c r="D1110" s="2">
        <f>VLOOKUP(A1110,vlookup_a!C:D,2,FALSE)</f>
        <v>0</v>
      </c>
      <c r="E1110" s="2">
        <f t="shared" si="70"/>
        <v>0</v>
      </c>
      <c r="F1110" t="str">
        <f t="shared" si="71"/>
        <v>aman</v>
      </c>
      <c r="G1110" t="str">
        <f t="shared" si="72"/>
        <v>update</v>
      </c>
      <c r="H1110" t="str">
        <f t="shared" si="69"/>
        <v>update custom.c_rom set oflow_amt = oflow_amt + 0 where acid in (select acid from tbaadm.gam where foracid = '1895121000183526');</v>
      </c>
    </row>
    <row r="1111" spans="1:8" hidden="1" x14ac:dyDescent="0.25">
      <c r="A1111" s="1" t="s">
        <v>1109</v>
      </c>
      <c r="B1111" s="2">
        <v>1014677</v>
      </c>
      <c r="C1111" s="2">
        <f>IF(ISNA(VLOOKUP(A1111,vlookup_a!A:B,2,FALSE)),0,(VLOOKUP(A1111,vlookup_a!A:B,2,FALSE)))</f>
        <v>1014677</v>
      </c>
      <c r="D1111" s="2">
        <f>VLOOKUP(A1111,vlookup_a!C:D,2,FALSE)</f>
        <v>0</v>
      </c>
      <c r="E1111" s="2">
        <f t="shared" si="70"/>
        <v>0</v>
      </c>
      <c r="F1111" t="str">
        <f t="shared" si="71"/>
        <v>aman</v>
      </c>
      <c r="G1111" t="str">
        <f t="shared" si="72"/>
        <v>update</v>
      </c>
      <c r="H1111" t="str">
        <f t="shared" si="69"/>
        <v>update custom.c_rom set oflow_amt = oflow_amt + 0 where acid in (select acid from tbaadm.gam where foracid = '1895121000235600');</v>
      </c>
    </row>
    <row r="1112" spans="1:8" hidden="1" x14ac:dyDescent="0.25">
      <c r="A1112" s="1" t="s">
        <v>1110</v>
      </c>
      <c r="B1112" s="2">
        <v>10000</v>
      </c>
      <c r="C1112" s="2">
        <f>IF(ISNA(VLOOKUP(A1112,vlookup_a!A:B,2,FALSE)),0,(VLOOKUP(A1112,vlookup_a!A:B,2,FALSE)))</f>
        <v>10000</v>
      </c>
      <c r="D1112" s="2">
        <f>VLOOKUP(A1112,vlookup_a!C:D,2,FALSE)</f>
        <v>0</v>
      </c>
      <c r="E1112" s="2">
        <f t="shared" si="70"/>
        <v>0</v>
      </c>
      <c r="F1112" t="str">
        <f t="shared" si="71"/>
        <v>aman</v>
      </c>
      <c r="G1112" t="str">
        <f t="shared" si="72"/>
        <v>update</v>
      </c>
      <c r="H1112" t="str">
        <f t="shared" si="69"/>
        <v>update custom.c_rom set oflow_amt = oflow_amt + 0 where acid in (select acid from tbaadm.gam where foracid = '1895121000200227');</v>
      </c>
    </row>
    <row r="1113" spans="1:8" hidden="1" x14ac:dyDescent="0.25">
      <c r="A1113" s="1" t="s">
        <v>1111</v>
      </c>
      <c r="B1113" s="2">
        <v>2369501</v>
      </c>
      <c r="C1113" s="2">
        <f>IF(ISNA(VLOOKUP(A1113,vlookup_a!A:B,2,FALSE)),0,(VLOOKUP(A1113,vlookup_a!A:B,2,FALSE)))</f>
        <v>2369501</v>
      </c>
      <c r="D1113" s="2">
        <f>VLOOKUP(A1113,vlookup_a!C:D,2,FALSE)</f>
        <v>0</v>
      </c>
      <c r="E1113" s="2">
        <f t="shared" si="70"/>
        <v>0</v>
      </c>
      <c r="F1113" t="str">
        <f t="shared" si="71"/>
        <v>aman</v>
      </c>
      <c r="G1113" t="str">
        <f t="shared" si="72"/>
        <v>update</v>
      </c>
      <c r="H1113" t="str">
        <f t="shared" si="69"/>
        <v>update custom.c_rom set oflow_amt = oflow_amt + 0 where acid in (select acid from tbaadm.gam where foracid = '1895121000145619');</v>
      </c>
    </row>
    <row r="1114" spans="1:8" hidden="1" x14ac:dyDescent="0.25">
      <c r="A1114" s="1" t="s">
        <v>1112</v>
      </c>
      <c r="B1114" s="2">
        <v>160448</v>
      </c>
      <c r="C1114" s="2">
        <f>IF(ISNA(VLOOKUP(A1114,vlookup_a!A:B,2,FALSE)),0,(VLOOKUP(A1114,vlookup_a!A:B,2,FALSE)))</f>
        <v>160448</v>
      </c>
      <c r="D1114" s="2">
        <f>VLOOKUP(A1114,vlookup_a!C:D,2,FALSE)</f>
        <v>0</v>
      </c>
      <c r="E1114" s="2">
        <f t="shared" si="70"/>
        <v>0</v>
      </c>
      <c r="F1114" t="str">
        <f t="shared" si="71"/>
        <v>aman</v>
      </c>
      <c r="G1114" t="str">
        <f t="shared" si="72"/>
        <v>update</v>
      </c>
      <c r="H1114" t="str">
        <f t="shared" si="69"/>
        <v>update custom.c_rom set oflow_amt = oflow_amt + 0 where acid in (select acid from tbaadm.gam where foracid = '1895121000039829');</v>
      </c>
    </row>
    <row r="1115" spans="1:8" hidden="1" x14ac:dyDescent="0.25">
      <c r="A1115" s="1" t="s">
        <v>1113</v>
      </c>
      <c r="B1115" s="2">
        <v>10000</v>
      </c>
      <c r="C1115" s="2">
        <f>IF(ISNA(VLOOKUP(A1115,vlookup_a!A:B,2,FALSE)),0,(VLOOKUP(A1115,vlookup_a!A:B,2,FALSE)))</f>
        <v>10000</v>
      </c>
      <c r="D1115" s="2">
        <f>VLOOKUP(A1115,vlookup_a!C:D,2,FALSE)</f>
        <v>0</v>
      </c>
      <c r="E1115" s="2">
        <f t="shared" si="70"/>
        <v>0</v>
      </c>
      <c r="F1115" t="str">
        <f t="shared" si="71"/>
        <v>aman</v>
      </c>
      <c r="G1115" t="str">
        <f t="shared" si="72"/>
        <v>update</v>
      </c>
      <c r="H1115" t="str">
        <f t="shared" si="69"/>
        <v>update custom.c_rom set oflow_amt = oflow_amt + 0 where acid in (select acid from tbaadm.gam where foracid = '1895121000260513');</v>
      </c>
    </row>
    <row r="1116" spans="1:8" hidden="1" x14ac:dyDescent="0.25">
      <c r="A1116" s="1" t="s">
        <v>1114</v>
      </c>
      <c r="B1116" s="2">
        <v>785463</v>
      </c>
      <c r="C1116" s="2">
        <f>IF(ISNA(VLOOKUP(A1116,vlookup_a!A:B,2,FALSE)),0,(VLOOKUP(A1116,vlookup_a!A:B,2,FALSE)))</f>
        <v>785463</v>
      </c>
      <c r="D1116" s="2">
        <f>VLOOKUP(A1116,vlookup_a!C:D,2,FALSE)</f>
        <v>0</v>
      </c>
      <c r="E1116" s="2">
        <f t="shared" si="70"/>
        <v>0</v>
      </c>
      <c r="F1116" t="str">
        <f t="shared" si="71"/>
        <v>aman</v>
      </c>
      <c r="G1116" t="str">
        <f t="shared" si="72"/>
        <v>update</v>
      </c>
      <c r="H1116" t="str">
        <f t="shared" si="69"/>
        <v>update custom.c_rom set oflow_amt = oflow_amt + 0 where acid in (select acid from tbaadm.gam where foracid = '1895121000230467');</v>
      </c>
    </row>
    <row r="1117" spans="1:8" hidden="1" x14ac:dyDescent="0.25">
      <c r="A1117" s="1" t="s">
        <v>1115</v>
      </c>
      <c r="B1117" s="2">
        <v>107287</v>
      </c>
      <c r="C1117" s="2">
        <f>IF(ISNA(VLOOKUP(A1117,vlookup_a!A:B,2,FALSE)),0,(VLOOKUP(A1117,vlookup_a!A:B,2,FALSE)))</f>
        <v>107287</v>
      </c>
      <c r="D1117" s="2">
        <f>VLOOKUP(A1117,vlookup_a!C:D,2,FALSE)</f>
        <v>0</v>
      </c>
      <c r="E1117" s="2">
        <f t="shared" si="70"/>
        <v>0</v>
      </c>
      <c r="F1117" t="str">
        <f t="shared" si="71"/>
        <v>aman</v>
      </c>
      <c r="G1117" t="str">
        <f t="shared" si="72"/>
        <v>update</v>
      </c>
      <c r="H1117" t="str">
        <f t="shared" si="69"/>
        <v>update custom.c_rom set oflow_amt = oflow_amt + 0 where acid in (select acid from tbaadm.gam where foracid = '1895121000155829');</v>
      </c>
    </row>
    <row r="1118" spans="1:8" hidden="1" x14ac:dyDescent="0.25">
      <c r="A1118" s="1" t="s">
        <v>1116</v>
      </c>
      <c r="B1118" s="2">
        <v>25000</v>
      </c>
      <c r="C1118" s="2">
        <f>IF(ISNA(VLOOKUP(A1118,vlookup_a!A:B,2,FALSE)),0,(VLOOKUP(A1118,vlookup_a!A:B,2,FALSE)))</f>
        <v>25000</v>
      </c>
      <c r="D1118" s="2">
        <f>VLOOKUP(A1118,vlookup_a!C:D,2,FALSE)</f>
        <v>0</v>
      </c>
      <c r="E1118" s="2">
        <f t="shared" si="70"/>
        <v>0</v>
      </c>
      <c r="F1118" t="str">
        <f t="shared" si="71"/>
        <v>aman</v>
      </c>
      <c r="G1118" t="str">
        <f t="shared" si="72"/>
        <v>update</v>
      </c>
      <c r="H1118" t="str">
        <f t="shared" si="69"/>
        <v>update custom.c_rom set oflow_amt = oflow_amt + 0 where acid in (select acid from tbaadm.gam where foracid = '1895121000087719');</v>
      </c>
    </row>
    <row r="1119" spans="1:8" hidden="1" x14ac:dyDescent="0.25">
      <c r="A1119" s="1" t="s">
        <v>1117</v>
      </c>
      <c r="B1119" s="2">
        <v>200000</v>
      </c>
      <c r="C1119" s="2">
        <f>IF(ISNA(VLOOKUP(A1119,vlookup_a!A:B,2,FALSE)),0,(VLOOKUP(A1119,vlookup_a!A:B,2,FALSE)))</f>
        <v>200000</v>
      </c>
      <c r="D1119" s="2">
        <f>VLOOKUP(A1119,vlookup_a!C:D,2,FALSE)</f>
        <v>0</v>
      </c>
      <c r="E1119" s="2">
        <f t="shared" si="70"/>
        <v>0</v>
      </c>
      <c r="F1119" t="str">
        <f t="shared" si="71"/>
        <v>aman</v>
      </c>
      <c r="G1119" t="str">
        <f t="shared" si="72"/>
        <v>update</v>
      </c>
      <c r="H1119" t="str">
        <f t="shared" si="69"/>
        <v>update custom.c_rom set oflow_amt = oflow_amt + 0 where acid in (select acid from tbaadm.gam where foracid = '1895121000209754');</v>
      </c>
    </row>
    <row r="1120" spans="1:8" hidden="1" x14ac:dyDescent="0.25">
      <c r="A1120" s="1" t="s">
        <v>1118</v>
      </c>
      <c r="B1120" s="2">
        <v>844410</v>
      </c>
      <c r="C1120" s="2">
        <f>IF(ISNA(VLOOKUP(A1120,vlookup_a!A:B,2,FALSE)),0,(VLOOKUP(A1120,vlookup_a!A:B,2,FALSE)))</f>
        <v>844410</v>
      </c>
      <c r="D1120" s="2">
        <f>VLOOKUP(A1120,vlookup_a!C:D,2,FALSE)</f>
        <v>0</v>
      </c>
      <c r="E1120" s="2">
        <f t="shared" si="70"/>
        <v>0</v>
      </c>
      <c r="F1120" t="str">
        <f t="shared" si="71"/>
        <v>aman</v>
      </c>
      <c r="G1120" t="str">
        <f t="shared" si="72"/>
        <v>update</v>
      </c>
      <c r="H1120" t="str">
        <f t="shared" si="69"/>
        <v>update custom.c_rom set oflow_amt = oflow_amt + 0 where acid in (select acid from tbaadm.gam where foracid = '1895121000211052');</v>
      </c>
    </row>
    <row r="1121" spans="1:8" hidden="1" x14ac:dyDescent="0.25">
      <c r="A1121" s="1" t="s">
        <v>1119</v>
      </c>
      <c r="B1121" s="2">
        <v>796500</v>
      </c>
      <c r="C1121" s="2">
        <f>IF(ISNA(VLOOKUP(A1121,vlookup_a!A:B,2,FALSE)),0,(VLOOKUP(A1121,vlookup_a!A:B,2,FALSE)))</f>
        <v>796500</v>
      </c>
      <c r="D1121" s="2">
        <f>VLOOKUP(A1121,vlookup_a!C:D,2,FALSE)</f>
        <v>0</v>
      </c>
      <c r="E1121" s="2">
        <f t="shared" si="70"/>
        <v>0</v>
      </c>
      <c r="F1121" t="str">
        <f t="shared" si="71"/>
        <v>aman</v>
      </c>
      <c r="G1121" t="str">
        <f t="shared" si="72"/>
        <v>update</v>
      </c>
      <c r="H1121" t="str">
        <f t="shared" si="69"/>
        <v>update custom.c_rom set oflow_amt = oflow_amt + 0 where acid in (select acid from tbaadm.gam where foracid = '1895121000068379');</v>
      </c>
    </row>
    <row r="1122" spans="1:8" hidden="1" x14ac:dyDescent="0.25">
      <c r="A1122" s="1" t="s">
        <v>1120</v>
      </c>
      <c r="B1122" s="2">
        <v>332632</v>
      </c>
      <c r="C1122" s="2">
        <f>IF(ISNA(VLOOKUP(A1122,vlookup_a!A:B,2,FALSE)),0,(VLOOKUP(A1122,vlookup_a!A:B,2,FALSE)))</f>
        <v>332632</v>
      </c>
      <c r="D1122" s="2">
        <f>VLOOKUP(A1122,vlookup_a!C:D,2,FALSE)</f>
        <v>0</v>
      </c>
      <c r="E1122" s="2">
        <f t="shared" si="70"/>
        <v>0</v>
      </c>
      <c r="F1122" t="str">
        <f t="shared" si="71"/>
        <v>aman</v>
      </c>
      <c r="G1122" t="str">
        <f t="shared" si="72"/>
        <v>update</v>
      </c>
      <c r="H1122" t="str">
        <f t="shared" si="69"/>
        <v>update custom.c_rom set oflow_amt = oflow_amt + 0 where acid in (select acid from tbaadm.gam where foracid = '1895121000161492');</v>
      </c>
    </row>
    <row r="1123" spans="1:8" hidden="1" x14ac:dyDescent="0.25">
      <c r="A1123" s="1" t="s">
        <v>1121</v>
      </c>
      <c r="B1123" s="2">
        <v>196061</v>
      </c>
      <c r="C1123" s="2">
        <f>IF(ISNA(VLOOKUP(A1123,vlookup_a!A:B,2,FALSE)),0,(VLOOKUP(A1123,vlookup_a!A:B,2,FALSE)))</f>
        <v>196061</v>
      </c>
      <c r="D1123" s="2">
        <f>VLOOKUP(A1123,vlookup_a!C:D,2,FALSE)</f>
        <v>0</v>
      </c>
      <c r="E1123" s="2">
        <f t="shared" si="70"/>
        <v>0</v>
      </c>
      <c r="F1123" t="str">
        <f t="shared" si="71"/>
        <v>aman</v>
      </c>
      <c r="G1123" t="str">
        <f t="shared" si="72"/>
        <v>update</v>
      </c>
      <c r="H1123" t="str">
        <f t="shared" si="69"/>
        <v>update custom.c_rom set oflow_amt = oflow_amt + 0 where acid in (select acid from tbaadm.gam where foracid = '1895121000157116');</v>
      </c>
    </row>
    <row r="1124" spans="1:8" hidden="1" x14ac:dyDescent="0.25">
      <c r="A1124" s="1" t="s">
        <v>1122</v>
      </c>
      <c r="B1124" s="2">
        <v>848066</v>
      </c>
      <c r="C1124" s="2">
        <f>IF(ISNA(VLOOKUP(A1124,vlookup_a!A:B,2,FALSE)),0,(VLOOKUP(A1124,vlookup_a!A:B,2,FALSE)))</f>
        <v>848066</v>
      </c>
      <c r="D1124" s="2">
        <f>VLOOKUP(A1124,vlookup_a!C:D,2,FALSE)</f>
        <v>0</v>
      </c>
      <c r="E1124" s="2">
        <f t="shared" si="70"/>
        <v>0</v>
      </c>
      <c r="F1124" t="str">
        <f t="shared" si="71"/>
        <v>aman</v>
      </c>
      <c r="G1124" t="str">
        <f t="shared" si="72"/>
        <v>update</v>
      </c>
      <c r="H1124" t="str">
        <f t="shared" si="69"/>
        <v>update custom.c_rom set oflow_amt = oflow_amt + 0 where acid in (select acid from tbaadm.gam where foracid = '1895121000104635');</v>
      </c>
    </row>
    <row r="1125" spans="1:8" hidden="1" x14ac:dyDescent="0.25">
      <c r="A1125" s="1" t="s">
        <v>1123</v>
      </c>
      <c r="B1125" s="2">
        <v>496769</v>
      </c>
      <c r="C1125" s="2">
        <f>IF(ISNA(VLOOKUP(A1125,vlookup_a!A:B,2,FALSE)),0,(VLOOKUP(A1125,vlookup_a!A:B,2,FALSE)))</f>
        <v>496769</v>
      </c>
      <c r="D1125" s="2">
        <f>VLOOKUP(A1125,vlookup_a!C:D,2,FALSE)</f>
        <v>0</v>
      </c>
      <c r="E1125" s="2">
        <f t="shared" si="70"/>
        <v>0</v>
      </c>
      <c r="F1125" t="str">
        <f t="shared" si="71"/>
        <v>aman</v>
      </c>
      <c r="G1125" t="str">
        <f t="shared" si="72"/>
        <v>update</v>
      </c>
      <c r="H1125" t="str">
        <f t="shared" si="69"/>
        <v>update custom.c_rom set oflow_amt = oflow_amt + 0 where acid in (select acid from tbaadm.gam where foracid = '1895121000098399');</v>
      </c>
    </row>
    <row r="1126" spans="1:8" hidden="1" x14ac:dyDescent="0.25">
      <c r="A1126" s="1" t="s">
        <v>1124</v>
      </c>
      <c r="B1126" s="2">
        <v>737282</v>
      </c>
      <c r="C1126" s="2">
        <f>IF(ISNA(VLOOKUP(A1126,vlookup_a!A:B,2,FALSE)),0,(VLOOKUP(A1126,vlookup_a!A:B,2,FALSE)))</f>
        <v>737282</v>
      </c>
      <c r="D1126" s="2">
        <f>VLOOKUP(A1126,vlookup_a!C:D,2,FALSE)</f>
        <v>0</v>
      </c>
      <c r="E1126" s="2">
        <f t="shared" si="70"/>
        <v>0</v>
      </c>
      <c r="F1126" t="str">
        <f t="shared" si="71"/>
        <v>aman</v>
      </c>
      <c r="G1126" t="str">
        <f t="shared" si="72"/>
        <v>update</v>
      </c>
      <c r="H1126" t="str">
        <f t="shared" si="69"/>
        <v>update custom.c_rom set oflow_amt = oflow_amt + 0 where acid in (select acid from tbaadm.gam where foracid = '1895121000174399');</v>
      </c>
    </row>
    <row r="1127" spans="1:8" hidden="1" x14ac:dyDescent="0.25">
      <c r="A1127" s="1" t="s">
        <v>1125</v>
      </c>
      <c r="B1127" s="2">
        <v>341570</v>
      </c>
      <c r="C1127" s="2">
        <f>IF(ISNA(VLOOKUP(A1127,vlookup_a!A:B,2,FALSE)),0,(VLOOKUP(A1127,vlookup_a!A:B,2,FALSE)))</f>
        <v>341570</v>
      </c>
      <c r="D1127" s="2">
        <f>VLOOKUP(A1127,vlookup_a!C:D,2,FALSE)</f>
        <v>0</v>
      </c>
      <c r="E1127" s="2">
        <f t="shared" si="70"/>
        <v>0</v>
      </c>
      <c r="F1127" t="str">
        <f t="shared" si="71"/>
        <v>aman</v>
      </c>
      <c r="G1127" t="str">
        <f t="shared" si="72"/>
        <v>update</v>
      </c>
      <c r="H1127" t="str">
        <f t="shared" si="69"/>
        <v>update custom.c_rom set oflow_amt = oflow_amt + 0 where acid in (select acid from tbaadm.gam where foracid = '1895121000219771');</v>
      </c>
    </row>
    <row r="1128" spans="1:8" hidden="1" x14ac:dyDescent="0.25">
      <c r="A1128" s="1" t="s">
        <v>1126</v>
      </c>
      <c r="B1128" s="2">
        <v>25000</v>
      </c>
      <c r="C1128" s="2">
        <f>IF(ISNA(VLOOKUP(A1128,vlookup_a!A:B,2,FALSE)),0,(VLOOKUP(A1128,vlookup_a!A:B,2,FALSE)))</f>
        <v>25000</v>
      </c>
      <c r="D1128" s="2">
        <f>VLOOKUP(A1128,vlookup_a!C:D,2,FALSE)</f>
        <v>0</v>
      </c>
      <c r="E1128" s="2">
        <f t="shared" si="70"/>
        <v>0</v>
      </c>
      <c r="F1128" t="str">
        <f t="shared" si="71"/>
        <v>aman</v>
      </c>
      <c r="G1128" t="str">
        <f t="shared" si="72"/>
        <v>update</v>
      </c>
      <c r="H1128" t="str">
        <f t="shared" si="69"/>
        <v>update custom.c_rom set oflow_amt = oflow_amt + 0 where acid in (select acid from tbaadm.gam where foracid = '1895121000180968');</v>
      </c>
    </row>
    <row r="1129" spans="1:8" hidden="1" x14ac:dyDescent="0.25">
      <c r="A1129" s="1" t="s">
        <v>1127</v>
      </c>
      <c r="B1129" s="2">
        <v>250000</v>
      </c>
      <c r="C1129" s="2">
        <f>IF(ISNA(VLOOKUP(A1129,vlookup_a!A:B,2,FALSE)),0,(VLOOKUP(A1129,vlookup_a!A:B,2,FALSE)))</f>
        <v>250000</v>
      </c>
      <c r="D1129" s="2">
        <f>VLOOKUP(A1129,vlookup_a!C:D,2,FALSE)</f>
        <v>0</v>
      </c>
      <c r="E1129" s="2">
        <f t="shared" si="70"/>
        <v>0</v>
      </c>
      <c r="F1129" t="str">
        <f t="shared" si="71"/>
        <v>aman</v>
      </c>
      <c r="G1129" t="str">
        <f t="shared" si="72"/>
        <v>update</v>
      </c>
      <c r="H1129" t="str">
        <f t="shared" si="69"/>
        <v>update custom.c_rom set oflow_amt = oflow_amt + 0 where acid in (select acid from tbaadm.gam where foracid = '1895121000275835');</v>
      </c>
    </row>
    <row r="1130" spans="1:8" hidden="1" x14ac:dyDescent="0.25">
      <c r="A1130" s="1" t="s">
        <v>1128</v>
      </c>
      <c r="B1130" s="2">
        <v>817106</v>
      </c>
      <c r="C1130" s="2">
        <f>IF(ISNA(VLOOKUP(A1130,vlookup_a!A:B,2,FALSE)),0,(VLOOKUP(A1130,vlookup_a!A:B,2,FALSE)))</f>
        <v>817106</v>
      </c>
      <c r="D1130" s="2">
        <f>VLOOKUP(A1130,vlookup_a!C:D,2,FALSE)</f>
        <v>0</v>
      </c>
      <c r="E1130" s="2">
        <f t="shared" si="70"/>
        <v>0</v>
      </c>
      <c r="F1130" t="str">
        <f t="shared" si="71"/>
        <v>aman</v>
      </c>
      <c r="G1130" t="str">
        <f t="shared" si="72"/>
        <v>update</v>
      </c>
      <c r="H1130" t="str">
        <f t="shared" si="69"/>
        <v>update custom.c_rom set oflow_amt = oflow_amt + 0 where acid in (select acid from tbaadm.gam where foracid = '1895121000224360');</v>
      </c>
    </row>
    <row r="1131" spans="1:8" hidden="1" x14ac:dyDescent="0.25">
      <c r="A1131" s="1" t="s">
        <v>1129</v>
      </c>
      <c r="B1131" s="2">
        <v>10000</v>
      </c>
      <c r="C1131" s="2">
        <f>IF(ISNA(VLOOKUP(A1131,vlookup_a!A:B,2,FALSE)),0,(VLOOKUP(A1131,vlookup_a!A:B,2,FALSE)))</f>
        <v>10000</v>
      </c>
      <c r="D1131" s="2">
        <f>VLOOKUP(A1131,vlookup_a!C:D,2,FALSE)</f>
        <v>0</v>
      </c>
      <c r="E1131" s="2">
        <f t="shared" si="70"/>
        <v>0</v>
      </c>
      <c r="F1131" t="str">
        <f t="shared" si="71"/>
        <v>aman</v>
      </c>
      <c r="G1131" t="str">
        <f t="shared" si="72"/>
        <v>update</v>
      </c>
      <c r="H1131" t="str">
        <f t="shared" si="69"/>
        <v>update custom.c_rom set oflow_amt = oflow_amt + 0 where acid in (select acid from tbaadm.gam where foracid = '1895121000231955');</v>
      </c>
    </row>
    <row r="1132" spans="1:8" hidden="1" x14ac:dyDescent="0.25">
      <c r="A1132" s="1" t="s">
        <v>1130</v>
      </c>
      <c r="B1132" s="2">
        <v>584100</v>
      </c>
      <c r="C1132" s="2">
        <f>IF(ISNA(VLOOKUP(A1132,vlookup_a!A:B,2,FALSE)),0,(VLOOKUP(A1132,vlookup_a!A:B,2,FALSE)))</f>
        <v>584100</v>
      </c>
      <c r="D1132" s="2">
        <f>VLOOKUP(A1132,vlookup_a!C:D,2,FALSE)</f>
        <v>0</v>
      </c>
      <c r="E1132" s="2">
        <f t="shared" si="70"/>
        <v>0</v>
      </c>
      <c r="F1132" t="str">
        <f t="shared" si="71"/>
        <v>aman</v>
      </c>
      <c r="G1132" t="str">
        <f t="shared" si="72"/>
        <v>update</v>
      </c>
      <c r="H1132" t="str">
        <f t="shared" si="69"/>
        <v>update custom.c_rom set oflow_amt = oflow_amt + 0 where acid in (select acid from tbaadm.gam where foracid = '1895121000098839');</v>
      </c>
    </row>
    <row r="1133" spans="1:8" hidden="1" x14ac:dyDescent="0.25">
      <c r="A1133" s="1" t="s">
        <v>1131</v>
      </c>
      <c r="B1133" s="2">
        <v>534674</v>
      </c>
      <c r="C1133" s="2">
        <f>IF(ISNA(VLOOKUP(A1133,vlookup_a!A:B,2,FALSE)),0,(VLOOKUP(A1133,vlookup_a!A:B,2,FALSE)))</f>
        <v>534674</v>
      </c>
      <c r="D1133" s="2">
        <f>VLOOKUP(A1133,vlookup_a!C:D,2,FALSE)</f>
        <v>0</v>
      </c>
      <c r="E1133" s="2">
        <f t="shared" si="70"/>
        <v>0</v>
      </c>
      <c r="F1133" t="str">
        <f t="shared" si="71"/>
        <v>aman</v>
      </c>
      <c r="G1133" t="str">
        <f t="shared" si="72"/>
        <v>update</v>
      </c>
      <c r="H1133" t="str">
        <f t="shared" si="69"/>
        <v>update custom.c_rom set oflow_amt = oflow_amt + 0 where acid in (select acid from tbaadm.gam where foracid = '1895121000151104');</v>
      </c>
    </row>
    <row r="1134" spans="1:8" hidden="1" x14ac:dyDescent="0.25">
      <c r="A1134" s="1" t="s">
        <v>1132</v>
      </c>
      <c r="B1134" s="2">
        <v>15000</v>
      </c>
      <c r="C1134" s="2">
        <f>IF(ISNA(VLOOKUP(A1134,vlookup_a!A:B,2,FALSE)),0,(VLOOKUP(A1134,vlookup_a!A:B,2,FALSE)))</f>
        <v>15000</v>
      </c>
      <c r="D1134" s="2">
        <f>VLOOKUP(A1134,vlookup_a!C:D,2,FALSE)</f>
        <v>0</v>
      </c>
      <c r="E1134" s="2">
        <f t="shared" si="70"/>
        <v>0</v>
      </c>
      <c r="F1134" t="str">
        <f t="shared" si="71"/>
        <v>aman</v>
      </c>
      <c r="G1134" t="str">
        <f t="shared" si="72"/>
        <v>update</v>
      </c>
      <c r="H1134" t="str">
        <f t="shared" si="69"/>
        <v>update custom.c_rom set oflow_amt = oflow_amt + 0 where acid in (select acid from tbaadm.gam where foracid = '1895121000249278');</v>
      </c>
    </row>
    <row r="1135" spans="1:8" hidden="1" x14ac:dyDescent="0.25">
      <c r="A1135" s="1" t="s">
        <v>1133</v>
      </c>
      <c r="B1135" s="2">
        <v>1282388</v>
      </c>
      <c r="C1135" s="2">
        <f>IF(ISNA(VLOOKUP(A1135,vlookup_a!A:B,2,FALSE)),0,(VLOOKUP(A1135,vlookup_a!A:B,2,FALSE)))</f>
        <v>1282388</v>
      </c>
      <c r="D1135" s="2">
        <f>VLOOKUP(A1135,vlookup_a!C:D,2,FALSE)</f>
        <v>0</v>
      </c>
      <c r="E1135" s="2">
        <f t="shared" si="70"/>
        <v>0</v>
      </c>
      <c r="F1135" t="str">
        <f t="shared" si="71"/>
        <v>aman</v>
      </c>
      <c r="G1135" t="str">
        <f t="shared" si="72"/>
        <v>update</v>
      </c>
      <c r="H1135" t="str">
        <f t="shared" ref="H1135:H1198" si="73">CONCATENATE("update custom.c_rom set oflow_amt = oflow_amt + ",E1135," where acid in (select acid from tbaadm.gam where foracid = '",A1135,"');")</f>
        <v>update custom.c_rom set oflow_amt = oflow_amt + 0 where acid in (select acid from tbaadm.gam where foracid = '1895121000217094');</v>
      </c>
    </row>
    <row r="1136" spans="1:8" hidden="1" x14ac:dyDescent="0.25">
      <c r="A1136" s="1" t="s">
        <v>1134</v>
      </c>
      <c r="B1136" s="2">
        <v>624577</v>
      </c>
      <c r="C1136" s="2">
        <f>IF(ISNA(VLOOKUP(A1136,vlookup_a!A:B,2,FALSE)),0,(VLOOKUP(A1136,vlookup_a!A:B,2,FALSE)))</f>
        <v>624577</v>
      </c>
      <c r="D1136" s="2">
        <f>VLOOKUP(A1136,vlookup_a!C:D,2,FALSE)</f>
        <v>0</v>
      </c>
      <c r="E1136" s="2">
        <f t="shared" si="70"/>
        <v>0</v>
      </c>
      <c r="F1136" t="str">
        <f t="shared" si="71"/>
        <v>aman</v>
      </c>
      <c r="G1136" t="str">
        <f t="shared" si="72"/>
        <v>update</v>
      </c>
      <c r="H1136" t="str">
        <f t="shared" si="73"/>
        <v>update custom.c_rom set oflow_amt = oflow_amt + 0 where acid in (select acid from tbaadm.gam where foracid = '1895121000190979');</v>
      </c>
    </row>
    <row r="1137" spans="1:8" hidden="1" x14ac:dyDescent="0.25">
      <c r="A1137" s="1" t="s">
        <v>1135</v>
      </c>
      <c r="B1137" s="2">
        <v>10000</v>
      </c>
      <c r="C1137" s="2">
        <f>IF(ISNA(VLOOKUP(A1137,vlookup_a!A:B,2,FALSE)),0,(VLOOKUP(A1137,vlookup_a!A:B,2,FALSE)))</f>
        <v>10000</v>
      </c>
      <c r="D1137" s="2">
        <f>VLOOKUP(A1137,vlookup_a!C:D,2,FALSE)</f>
        <v>0</v>
      </c>
      <c r="E1137" s="2">
        <f t="shared" si="70"/>
        <v>0</v>
      </c>
      <c r="F1137" t="str">
        <f t="shared" si="71"/>
        <v>aman</v>
      </c>
      <c r="G1137" t="str">
        <f t="shared" si="72"/>
        <v>update</v>
      </c>
      <c r="H1137" t="str">
        <f t="shared" si="73"/>
        <v>update custom.c_rom set oflow_amt = oflow_amt + 0 where acid in (select acid from tbaadm.gam where foracid = '1895121000267764');</v>
      </c>
    </row>
    <row r="1138" spans="1:8" hidden="1" x14ac:dyDescent="0.25">
      <c r="A1138" s="1" t="s">
        <v>1136</v>
      </c>
      <c r="B1138" s="2">
        <v>3984</v>
      </c>
      <c r="C1138" s="2">
        <f>IF(ISNA(VLOOKUP(A1138,vlookup_a!A:B,2,FALSE)),0,(VLOOKUP(A1138,vlookup_a!A:B,2,FALSE)))</f>
        <v>3984</v>
      </c>
      <c r="D1138" s="2">
        <f>VLOOKUP(A1138,vlookup_a!C:D,2,FALSE)</f>
        <v>0</v>
      </c>
      <c r="E1138" s="2">
        <f t="shared" si="70"/>
        <v>0</v>
      </c>
      <c r="F1138" t="str">
        <f t="shared" si="71"/>
        <v>aman</v>
      </c>
      <c r="G1138" t="str">
        <f t="shared" si="72"/>
        <v>update</v>
      </c>
      <c r="H1138" t="str">
        <f t="shared" si="73"/>
        <v>update custom.c_rom set oflow_amt = oflow_amt + 0 where acid in (select acid from tbaadm.gam where foracid = '1895121000124296');</v>
      </c>
    </row>
    <row r="1139" spans="1:8" hidden="1" x14ac:dyDescent="0.25">
      <c r="A1139" s="1" t="s">
        <v>1137</v>
      </c>
      <c r="B1139" s="2">
        <v>2294935</v>
      </c>
      <c r="C1139" s="2">
        <f>IF(ISNA(VLOOKUP(A1139,vlookup_a!A:B,2,FALSE)),0,(VLOOKUP(A1139,vlookup_a!A:B,2,FALSE)))</f>
        <v>2294935</v>
      </c>
      <c r="D1139" s="2">
        <f>VLOOKUP(A1139,vlookup_a!C:D,2,FALSE)</f>
        <v>0</v>
      </c>
      <c r="E1139" s="2">
        <f t="shared" si="70"/>
        <v>0</v>
      </c>
      <c r="F1139" t="str">
        <f t="shared" si="71"/>
        <v>aman</v>
      </c>
      <c r="G1139" t="str">
        <f t="shared" si="72"/>
        <v>update</v>
      </c>
      <c r="H1139" t="str">
        <f t="shared" si="73"/>
        <v>update custom.c_rom set oflow_amt = oflow_amt + 0 where acid in (select acid from tbaadm.gam where foracid = '1895121000270925');</v>
      </c>
    </row>
    <row r="1140" spans="1:8" hidden="1" x14ac:dyDescent="0.25">
      <c r="A1140" s="1" t="s">
        <v>1138</v>
      </c>
      <c r="B1140" s="2">
        <v>28333</v>
      </c>
      <c r="C1140" s="2">
        <f>IF(ISNA(VLOOKUP(A1140,vlookup_a!A:B,2,FALSE)),0,(VLOOKUP(A1140,vlookup_a!A:B,2,FALSE)))</f>
        <v>28333</v>
      </c>
      <c r="D1140" s="2">
        <f>VLOOKUP(A1140,vlookup_a!C:D,2,FALSE)</f>
        <v>0</v>
      </c>
      <c r="E1140" s="2">
        <f t="shared" si="70"/>
        <v>0</v>
      </c>
      <c r="F1140" t="str">
        <f t="shared" si="71"/>
        <v>aman</v>
      </c>
      <c r="G1140" t="str">
        <f t="shared" si="72"/>
        <v>update</v>
      </c>
      <c r="H1140" t="str">
        <f t="shared" si="73"/>
        <v>update custom.c_rom set oflow_amt = oflow_amt + 0 where acid in (select acid from tbaadm.gam where foracid = '1895121000299555');</v>
      </c>
    </row>
    <row r="1141" spans="1:8" hidden="1" x14ac:dyDescent="0.25">
      <c r="A1141" s="1" t="s">
        <v>1139</v>
      </c>
      <c r="B1141" s="2">
        <v>1144895</v>
      </c>
      <c r="C1141" s="2">
        <f>IF(ISNA(VLOOKUP(A1141,vlookup_a!A:B,2,FALSE)),0,(VLOOKUP(A1141,vlookup_a!A:B,2,FALSE)))</f>
        <v>1144895</v>
      </c>
      <c r="D1141" s="2">
        <f>VLOOKUP(A1141,vlookup_a!C:D,2,FALSE)</f>
        <v>0</v>
      </c>
      <c r="E1141" s="2">
        <f t="shared" si="70"/>
        <v>0</v>
      </c>
      <c r="F1141" t="str">
        <f t="shared" si="71"/>
        <v>aman</v>
      </c>
      <c r="G1141" t="str">
        <f t="shared" si="72"/>
        <v>update</v>
      </c>
      <c r="H1141" t="str">
        <f t="shared" si="73"/>
        <v>update custom.c_rom set oflow_amt = oflow_amt + 0 where acid in (select acid from tbaadm.gam where foracid = '1895121000010783');</v>
      </c>
    </row>
    <row r="1142" spans="1:8" hidden="1" x14ac:dyDescent="0.25">
      <c r="A1142" s="1" t="s">
        <v>1140</v>
      </c>
      <c r="B1142" s="2">
        <v>304295</v>
      </c>
      <c r="C1142" s="2">
        <f>IF(ISNA(VLOOKUP(A1142,vlookup_a!A:B,2,FALSE)),0,(VLOOKUP(A1142,vlookup_a!A:B,2,FALSE)))</f>
        <v>304295</v>
      </c>
      <c r="D1142" s="2">
        <f>VLOOKUP(A1142,vlookup_a!C:D,2,FALSE)</f>
        <v>0</v>
      </c>
      <c r="E1142" s="2">
        <f t="shared" si="70"/>
        <v>0</v>
      </c>
      <c r="F1142" t="str">
        <f t="shared" si="71"/>
        <v>aman</v>
      </c>
      <c r="G1142" t="str">
        <f t="shared" si="72"/>
        <v>update</v>
      </c>
      <c r="H1142" t="str">
        <f t="shared" si="73"/>
        <v>update custom.c_rom set oflow_amt = oflow_amt + 0 where acid in (select acid from tbaadm.gam where foracid = '1895121000273124');</v>
      </c>
    </row>
    <row r="1143" spans="1:8" hidden="1" x14ac:dyDescent="0.25">
      <c r="A1143" s="1" t="s">
        <v>1141</v>
      </c>
      <c r="B1143" s="2">
        <v>1178712</v>
      </c>
      <c r="C1143" s="2">
        <f>IF(ISNA(VLOOKUP(A1143,vlookup_a!A:B,2,FALSE)),0,(VLOOKUP(A1143,vlookup_a!A:B,2,FALSE)))</f>
        <v>1178712</v>
      </c>
      <c r="D1143" s="2">
        <f>VLOOKUP(A1143,vlookup_a!C:D,2,FALSE)</f>
        <v>0</v>
      </c>
      <c r="E1143" s="2">
        <f t="shared" si="70"/>
        <v>0</v>
      </c>
      <c r="F1143" t="str">
        <f t="shared" si="71"/>
        <v>aman</v>
      </c>
      <c r="G1143" t="str">
        <f t="shared" si="72"/>
        <v>update</v>
      </c>
      <c r="H1143" t="str">
        <f t="shared" si="73"/>
        <v>update custom.c_rom set oflow_amt = oflow_amt + 0 where acid in (select acid from tbaadm.gam where foracid = '1895121000102186');</v>
      </c>
    </row>
    <row r="1144" spans="1:8" hidden="1" x14ac:dyDescent="0.25">
      <c r="A1144" s="1" t="s">
        <v>1142</v>
      </c>
      <c r="B1144" s="2">
        <v>400000</v>
      </c>
      <c r="C1144" s="2">
        <f>IF(ISNA(VLOOKUP(A1144,vlookup_a!A:B,2,FALSE)),0,(VLOOKUP(A1144,vlookup_a!A:B,2,FALSE)))</f>
        <v>400000</v>
      </c>
      <c r="D1144" s="2">
        <f>VLOOKUP(A1144,vlookup_a!C:D,2,FALSE)</f>
        <v>0</v>
      </c>
      <c r="E1144" s="2">
        <f t="shared" si="70"/>
        <v>0</v>
      </c>
      <c r="F1144" t="str">
        <f t="shared" si="71"/>
        <v>aman</v>
      </c>
      <c r="G1144" t="str">
        <f t="shared" si="72"/>
        <v>update</v>
      </c>
      <c r="H1144" t="str">
        <f t="shared" si="73"/>
        <v>update custom.c_rom set oflow_amt = oflow_amt + 0 where acid in (select acid from tbaadm.gam where foracid = '1895121000137164');</v>
      </c>
    </row>
    <row r="1145" spans="1:8" hidden="1" x14ac:dyDescent="0.25">
      <c r="A1145" s="1" t="s">
        <v>1143</v>
      </c>
      <c r="B1145" s="2">
        <v>533267</v>
      </c>
      <c r="C1145" s="2">
        <f>IF(ISNA(VLOOKUP(A1145,vlookup_a!A:B,2,FALSE)),0,(VLOOKUP(A1145,vlookup_a!A:B,2,FALSE)))</f>
        <v>533267</v>
      </c>
      <c r="D1145" s="2">
        <f>VLOOKUP(A1145,vlookup_a!C:D,2,FALSE)</f>
        <v>0</v>
      </c>
      <c r="E1145" s="2">
        <f t="shared" si="70"/>
        <v>0</v>
      </c>
      <c r="F1145" t="str">
        <f t="shared" si="71"/>
        <v>aman</v>
      </c>
      <c r="G1145" t="str">
        <f t="shared" si="72"/>
        <v>update</v>
      </c>
      <c r="H1145" t="str">
        <f t="shared" si="73"/>
        <v>update custom.c_rom set oflow_amt = oflow_amt + 0 where acid in (select acid from tbaadm.gam where foracid = '1895121000212216');</v>
      </c>
    </row>
    <row r="1146" spans="1:8" hidden="1" x14ac:dyDescent="0.25">
      <c r="A1146" s="1" t="s">
        <v>1144</v>
      </c>
      <c r="B1146" s="2">
        <v>144664</v>
      </c>
      <c r="C1146" s="2">
        <f>IF(ISNA(VLOOKUP(A1146,vlookup_a!A:B,2,FALSE)),0,(VLOOKUP(A1146,vlookup_a!A:B,2,FALSE)))</f>
        <v>144664</v>
      </c>
      <c r="D1146" s="2">
        <f>VLOOKUP(A1146,vlookup_a!C:D,2,FALSE)</f>
        <v>0</v>
      </c>
      <c r="E1146" s="2">
        <f t="shared" si="70"/>
        <v>0</v>
      </c>
      <c r="F1146" t="str">
        <f t="shared" si="71"/>
        <v>aman</v>
      </c>
      <c r="G1146" t="str">
        <f t="shared" si="72"/>
        <v>update</v>
      </c>
      <c r="H1146" t="str">
        <f t="shared" si="73"/>
        <v>update custom.c_rom set oflow_amt = oflow_amt + 0 where acid in (select acid from tbaadm.gam where foracid = '1895121000290736');</v>
      </c>
    </row>
    <row r="1147" spans="1:8" hidden="1" x14ac:dyDescent="0.25">
      <c r="A1147" s="1" t="s">
        <v>1145</v>
      </c>
      <c r="B1147" s="2">
        <v>1537000</v>
      </c>
      <c r="C1147" s="2">
        <f>IF(ISNA(VLOOKUP(A1147,vlookup_a!A:B,2,FALSE)),0,(VLOOKUP(A1147,vlookup_a!A:B,2,FALSE)))</f>
        <v>1537000</v>
      </c>
      <c r="D1147" s="2">
        <f>VLOOKUP(A1147,vlookup_a!C:D,2,FALSE)</f>
        <v>0</v>
      </c>
      <c r="E1147" s="2">
        <f t="shared" si="70"/>
        <v>0</v>
      </c>
      <c r="F1147" t="str">
        <f t="shared" si="71"/>
        <v>aman</v>
      </c>
      <c r="G1147" t="str">
        <f t="shared" si="72"/>
        <v>update</v>
      </c>
      <c r="H1147" t="str">
        <f t="shared" si="73"/>
        <v>update custom.c_rom set oflow_amt = oflow_amt + 0 where acid in (select acid from tbaadm.gam where foracid = '1895121000107755');</v>
      </c>
    </row>
    <row r="1148" spans="1:8" hidden="1" x14ac:dyDescent="0.25">
      <c r="A1148" s="1" t="s">
        <v>1146</v>
      </c>
      <c r="B1148" s="2">
        <v>137777</v>
      </c>
      <c r="C1148" s="2">
        <f>IF(ISNA(VLOOKUP(A1148,vlookup_a!A:B,2,FALSE)),0,(VLOOKUP(A1148,vlookup_a!A:B,2,FALSE)))</f>
        <v>137777</v>
      </c>
      <c r="D1148" s="2">
        <f>VLOOKUP(A1148,vlookup_a!C:D,2,FALSE)</f>
        <v>0</v>
      </c>
      <c r="E1148" s="2">
        <f t="shared" si="70"/>
        <v>0</v>
      </c>
      <c r="F1148" t="str">
        <f t="shared" si="71"/>
        <v>aman</v>
      </c>
      <c r="G1148" t="str">
        <f t="shared" si="72"/>
        <v>update</v>
      </c>
      <c r="H1148" t="str">
        <f t="shared" si="73"/>
        <v>update custom.c_rom set oflow_amt = oflow_amt + 0 where acid in (select acid from tbaadm.gam where foracid = '1895121000150959');</v>
      </c>
    </row>
    <row r="1149" spans="1:8" hidden="1" x14ac:dyDescent="0.25">
      <c r="A1149" s="1" t="s">
        <v>1147</v>
      </c>
      <c r="B1149" s="2">
        <v>196305</v>
      </c>
      <c r="C1149" s="2">
        <f>IF(ISNA(VLOOKUP(A1149,vlookup_a!A:B,2,FALSE)),0,(VLOOKUP(A1149,vlookup_a!A:B,2,FALSE)))</f>
        <v>196305</v>
      </c>
      <c r="D1149" s="2">
        <f>VLOOKUP(A1149,vlookup_a!C:D,2,FALSE)</f>
        <v>0</v>
      </c>
      <c r="E1149" s="2">
        <f t="shared" si="70"/>
        <v>0</v>
      </c>
      <c r="F1149" t="str">
        <f t="shared" si="71"/>
        <v>aman</v>
      </c>
      <c r="G1149" t="str">
        <f t="shared" si="72"/>
        <v>update</v>
      </c>
      <c r="H1149" t="str">
        <f t="shared" si="73"/>
        <v>update custom.c_rom set oflow_amt = oflow_amt + 0 where acid in (select acid from tbaadm.gam where foracid = '1895121000300502');</v>
      </c>
    </row>
    <row r="1150" spans="1:8" hidden="1" x14ac:dyDescent="0.25">
      <c r="A1150" s="1" t="s">
        <v>1148</v>
      </c>
      <c r="B1150" s="2">
        <v>692814</v>
      </c>
      <c r="C1150" s="2">
        <f>IF(ISNA(VLOOKUP(A1150,vlookup_a!A:B,2,FALSE)),0,(VLOOKUP(A1150,vlookup_a!A:B,2,FALSE)))</f>
        <v>692814</v>
      </c>
      <c r="D1150" s="2">
        <f>VLOOKUP(A1150,vlookup_a!C:D,2,FALSE)</f>
        <v>0</v>
      </c>
      <c r="E1150" s="2">
        <f t="shared" si="70"/>
        <v>0</v>
      </c>
      <c r="F1150" t="str">
        <f t="shared" si="71"/>
        <v>aman</v>
      </c>
      <c r="G1150" t="str">
        <f t="shared" si="72"/>
        <v>update</v>
      </c>
      <c r="H1150" t="str">
        <f t="shared" si="73"/>
        <v>update custom.c_rom set oflow_amt = oflow_amt + 0 where acid in (select acid from tbaadm.gam where foracid = '1895121000231608');</v>
      </c>
    </row>
    <row r="1151" spans="1:8" hidden="1" x14ac:dyDescent="0.25">
      <c r="A1151" s="1" t="s">
        <v>1149</v>
      </c>
      <c r="B1151" s="2">
        <v>10000</v>
      </c>
      <c r="C1151" s="2">
        <f>IF(ISNA(VLOOKUP(A1151,vlookup_a!A:B,2,FALSE)),0,(VLOOKUP(A1151,vlookup_a!A:B,2,FALSE)))</f>
        <v>10000</v>
      </c>
      <c r="D1151" s="2">
        <f>VLOOKUP(A1151,vlookup_a!C:D,2,FALSE)</f>
        <v>0</v>
      </c>
      <c r="E1151" s="2">
        <f t="shared" si="70"/>
        <v>0</v>
      </c>
      <c r="F1151" t="str">
        <f t="shared" si="71"/>
        <v>aman</v>
      </c>
      <c r="G1151" t="str">
        <f t="shared" si="72"/>
        <v>update</v>
      </c>
      <c r="H1151" t="str">
        <f t="shared" si="73"/>
        <v>update custom.c_rom set oflow_amt = oflow_amt + 0 where acid in (select acid from tbaadm.gam where foracid = '1895121000178440');</v>
      </c>
    </row>
    <row r="1152" spans="1:8" hidden="1" x14ac:dyDescent="0.25">
      <c r="A1152" s="1" t="s">
        <v>1150</v>
      </c>
      <c r="B1152" s="2">
        <v>1414381</v>
      </c>
      <c r="C1152" s="2">
        <f>IF(ISNA(VLOOKUP(A1152,vlookup_a!A:B,2,FALSE)),0,(VLOOKUP(A1152,vlookup_a!A:B,2,FALSE)))</f>
        <v>1414381</v>
      </c>
      <c r="D1152" s="2">
        <f>VLOOKUP(A1152,vlookup_a!C:D,2,FALSE)</f>
        <v>0</v>
      </c>
      <c r="E1152" s="2">
        <f t="shared" si="70"/>
        <v>0</v>
      </c>
      <c r="F1152" t="str">
        <f t="shared" si="71"/>
        <v>aman</v>
      </c>
      <c r="G1152" t="str">
        <f t="shared" si="72"/>
        <v>update</v>
      </c>
      <c r="H1152" t="str">
        <f t="shared" si="73"/>
        <v>update custom.c_rom set oflow_amt = oflow_amt + 0 where acid in (select acid from tbaadm.gam where foracid = '1895121000154661');</v>
      </c>
    </row>
    <row r="1153" spans="1:8" hidden="1" x14ac:dyDescent="0.25">
      <c r="A1153" s="1" t="s">
        <v>1151</v>
      </c>
      <c r="B1153" s="2">
        <v>882303</v>
      </c>
      <c r="C1153" s="2">
        <f>IF(ISNA(VLOOKUP(A1153,vlookup_a!A:B,2,FALSE)),0,(VLOOKUP(A1153,vlookup_a!A:B,2,FALSE)))</f>
        <v>882303</v>
      </c>
      <c r="D1153" s="2">
        <f>VLOOKUP(A1153,vlookup_a!C:D,2,FALSE)</f>
        <v>0</v>
      </c>
      <c r="E1153" s="2">
        <f t="shared" si="70"/>
        <v>0</v>
      </c>
      <c r="F1153" t="str">
        <f t="shared" si="71"/>
        <v>aman</v>
      </c>
      <c r="G1153" t="str">
        <f t="shared" si="72"/>
        <v>update</v>
      </c>
      <c r="H1153" t="str">
        <f t="shared" si="73"/>
        <v>update custom.c_rom set oflow_amt = oflow_amt + 0 where acid in (select acid from tbaadm.gam where foracid = '1895121000245285');</v>
      </c>
    </row>
    <row r="1154" spans="1:8" hidden="1" x14ac:dyDescent="0.25">
      <c r="A1154" s="1" t="s">
        <v>1152</v>
      </c>
      <c r="B1154" s="2">
        <v>20000</v>
      </c>
      <c r="C1154" s="2">
        <f>IF(ISNA(VLOOKUP(A1154,vlookup_a!A:B,2,FALSE)),0,(VLOOKUP(A1154,vlookup_a!A:B,2,FALSE)))</f>
        <v>20000</v>
      </c>
      <c r="D1154" s="2">
        <f>VLOOKUP(A1154,vlookup_a!C:D,2,FALSE)</f>
        <v>0</v>
      </c>
      <c r="E1154" s="2">
        <f t="shared" si="70"/>
        <v>0</v>
      </c>
      <c r="F1154" t="str">
        <f t="shared" si="71"/>
        <v>aman</v>
      </c>
      <c r="G1154" t="str">
        <f t="shared" si="72"/>
        <v>update</v>
      </c>
      <c r="H1154" t="str">
        <f t="shared" si="73"/>
        <v>update custom.c_rom set oflow_amt = oflow_amt + 0 where acid in (select acid from tbaadm.gam where foracid = '1895121000238792');</v>
      </c>
    </row>
    <row r="1155" spans="1:8" hidden="1" x14ac:dyDescent="0.25">
      <c r="A1155" s="1" t="s">
        <v>1153</v>
      </c>
      <c r="B1155" s="2">
        <v>1449630</v>
      </c>
      <c r="C1155" s="2">
        <f>IF(ISNA(VLOOKUP(A1155,vlookup_a!A:B,2,FALSE)),0,(VLOOKUP(A1155,vlookup_a!A:B,2,FALSE)))</f>
        <v>1449630</v>
      </c>
      <c r="D1155" s="2">
        <f>VLOOKUP(A1155,vlookup_a!C:D,2,FALSE)</f>
        <v>0</v>
      </c>
      <c r="E1155" s="2">
        <f t="shared" ref="E1155:E1218" si="74">B1155-C1155</f>
        <v>0</v>
      </c>
      <c r="F1155" t="str">
        <f t="shared" ref="F1155:F1218" si="75">IF(B1155=C1155,"aman",IF(B1155&lt;C1155,"aman","cek"))</f>
        <v>aman</v>
      </c>
      <c r="G1155" t="str">
        <f t="shared" ref="G1155:G1218" si="76">IF(D1155=B1155,"no update","update")</f>
        <v>update</v>
      </c>
      <c r="H1155" t="str">
        <f t="shared" si="73"/>
        <v>update custom.c_rom set oflow_amt = oflow_amt + 0 where acid in (select acid from tbaadm.gam where foracid = '1895121000166742');</v>
      </c>
    </row>
    <row r="1156" spans="1:8" hidden="1" x14ac:dyDescent="0.25">
      <c r="A1156" s="1" t="s">
        <v>1154</v>
      </c>
      <c r="B1156" s="2">
        <v>702672</v>
      </c>
      <c r="C1156" s="2">
        <f>IF(ISNA(VLOOKUP(A1156,vlookup_a!A:B,2,FALSE)),0,(VLOOKUP(A1156,vlookup_a!A:B,2,FALSE)))</f>
        <v>702672</v>
      </c>
      <c r="D1156" s="2">
        <f>VLOOKUP(A1156,vlookup_a!C:D,2,FALSE)</f>
        <v>0</v>
      </c>
      <c r="E1156" s="2">
        <f t="shared" si="74"/>
        <v>0</v>
      </c>
      <c r="F1156" t="str">
        <f t="shared" si="75"/>
        <v>aman</v>
      </c>
      <c r="G1156" t="str">
        <f t="shared" si="76"/>
        <v>update</v>
      </c>
      <c r="H1156" t="str">
        <f t="shared" si="73"/>
        <v>update custom.c_rom set oflow_amt = oflow_amt + 0 where acid in (select acid from tbaadm.gam where foracid = '1895121000244845');</v>
      </c>
    </row>
    <row r="1157" spans="1:8" hidden="1" x14ac:dyDescent="0.25">
      <c r="A1157" s="1" t="s">
        <v>1155</v>
      </c>
      <c r="B1157" s="2">
        <v>102526</v>
      </c>
      <c r="C1157" s="2">
        <f>IF(ISNA(VLOOKUP(A1157,vlookup_a!A:B,2,FALSE)),0,(VLOOKUP(A1157,vlookup_a!A:B,2,FALSE)))</f>
        <v>102526</v>
      </c>
      <c r="D1157" s="2">
        <f>VLOOKUP(A1157,vlookup_a!C:D,2,FALSE)</f>
        <v>0</v>
      </c>
      <c r="E1157" s="2">
        <f t="shared" si="74"/>
        <v>0</v>
      </c>
      <c r="F1157" t="str">
        <f t="shared" si="75"/>
        <v>aman</v>
      </c>
      <c r="G1157" t="str">
        <f t="shared" si="76"/>
        <v>update</v>
      </c>
      <c r="H1157" t="str">
        <f t="shared" si="73"/>
        <v>update custom.c_rom set oflow_amt = oflow_amt + 0 where acid in (select acid from tbaadm.gam where foracid = '1895121000270465');</v>
      </c>
    </row>
    <row r="1158" spans="1:8" hidden="1" x14ac:dyDescent="0.25">
      <c r="A1158" s="1" t="s">
        <v>1156</v>
      </c>
      <c r="B1158" s="2">
        <v>410745</v>
      </c>
      <c r="C1158" s="2">
        <f>IF(ISNA(VLOOKUP(A1158,vlookup_a!A:B,2,FALSE)),0,(VLOOKUP(A1158,vlookup_a!A:B,2,FALSE)))</f>
        <v>410745</v>
      </c>
      <c r="D1158" s="2">
        <f>VLOOKUP(A1158,vlookup_a!C:D,2,FALSE)</f>
        <v>0</v>
      </c>
      <c r="E1158" s="2">
        <f t="shared" si="74"/>
        <v>0</v>
      </c>
      <c r="F1158" t="str">
        <f t="shared" si="75"/>
        <v>aman</v>
      </c>
      <c r="G1158" t="str">
        <f t="shared" si="76"/>
        <v>update</v>
      </c>
      <c r="H1158" t="str">
        <f t="shared" si="73"/>
        <v>update custom.c_rom set oflow_amt = oflow_amt + 0 where acid in (select acid from tbaadm.gam where foracid = '1895121000183678');</v>
      </c>
    </row>
    <row r="1159" spans="1:8" hidden="1" x14ac:dyDescent="0.25">
      <c r="A1159" s="1" t="s">
        <v>1157</v>
      </c>
      <c r="B1159" s="2">
        <v>7109</v>
      </c>
      <c r="C1159" s="2">
        <f>IF(ISNA(VLOOKUP(A1159,vlookup_a!A:B,2,FALSE)),0,(VLOOKUP(A1159,vlookup_a!A:B,2,FALSE)))</f>
        <v>7109</v>
      </c>
      <c r="D1159" s="2">
        <f>VLOOKUP(A1159,vlookup_a!C:D,2,FALSE)</f>
        <v>0</v>
      </c>
      <c r="E1159" s="2">
        <f t="shared" si="74"/>
        <v>0</v>
      </c>
      <c r="F1159" t="str">
        <f t="shared" si="75"/>
        <v>aman</v>
      </c>
      <c r="G1159" t="str">
        <f t="shared" si="76"/>
        <v>update</v>
      </c>
      <c r="H1159" t="str">
        <f t="shared" si="73"/>
        <v>update custom.c_rom set oflow_amt = oflow_amt + 0 where acid in (select acid from tbaadm.gam where foracid = '1895121000214766');</v>
      </c>
    </row>
    <row r="1160" spans="1:8" hidden="1" x14ac:dyDescent="0.25">
      <c r="A1160" s="1" t="s">
        <v>1158</v>
      </c>
      <c r="B1160" s="2">
        <v>798812</v>
      </c>
      <c r="C1160" s="2">
        <f>IF(ISNA(VLOOKUP(A1160,vlookup_a!A:B,2,FALSE)),0,(VLOOKUP(A1160,vlookup_a!A:B,2,FALSE)))</f>
        <v>798812</v>
      </c>
      <c r="D1160" s="2">
        <f>VLOOKUP(A1160,vlookup_a!C:D,2,FALSE)</f>
        <v>0</v>
      </c>
      <c r="E1160" s="2">
        <f t="shared" si="74"/>
        <v>0</v>
      </c>
      <c r="F1160" t="str">
        <f t="shared" si="75"/>
        <v>aman</v>
      </c>
      <c r="G1160" t="str">
        <f t="shared" si="76"/>
        <v>update</v>
      </c>
      <c r="H1160" t="str">
        <f t="shared" si="73"/>
        <v>update custom.c_rom set oflow_amt = oflow_amt + 0 where acid in (select acid from tbaadm.gam where foracid = '1895121000070335');</v>
      </c>
    </row>
    <row r="1161" spans="1:8" hidden="1" x14ac:dyDescent="0.25">
      <c r="A1161" s="1" t="s">
        <v>1159</v>
      </c>
      <c r="B1161" s="2">
        <v>169170</v>
      </c>
      <c r="C1161" s="2">
        <f>IF(ISNA(VLOOKUP(A1161,vlookup_a!A:B,2,FALSE)),0,(VLOOKUP(A1161,vlookup_a!A:B,2,FALSE)))</f>
        <v>169170</v>
      </c>
      <c r="D1161" s="2">
        <f>VLOOKUP(A1161,vlookup_a!C:D,2,FALSE)</f>
        <v>0</v>
      </c>
      <c r="E1161" s="2">
        <f t="shared" si="74"/>
        <v>0</v>
      </c>
      <c r="F1161" t="str">
        <f t="shared" si="75"/>
        <v>aman</v>
      </c>
      <c r="G1161" t="str">
        <f t="shared" si="76"/>
        <v>update</v>
      </c>
      <c r="H1161" t="str">
        <f t="shared" si="73"/>
        <v>update custom.c_rom set oflow_amt = oflow_amt + 0 where acid in (select acid from tbaadm.gam where foracid = '1895121000239905');</v>
      </c>
    </row>
    <row r="1162" spans="1:8" hidden="1" x14ac:dyDescent="0.25">
      <c r="A1162" s="1" t="s">
        <v>1160</v>
      </c>
      <c r="B1162" s="2">
        <v>593704</v>
      </c>
      <c r="C1162" s="2">
        <f>IF(ISNA(VLOOKUP(A1162,vlookup_a!A:B,2,FALSE)),0,(VLOOKUP(A1162,vlookup_a!A:B,2,FALSE)))</f>
        <v>593704</v>
      </c>
      <c r="D1162" s="2">
        <f>VLOOKUP(A1162,vlookup_a!C:D,2,FALSE)</f>
        <v>0</v>
      </c>
      <c r="E1162" s="2">
        <f t="shared" si="74"/>
        <v>0</v>
      </c>
      <c r="F1162" t="str">
        <f t="shared" si="75"/>
        <v>aman</v>
      </c>
      <c r="G1162" t="str">
        <f t="shared" si="76"/>
        <v>update</v>
      </c>
      <c r="H1162" t="str">
        <f t="shared" si="73"/>
        <v>update custom.c_rom set oflow_amt = oflow_amt + 0 where acid in (select acid from tbaadm.gam where foracid = '1895121000178739');</v>
      </c>
    </row>
    <row r="1163" spans="1:8" hidden="1" x14ac:dyDescent="0.25">
      <c r="A1163" s="1" t="s">
        <v>1161</v>
      </c>
      <c r="B1163" s="2">
        <v>414614</v>
      </c>
      <c r="C1163" s="2">
        <f>IF(ISNA(VLOOKUP(A1163,vlookup_a!A:B,2,FALSE)),0,(VLOOKUP(A1163,vlookup_a!A:B,2,FALSE)))</f>
        <v>414614</v>
      </c>
      <c r="D1163" s="2">
        <f>VLOOKUP(A1163,vlookup_a!C:D,2,FALSE)</f>
        <v>0</v>
      </c>
      <c r="E1163" s="2">
        <f t="shared" si="74"/>
        <v>0</v>
      </c>
      <c r="F1163" t="str">
        <f t="shared" si="75"/>
        <v>aman</v>
      </c>
      <c r="G1163" t="str">
        <f t="shared" si="76"/>
        <v>update</v>
      </c>
      <c r="H1163" t="str">
        <f t="shared" si="73"/>
        <v>update custom.c_rom set oflow_amt = oflow_amt + 0 where acid in (select acid from tbaadm.gam where foracid = '1895121000068514');</v>
      </c>
    </row>
    <row r="1164" spans="1:8" hidden="1" x14ac:dyDescent="0.25">
      <c r="A1164" s="1" t="s">
        <v>1162</v>
      </c>
      <c r="B1164" s="2">
        <v>186000</v>
      </c>
      <c r="C1164" s="2">
        <f>IF(ISNA(VLOOKUP(A1164,vlookup_a!A:B,2,FALSE)),0,(VLOOKUP(A1164,vlookup_a!A:B,2,FALSE)))</f>
        <v>186000</v>
      </c>
      <c r="D1164" s="2">
        <f>VLOOKUP(A1164,vlookup_a!C:D,2,FALSE)</f>
        <v>0</v>
      </c>
      <c r="E1164" s="2">
        <f t="shared" si="74"/>
        <v>0</v>
      </c>
      <c r="F1164" t="str">
        <f t="shared" si="75"/>
        <v>aman</v>
      </c>
      <c r="G1164" t="str">
        <f t="shared" si="76"/>
        <v>update</v>
      </c>
      <c r="H1164" t="str">
        <f t="shared" si="73"/>
        <v>update custom.c_rom set oflow_amt = oflow_amt + 0 where acid in (select acid from tbaadm.gam where foracid = '1895121000192335');</v>
      </c>
    </row>
    <row r="1165" spans="1:8" hidden="1" x14ac:dyDescent="0.25">
      <c r="A1165" s="1" t="s">
        <v>1163</v>
      </c>
      <c r="B1165" s="2">
        <v>190727</v>
      </c>
      <c r="C1165" s="2">
        <f>IF(ISNA(VLOOKUP(A1165,vlookup_a!A:B,2,FALSE)),0,(VLOOKUP(A1165,vlookup_a!A:B,2,FALSE)))</f>
        <v>190727</v>
      </c>
      <c r="D1165" s="2">
        <f>VLOOKUP(A1165,vlookup_a!C:D,2,FALSE)</f>
        <v>0</v>
      </c>
      <c r="E1165" s="2">
        <f t="shared" si="74"/>
        <v>0</v>
      </c>
      <c r="F1165" t="str">
        <f t="shared" si="75"/>
        <v>aman</v>
      </c>
      <c r="G1165" t="str">
        <f t="shared" si="76"/>
        <v>update</v>
      </c>
      <c r="H1165" t="str">
        <f t="shared" si="73"/>
        <v>update custom.c_rom set oflow_amt = oflow_amt + 0 where acid in (select acid from tbaadm.gam where foracid = '1895121000259259');</v>
      </c>
    </row>
    <row r="1166" spans="1:8" hidden="1" x14ac:dyDescent="0.25">
      <c r="A1166" s="1" t="s">
        <v>1164</v>
      </c>
      <c r="B1166" s="2">
        <v>120000</v>
      </c>
      <c r="C1166" s="2">
        <f>IF(ISNA(VLOOKUP(A1166,vlookup_a!A:B,2,FALSE)),0,(VLOOKUP(A1166,vlookup_a!A:B,2,FALSE)))</f>
        <v>120000</v>
      </c>
      <c r="D1166" s="2">
        <f>VLOOKUP(A1166,vlookup_a!C:D,2,FALSE)</f>
        <v>0</v>
      </c>
      <c r="E1166" s="2">
        <f t="shared" si="74"/>
        <v>0</v>
      </c>
      <c r="F1166" t="str">
        <f t="shared" si="75"/>
        <v>aman</v>
      </c>
      <c r="G1166" t="str">
        <f t="shared" si="76"/>
        <v>update</v>
      </c>
      <c r="H1166" t="str">
        <f t="shared" si="73"/>
        <v>update custom.c_rom set oflow_amt = oflow_amt + 0 where acid in (select acid from tbaadm.gam where foracid = '1895121000240572');</v>
      </c>
    </row>
    <row r="1167" spans="1:8" hidden="1" x14ac:dyDescent="0.25">
      <c r="A1167" s="1" t="s">
        <v>1165</v>
      </c>
      <c r="B1167" s="2">
        <v>170785</v>
      </c>
      <c r="C1167" s="2">
        <f>IF(ISNA(VLOOKUP(A1167,vlookup_a!A:B,2,FALSE)),0,(VLOOKUP(A1167,vlookup_a!A:B,2,FALSE)))</f>
        <v>170785</v>
      </c>
      <c r="D1167" s="2">
        <f>VLOOKUP(A1167,vlookup_a!C:D,2,FALSE)</f>
        <v>0</v>
      </c>
      <c r="E1167" s="2">
        <f t="shared" si="74"/>
        <v>0</v>
      </c>
      <c r="F1167" t="str">
        <f t="shared" si="75"/>
        <v>aman</v>
      </c>
      <c r="G1167" t="str">
        <f t="shared" si="76"/>
        <v>update</v>
      </c>
      <c r="H1167" t="str">
        <f t="shared" si="73"/>
        <v>update custom.c_rom set oflow_amt = oflow_amt + 0 where acid in (select acid from tbaadm.gam where foracid = '1895121000147398');</v>
      </c>
    </row>
    <row r="1168" spans="1:8" hidden="1" x14ac:dyDescent="0.25">
      <c r="A1168" s="1" t="s">
        <v>1166</v>
      </c>
      <c r="B1168" s="2">
        <v>188000</v>
      </c>
      <c r="C1168" s="2">
        <f>IF(ISNA(VLOOKUP(A1168,vlookup_a!A:B,2,FALSE)),0,(VLOOKUP(A1168,vlookup_a!A:B,2,FALSE)))</f>
        <v>188000</v>
      </c>
      <c r="D1168" s="2">
        <f>VLOOKUP(A1168,vlookup_a!C:D,2,FALSE)</f>
        <v>0</v>
      </c>
      <c r="E1168" s="2">
        <f t="shared" si="74"/>
        <v>0</v>
      </c>
      <c r="F1168" t="str">
        <f t="shared" si="75"/>
        <v>aman</v>
      </c>
      <c r="G1168" t="str">
        <f t="shared" si="76"/>
        <v>update</v>
      </c>
      <c r="H1168" t="str">
        <f t="shared" si="73"/>
        <v>update custom.c_rom set oflow_amt = oflow_amt + 0 where acid in (select acid from tbaadm.gam where foracid = '1895121000295637');</v>
      </c>
    </row>
    <row r="1169" spans="1:8" hidden="1" x14ac:dyDescent="0.25">
      <c r="A1169" s="1" t="s">
        <v>1167</v>
      </c>
      <c r="B1169" s="2">
        <v>1168200</v>
      </c>
      <c r="C1169" s="2">
        <f>IF(ISNA(VLOOKUP(A1169,vlookup_a!A:B,2,FALSE)),0,(VLOOKUP(A1169,vlookup_a!A:B,2,FALSE)))</f>
        <v>1168200</v>
      </c>
      <c r="D1169" s="2">
        <f>VLOOKUP(A1169,vlookup_a!C:D,2,FALSE)</f>
        <v>0</v>
      </c>
      <c r="E1169" s="2">
        <f t="shared" si="74"/>
        <v>0</v>
      </c>
      <c r="F1169" t="str">
        <f t="shared" si="75"/>
        <v>aman</v>
      </c>
      <c r="G1169" t="str">
        <f t="shared" si="76"/>
        <v>update</v>
      </c>
      <c r="H1169" t="str">
        <f t="shared" si="73"/>
        <v>update custom.c_rom set oflow_amt = oflow_amt + 0 where acid in (select acid from tbaadm.gam where foracid = '1895121000136099');</v>
      </c>
    </row>
    <row r="1170" spans="1:8" hidden="1" x14ac:dyDescent="0.25">
      <c r="A1170" s="1" t="s">
        <v>1168</v>
      </c>
      <c r="B1170" s="2">
        <v>249</v>
      </c>
      <c r="C1170" s="2">
        <f>IF(ISNA(VLOOKUP(A1170,vlookup_a!A:B,2,FALSE)),0,(VLOOKUP(A1170,vlookup_a!A:B,2,FALSE)))</f>
        <v>249</v>
      </c>
      <c r="D1170" s="2">
        <f>VLOOKUP(A1170,vlookup_a!C:D,2,FALSE)</f>
        <v>0</v>
      </c>
      <c r="E1170" s="2">
        <f t="shared" si="74"/>
        <v>0</v>
      </c>
      <c r="F1170" t="str">
        <f t="shared" si="75"/>
        <v>aman</v>
      </c>
      <c r="G1170" t="str">
        <f t="shared" si="76"/>
        <v>update</v>
      </c>
      <c r="H1170" t="str">
        <f t="shared" si="73"/>
        <v>update custom.c_rom set oflow_amt = oflow_amt + 0 where acid in (select acid from tbaadm.gam where foracid = '1895121000067703');</v>
      </c>
    </row>
    <row r="1171" spans="1:8" hidden="1" x14ac:dyDescent="0.25">
      <c r="A1171" s="1" t="s">
        <v>1169</v>
      </c>
      <c r="B1171" s="2">
        <v>513233</v>
      </c>
      <c r="C1171" s="2">
        <f>IF(ISNA(VLOOKUP(A1171,vlookup_a!A:B,2,FALSE)),0,(VLOOKUP(A1171,vlookup_a!A:B,2,FALSE)))</f>
        <v>513233</v>
      </c>
      <c r="D1171" s="2">
        <f>VLOOKUP(A1171,vlookup_a!C:D,2,FALSE)</f>
        <v>0</v>
      </c>
      <c r="E1171" s="2">
        <f t="shared" si="74"/>
        <v>0</v>
      </c>
      <c r="F1171" t="str">
        <f t="shared" si="75"/>
        <v>aman</v>
      </c>
      <c r="G1171" t="str">
        <f t="shared" si="76"/>
        <v>update</v>
      </c>
      <c r="H1171" t="str">
        <f t="shared" si="73"/>
        <v>update custom.c_rom set oflow_amt = oflow_amt + 0 where acid in (select acid from tbaadm.gam where foracid = '1895121000258661');</v>
      </c>
    </row>
    <row r="1172" spans="1:8" hidden="1" x14ac:dyDescent="0.25">
      <c r="A1172" s="1" t="s">
        <v>1170</v>
      </c>
      <c r="B1172" s="2">
        <v>186789</v>
      </c>
      <c r="C1172" s="2">
        <f>IF(ISNA(VLOOKUP(A1172,vlookup_a!A:B,2,FALSE)),0,(VLOOKUP(A1172,vlookup_a!A:B,2,FALSE)))</f>
        <v>186789</v>
      </c>
      <c r="D1172" s="2">
        <f>VLOOKUP(A1172,vlookup_a!C:D,2,FALSE)</f>
        <v>0</v>
      </c>
      <c r="E1172" s="2">
        <f t="shared" si="74"/>
        <v>0</v>
      </c>
      <c r="F1172" t="str">
        <f t="shared" si="75"/>
        <v>aman</v>
      </c>
      <c r="G1172" t="str">
        <f t="shared" si="76"/>
        <v>update</v>
      </c>
      <c r="H1172" t="str">
        <f t="shared" si="73"/>
        <v>update custom.c_rom set oflow_amt = oflow_amt + 0 where acid in (select acid from tbaadm.gam where foracid = '1895121000027414');</v>
      </c>
    </row>
    <row r="1173" spans="1:8" hidden="1" x14ac:dyDescent="0.25">
      <c r="A1173" s="1" t="s">
        <v>1171</v>
      </c>
      <c r="B1173" s="2">
        <v>2294459</v>
      </c>
      <c r="C1173" s="2">
        <f>IF(ISNA(VLOOKUP(A1173,vlookup_a!A:B,2,FALSE)),0,(VLOOKUP(A1173,vlookup_a!A:B,2,FALSE)))</f>
        <v>2294459</v>
      </c>
      <c r="D1173" s="2">
        <f>VLOOKUP(A1173,vlookup_a!C:D,2,FALSE)</f>
        <v>0</v>
      </c>
      <c r="E1173" s="2">
        <f t="shared" si="74"/>
        <v>0</v>
      </c>
      <c r="F1173" t="str">
        <f t="shared" si="75"/>
        <v>aman</v>
      </c>
      <c r="G1173" t="str">
        <f t="shared" si="76"/>
        <v>update</v>
      </c>
      <c r="H1173" t="str">
        <f t="shared" si="73"/>
        <v>update custom.c_rom set oflow_amt = oflow_amt + 0 where acid in (select acid from tbaadm.gam where foracid = '1895121000070022');</v>
      </c>
    </row>
    <row r="1174" spans="1:8" hidden="1" x14ac:dyDescent="0.25">
      <c r="A1174" s="1" t="s">
        <v>1172</v>
      </c>
      <c r="B1174" s="2">
        <v>158199</v>
      </c>
      <c r="C1174" s="2">
        <f>IF(ISNA(VLOOKUP(A1174,vlookup_a!A:B,2,FALSE)),0,(VLOOKUP(A1174,vlookup_a!A:B,2,FALSE)))</f>
        <v>158199</v>
      </c>
      <c r="D1174" s="2">
        <f>VLOOKUP(A1174,vlookup_a!C:D,2,FALSE)</f>
        <v>0</v>
      </c>
      <c r="E1174" s="2">
        <f t="shared" si="74"/>
        <v>0</v>
      </c>
      <c r="F1174" t="str">
        <f t="shared" si="75"/>
        <v>aman</v>
      </c>
      <c r="G1174" t="str">
        <f t="shared" si="76"/>
        <v>update</v>
      </c>
      <c r="H1174" t="str">
        <f t="shared" si="73"/>
        <v>update custom.c_rom set oflow_amt = oflow_amt + 0 where acid in (select acid from tbaadm.gam where foracid = '1895121000279394');</v>
      </c>
    </row>
    <row r="1175" spans="1:8" hidden="1" x14ac:dyDescent="0.25">
      <c r="A1175" s="1" t="s">
        <v>1173</v>
      </c>
      <c r="B1175" s="2">
        <v>127998</v>
      </c>
      <c r="C1175" s="2">
        <f>IF(ISNA(VLOOKUP(A1175,vlookup_a!A:B,2,FALSE)),0,(VLOOKUP(A1175,vlookup_a!A:B,2,FALSE)))</f>
        <v>127998</v>
      </c>
      <c r="D1175" s="2">
        <f>VLOOKUP(A1175,vlookup_a!C:D,2,FALSE)</f>
        <v>0</v>
      </c>
      <c r="E1175" s="2">
        <f t="shared" si="74"/>
        <v>0</v>
      </c>
      <c r="F1175" t="str">
        <f t="shared" si="75"/>
        <v>aman</v>
      </c>
      <c r="G1175" t="str">
        <f t="shared" si="76"/>
        <v>update</v>
      </c>
      <c r="H1175" t="str">
        <f t="shared" si="73"/>
        <v>update custom.c_rom set oflow_amt = oflow_amt + 0 where acid in (select acid from tbaadm.gam where foracid = '1895121000220966');</v>
      </c>
    </row>
    <row r="1176" spans="1:8" hidden="1" x14ac:dyDescent="0.25">
      <c r="A1176" s="1" t="s">
        <v>1174</v>
      </c>
      <c r="B1176" s="2">
        <v>10000</v>
      </c>
      <c r="C1176" s="2">
        <f>IF(ISNA(VLOOKUP(A1176,vlookup_a!A:B,2,FALSE)),0,(VLOOKUP(A1176,vlookup_a!A:B,2,FALSE)))</f>
        <v>10000</v>
      </c>
      <c r="D1176" s="2">
        <f>VLOOKUP(A1176,vlookup_a!C:D,2,FALSE)</f>
        <v>0</v>
      </c>
      <c r="E1176" s="2">
        <f t="shared" si="74"/>
        <v>0</v>
      </c>
      <c r="F1176" t="str">
        <f t="shared" si="75"/>
        <v>aman</v>
      </c>
      <c r="G1176" t="str">
        <f t="shared" si="76"/>
        <v>update</v>
      </c>
      <c r="H1176" t="str">
        <f t="shared" si="73"/>
        <v>update custom.c_rom set oflow_amt = oflow_amt + 0 where acid in (select acid from tbaadm.gam where foracid = '1895121000281443');</v>
      </c>
    </row>
    <row r="1177" spans="1:8" hidden="1" x14ac:dyDescent="0.25">
      <c r="A1177" s="1" t="s">
        <v>1175</v>
      </c>
      <c r="B1177" s="2">
        <v>400530</v>
      </c>
      <c r="C1177" s="2">
        <f>IF(ISNA(VLOOKUP(A1177,vlookup_a!A:B,2,FALSE)),0,(VLOOKUP(A1177,vlookup_a!A:B,2,FALSE)))</f>
        <v>400530</v>
      </c>
      <c r="D1177" s="2">
        <f>VLOOKUP(A1177,vlookup_a!C:D,2,FALSE)</f>
        <v>0</v>
      </c>
      <c r="E1177" s="2">
        <f t="shared" si="74"/>
        <v>0</v>
      </c>
      <c r="F1177" t="str">
        <f t="shared" si="75"/>
        <v>aman</v>
      </c>
      <c r="G1177" t="str">
        <f t="shared" si="76"/>
        <v>update</v>
      </c>
      <c r="H1177" t="str">
        <f t="shared" si="73"/>
        <v>update custom.c_rom set oflow_amt = oflow_amt + 0 where acid in (select acid from tbaadm.gam where foracid = '1895121000296805');</v>
      </c>
    </row>
    <row r="1178" spans="1:8" hidden="1" x14ac:dyDescent="0.25">
      <c r="A1178" s="1" t="s">
        <v>1176</v>
      </c>
      <c r="B1178" s="2">
        <v>396732</v>
      </c>
      <c r="C1178" s="2">
        <f>IF(ISNA(VLOOKUP(A1178,vlookup_a!A:B,2,FALSE)),0,(VLOOKUP(A1178,vlookup_a!A:B,2,FALSE)))</f>
        <v>396732</v>
      </c>
      <c r="D1178" s="2">
        <f>VLOOKUP(A1178,vlookup_a!C:D,2,FALSE)</f>
        <v>0</v>
      </c>
      <c r="E1178" s="2">
        <f t="shared" si="74"/>
        <v>0</v>
      </c>
      <c r="F1178" t="str">
        <f t="shared" si="75"/>
        <v>aman</v>
      </c>
      <c r="G1178" t="str">
        <f t="shared" si="76"/>
        <v>update</v>
      </c>
      <c r="H1178" t="str">
        <f t="shared" si="73"/>
        <v>update custom.c_rom set oflow_amt = oflow_amt + 0 where acid in (select acid from tbaadm.gam where foracid = '1895121000217287');</v>
      </c>
    </row>
    <row r="1179" spans="1:8" hidden="1" x14ac:dyDescent="0.25">
      <c r="A1179" s="1" t="s">
        <v>1177</v>
      </c>
      <c r="B1179" s="2">
        <v>1002672</v>
      </c>
      <c r="C1179" s="2">
        <f>IF(ISNA(VLOOKUP(A1179,vlookup_a!A:B,2,FALSE)),0,(VLOOKUP(A1179,vlookup_a!A:B,2,FALSE)))</f>
        <v>1002672</v>
      </c>
      <c r="D1179" s="2">
        <f>VLOOKUP(A1179,vlookup_a!C:D,2,FALSE)</f>
        <v>0</v>
      </c>
      <c r="E1179" s="2">
        <f t="shared" si="74"/>
        <v>0</v>
      </c>
      <c r="F1179" t="str">
        <f t="shared" si="75"/>
        <v>aman</v>
      </c>
      <c r="G1179" t="str">
        <f t="shared" si="76"/>
        <v>update</v>
      </c>
      <c r="H1179" t="str">
        <f t="shared" si="73"/>
        <v>update custom.c_rom set oflow_amt = oflow_amt + 0 where acid in (select acid from tbaadm.gam where foracid = '1895121000203511');</v>
      </c>
    </row>
    <row r="1180" spans="1:8" hidden="1" x14ac:dyDescent="0.25">
      <c r="A1180" s="1" t="s">
        <v>1178</v>
      </c>
      <c r="B1180" s="2">
        <v>1469607</v>
      </c>
      <c r="C1180" s="2">
        <f>IF(ISNA(VLOOKUP(A1180,vlookup_a!A:B,2,FALSE)),0,(VLOOKUP(A1180,vlookup_a!A:B,2,FALSE)))</f>
        <v>1469607</v>
      </c>
      <c r="D1180" s="2">
        <f>VLOOKUP(A1180,vlookup_a!C:D,2,FALSE)</f>
        <v>0</v>
      </c>
      <c r="E1180" s="2">
        <f t="shared" si="74"/>
        <v>0</v>
      </c>
      <c r="F1180" t="str">
        <f t="shared" si="75"/>
        <v>aman</v>
      </c>
      <c r="G1180" t="str">
        <f t="shared" si="76"/>
        <v>update</v>
      </c>
      <c r="H1180" t="str">
        <f t="shared" si="73"/>
        <v>update custom.c_rom set oflow_amt = oflow_amt + 0 where acid in (select acid from tbaadm.gam where foracid = '1895121000175956');</v>
      </c>
    </row>
    <row r="1181" spans="1:8" hidden="1" x14ac:dyDescent="0.25">
      <c r="A1181" s="1" t="s">
        <v>1179</v>
      </c>
      <c r="B1181" s="2">
        <v>692530</v>
      </c>
      <c r="C1181" s="2">
        <f>IF(ISNA(VLOOKUP(A1181,vlookup_a!A:B,2,FALSE)),0,(VLOOKUP(A1181,vlookup_a!A:B,2,FALSE)))</f>
        <v>692530</v>
      </c>
      <c r="D1181" s="2">
        <f>VLOOKUP(A1181,vlookup_a!C:D,2,FALSE)</f>
        <v>0</v>
      </c>
      <c r="E1181" s="2">
        <f t="shared" si="74"/>
        <v>0</v>
      </c>
      <c r="F1181" t="str">
        <f t="shared" si="75"/>
        <v>aman</v>
      </c>
      <c r="G1181" t="str">
        <f t="shared" si="76"/>
        <v>update</v>
      </c>
      <c r="H1181" t="str">
        <f t="shared" si="73"/>
        <v>update custom.c_rom set oflow_amt = oflow_amt + 0 where acid in (select acid from tbaadm.gam where foracid = '1895121000127366');</v>
      </c>
    </row>
    <row r="1182" spans="1:8" hidden="1" x14ac:dyDescent="0.25">
      <c r="A1182" s="1" t="s">
        <v>1180</v>
      </c>
      <c r="B1182" s="2">
        <v>15000</v>
      </c>
      <c r="C1182" s="2">
        <f>IF(ISNA(VLOOKUP(A1182,vlookup_a!A:B,2,FALSE)),0,(VLOOKUP(A1182,vlookup_a!A:B,2,FALSE)))</f>
        <v>15000</v>
      </c>
      <c r="D1182" s="2">
        <f>VLOOKUP(A1182,vlookup_a!C:D,2,FALSE)</f>
        <v>0</v>
      </c>
      <c r="E1182" s="2">
        <f t="shared" si="74"/>
        <v>0</v>
      </c>
      <c r="F1182" t="str">
        <f t="shared" si="75"/>
        <v>aman</v>
      </c>
      <c r="G1182" t="str">
        <f t="shared" si="76"/>
        <v>update</v>
      </c>
      <c r="H1182" t="str">
        <f t="shared" si="73"/>
        <v>update custom.c_rom set oflow_amt = oflow_amt + 0 where acid in (select acid from tbaadm.gam where foracid = '1895121000288269');</v>
      </c>
    </row>
    <row r="1183" spans="1:8" hidden="1" x14ac:dyDescent="0.25">
      <c r="A1183" s="1" t="s">
        <v>1181</v>
      </c>
      <c r="B1183" s="2">
        <v>300584</v>
      </c>
      <c r="C1183" s="2">
        <f>IF(ISNA(VLOOKUP(A1183,vlookup_a!A:B,2,FALSE)),0,(VLOOKUP(A1183,vlookup_a!A:B,2,FALSE)))</f>
        <v>300584</v>
      </c>
      <c r="D1183" s="2">
        <f>VLOOKUP(A1183,vlookup_a!C:D,2,FALSE)</f>
        <v>0</v>
      </c>
      <c r="E1183" s="2">
        <f t="shared" si="74"/>
        <v>0</v>
      </c>
      <c r="F1183" t="str">
        <f t="shared" si="75"/>
        <v>aman</v>
      </c>
      <c r="G1183" t="str">
        <f t="shared" si="76"/>
        <v>update</v>
      </c>
      <c r="H1183" t="str">
        <f t="shared" si="73"/>
        <v>update custom.c_rom set oflow_amt = oflow_amt + 0 where acid in (select acid from tbaadm.gam where foracid = '1895121000215665');</v>
      </c>
    </row>
    <row r="1184" spans="1:8" hidden="1" x14ac:dyDescent="0.25">
      <c r="A1184" s="1" t="s">
        <v>1182</v>
      </c>
      <c r="B1184" s="2">
        <v>926246</v>
      </c>
      <c r="C1184" s="2">
        <f>IF(ISNA(VLOOKUP(A1184,vlookup_a!A:B,2,FALSE)),0,(VLOOKUP(A1184,vlookup_a!A:B,2,FALSE)))</f>
        <v>926246</v>
      </c>
      <c r="D1184" s="2">
        <f>VLOOKUP(A1184,vlookup_a!C:D,2,FALSE)</f>
        <v>0</v>
      </c>
      <c r="E1184" s="2">
        <f t="shared" si="74"/>
        <v>0</v>
      </c>
      <c r="F1184" t="str">
        <f t="shared" si="75"/>
        <v>aman</v>
      </c>
      <c r="G1184" t="str">
        <f t="shared" si="76"/>
        <v>update</v>
      </c>
      <c r="H1184" t="str">
        <f t="shared" si="73"/>
        <v>update custom.c_rom set oflow_amt = oflow_amt + 0 where acid in (select acid from tbaadm.gam where foracid = '1895121000148787');</v>
      </c>
    </row>
    <row r="1185" spans="1:8" hidden="1" x14ac:dyDescent="0.25">
      <c r="A1185" s="1" t="s">
        <v>1183</v>
      </c>
      <c r="B1185" s="2">
        <v>20000</v>
      </c>
      <c r="C1185" s="2">
        <f>IF(ISNA(VLOOKUP(A1185,vlookup_a!A:B,2,FALSE)),0,(VLOOKUP(A1185,vlookup_a!A:B,2,FALSE)))</f>
        <v>20000</v>
      </c>
      <c r="D1185" s="2">
        <f>VLOOKUP(A1185,vlookup_a!C:D,2,FALSE)</f>
        <v>0</v>
      </c>
      <c r="E1185" s="2">
        <f t="shared" si="74"/>
        <v>0</v>
      </c>
      <c r="F1185" t="str">
        <f t="shared" si="75"/>
        <v>aman</v>
      </c>
      <c r="G1185" t="str">
        <f t="shared" si="76"/>
        <v>update</v>
      </c>
      <c r="H1185" t="str">
        <f t="shared" si="73"/>
        <v>update custom.c_rom set oflow_amt = oflow_amt + 0 where acid in (select acid from tbaadm.gam where foracid = '1895121000278460');</v>
      </c>
    </row>
    <row r="1186" spans="1:8" hidden="1" x14ac:dyDescent="0.25">
      <c r="A1186" s="1" t="s">
        <v>1184</v>
      </c>
      <c r="B1186" s="2">
        <v>409502</v>
      </c>
      <c r="C1186" s="2">
        <f>IF(ISNA(VLOOKUP(A1186,vlookup_a!A:B,2,FALSE)),0,(VLOOKUP(A1186,vlookup_a!A:B,2,FALSE)))</f>
        <v>409502</v>
      </c>
      <c r="D1186" s="2">
        <f>VLOOKUP(A1186,vlookup_a!C:D,2,FALSE)</f>
        <v>0</v>
      </c>
      <c r="E1186" s="2">
        <f t="shared" si="74"/>
        <v>0</v>
      </c>
      <c r="F1186" t="str">
        <f t="shared" si="75"/>
        <v>aman</v>
      </c>
      <c r="G1186" t="str">
        <f t="shared" si="76"/>
        <v>update</v>
      </c>
      <c r="H1186" t="str">
        <f t="shared" si="73"/>
        <v>update custom.c_rom set oflow_amt = oflow_amt + 0 where acid in (select acid from tbaadm.gam where foracid = '1895121000118147');</v>
      </c>
    </row>
    <row r="1187" spans="1:8" hidden="1" x14ac:dyDescent="0.25">
      <c r="A1187" s="1" t="s">
        <v>1185</v>
      </c>
      <c r="B1187" s="2">
        <v>1477152</v>
      </c>
      <c r="C1187" s="2">
        <f>IF(ISNA(VLOOKUP(A1187,vlookup_a!A:B,2,FALSE)),0,(VLOOKUP(A1187,vlookup_a!A:B,2,FALSE)))</f>
        <v>1477152</v>
      </c>
      <c r="D1187" s="2">
        <f>VLOOKUP(A1187,vlookup_a!C:D,2,FALSE)</f>
        <v>0</v>
      </c>
      <c r="E1187" s="2">
        <f t="shared" si="74"/>
        <v>0</v>
      </c>
      <c r="F1187" t="str">
        <f t="shared" si="75"/>
        <v>aman</v>
      </c>
      <c r="G1187" t="str">
        <f t="shared" si="76"/>
        <v>update</v>
      </c>
      <c r="H1187" t="str">
        <f t="shared" si="73"/>
        <v>update custom.c_rom set oflow_amt = oflow_amt + 0 where acid in (select acid from tbaadm.gam where foracid = '1895121000238076');</v>
      </c>
    </row>
    <row r="1188" spans="1:8" hidden="1" x14ac:dyDescent="0.25">
      <c r="A1188" s="1" t="s">
        <v>1186</v>
      </c>
      <c r="B1188" s="2">
        <v>825905</v>
      </c>
      <c r="C1188" s="2">
        <f>IF(ISNA(VLOOKUP(A1188,vlookup_a!A:B,2,FALSE)),0,(VLOOKUP(A1188,vlookup_a!A:B,2,FALSE)))</f>
        <v>825905</v>
      </c>
      <c r="D1188" s="2">
        <f>VLOOKUP(A1188,vlookup_a!C:D,2,FALSE)</f>
        <v>0</v>
      </c>
      <c r="E1188" s="2">
        <f t="shared" si="74"/>
        <v>0</v>
      </c>
      <c r="F1188" t="str">
        <f t="shared" si="75"/>
        <v>aman</v>
      </c>
      <c r="G1188" t="str">
        <f t="shared" si="76"/>
        <v>update</v>
      </c>
      <c r="H1188" t="str">
        <f t="shared" si="73"/>
        <v>update custom.c_rom set oflow_amt = oflow_amt + 0 where acid in (select acid from tbaadm.gam where foracid = '1895121000065466');</v>
      </c>
    </row>
    <row r="1189" spans="1:8" hidden="1" x14ac:dyDescent="0.25">
      <c r="A1189" s="1" t="s">
        <v>1187</v>
      </c>
      <c r="B1189" s="2">
        <v>288193</v>
      </c>
      <c r="C1189" s="2">
        <f>IF(ISNA(VLOOKUP(A1189,vlookup_a!A:B,2,FALSE)),0,(VLOOKUP(A1189,vlookup_a!A:B,2,FALSE)))</f>
        <v>288193</v>
      </c>
      <c r="D1189" s="2">
        <f>VLOOKUP(A1189,vlookup_a!C:D,2,FALSE)</f>
        <v>0</v>
      </c>
      <c r="E1189" s="2">
        <f t="shared" si="74"/>
        <v>0</v>
      </c>
      <c r="F1189" t="str">
        <f t="shared" si="75"/>
        <v>aman</v>
      </c>
      <c r="G1189" t="str">
        <f t="shared" si="76"/>
        <v>update</v>
      </c>
      <c r="H1189" t="str">
        <f t="shared" si="73"/>
        <v>update custom.c_rom set oflow_amt = oflow_amt + 0 where acid in (select acid from tbaadm.gam where foracid = '1895121000104158');</v>
      </c>
    </row>
    <row r="1190" spans="1:8" hidden="1" x14ac:dyDescent="0.25">
      <c r="A1190" s="1" t="s">
        <v>1188</v>
      </c>
      <c r="B1190" s="2">
        <v>874852</v>
      </c>
      <c r="C1190" s="2">
        <f>IF(ISNA(VLOOKUP(A1190,vlookup_a!A:B,2,FALSE)),0,(VLOOKUP(A1190,vlookup_a!A:B,2,FALSE)))</f>
        <v>874852</v>
      </c>
      <c r="D1190" s="2">
        <f>VLOOKUP(A1190,vlookup_a!C:D,2,FALSE)</f>
        <v>0</v>
      </c>
      <c r="E1190" s="2">
        <f t="shared" si="74"/>
        <v>0</v>
      </c>
      <c r="F1190" t="str">
        <f t="shared" si="75"/>
        <v>aman</v>
      </c>
      <c r="G1190" t="str">
        <f t="shared" si="76"/>
        <v>update</v>
      </c>
      <c r="H1190" t="str">
        <f t="shared" si="73"/>
        <v>update custom.c_rom set oflow_amt = oflow_amt + 0 where acid in (select acid from tbaadm.gam where foracid = '1895121000260997');</v>
      </c>
    </row>
    <row r="1191" spans="1:8" hidden="1" x14ac:dyDescent="0.25">
      <c r="A1191" s="1" t="s">
        <v>1189</v>
      </c>
      <c r="B1191" s="2">
        <v>711027</v>
      </c>
      <c r="C1191" s="2">
        <f>IF(ISNA(VLOOKUP(A1191,vlookup_a!A:B,2,FALSE)),0,(VLOOKUP(A1191,vlookup_a!A:B,2,FALSE)))</f>
        <v>711027</v>
      </c>
      <c r="D1191" s="2">
        <f>VLOOKUP(A1191,vlookup_a!C:D,2,FALSE)</f>
        <v>0</v>
      </c>
      <c r="E1191" s="2">
        <f t="shared" si="74"/>
        <v>0</v>
      </c>
      <c r="F1191" t="str">
        <f t="shared" si="75"/>
        <v>aman</v>
      </c>
      <c r="G1191" t="str">
        <f t="shared" si="76"/>
        <v>update</v>
      </c>
      <c r="H1191" t="str">
        <f t="shared" si="73"/>
        <v>update custom.c_rom set oflow_amt = oflow_amt + 0 where acid in (select acid from tbaadm.gam where foracid = '1895121000190717');</v>
      </c>
    </row>
    <row r="1192" spans="1:8" hidden="1" x14ac:dyDescent="0.25">
      <c r="A1192" s="1" t="s">
        <v>1190</v>
      </c>
      <c r="B1192" s="2">
        <v>982930</v>
      </c>
      <c r="C1192" s="2">
        <f>IF(ISNA(VLOOKUP(A1192,vlookup_a!A:B,2,FALSE)),0,(VLOOKUP(A1192,vlookup_a!A:B,2,FALSE)))</f>
        <v>982930</v>
      </c>
      <c r="D1192" s="2">
        <f>VLOOKUP(A1192,vlookup_a!C:D,2,FALSE)</f>
        <v>0</v>
      </c>
      <c r="E1192" s="2">
        <f t="shared" si="74"/>
        <v>0</v>
      </c>
      <c r="F1192" t="str">
        <f t="shared" si="75"/>
        <v>aman</v>
      </c>
      <c r="G1192" t="str">
        <f t="shared" si="76"/>
        <v>update</v>
      </c>
      <c r="H1192" t="str">
        <f t="shared" si="73"/>
        <v>update custom.c_rom set oflow_amt = oflow_amt + 0 where acid in (select acid from tbaadm.gam where foracid = '1895121000060013');</v>
      </c>
    </row>
    <row r="1193" spans="1:8" hidden="1" x14ac:dyDescent="0.25">
      <c r="A1193" s="1" t="s">
        <v>1191</v>
      </c>
      <c r="B1193" s="2">
        <v>1222789</v>
      </c>
      <c r="C1193" s="2">
        <f>IF(ISNA(VLOOKUP(A1193,vlookup_a!A:B,2,FALSE)),0,(VLOOKUP(A1193,vlookup_a!A:B,2,FALSE)))</f>
        <v>1222789</v>
      </c>
      <c r="D1193" s="2">
        <f>VLOOKUP(A1193,vlookup_a!C:D,2,FALSE)</f>
        <v>0</v>
      </c>
      <c r="E1193" s="2">
        <f t="shared" si="74"/>
        <v>0</v>
      </c>
      <c r="F1193" t="str">
        <f t="shared" si="75"/>
        <v>aman</v>
      </c>
      <c r="G1193" t="str">
        <f t="shared" si="76"/>
        <v>update</v>
      </c>
      <c r="H1193" t="str">
        <f t="shared" si="73"/>
        <v>update custom.c_rom set oflow_amt = oflow_amt + 0 where acid in (select acid from tbaadm.gam where foracid = '1895121000124784');</v>
      </c>
    </row>
    <row r="1194" spans="1:8" hidden="1" x14ac:dyDescent="0.25">
      <c r="A1194" s="1" t="s">
        <v>1192</v>
      </c>
      <c r="B1194" s="2">
        <v>119288</v>
      </c>
      <c r="C1194" s="2">
        <f>IF(ISNA(VLOOKUP(A1194,vlookup_a!A:B,2,FALSE)),0,(VLOOKUP(A1194,vlookup_a!A:B,2,FALSE)))</f>
        <v>119288</v>
      </c>
      <c r="D1194" s="2">
        <f>VLOOKUP(A1194,vlookup_a!C:D,2,FALSE)</f>
        <v>0</v>
      </c>
      <c r="E1194" s="2">
        <f t="shared" si="74"/>
        <v>0</v>
      </c>
      <c r="F1194" t="str">
        <f t="shared" si="75"/>
        <v>aman</v>
      </c>
      <c r="G1194" t="str">
        <f t="shared" si="76"/>
        <v>update</v>
      </c>
      <c r="H1194" t="str">
        <f t="shared" si="73"/>
        <v>update custom.c_rom set oflow_amt = oflow_amt + 0 where acid in (select acid from tbaadm.gam where foracid = '1895121000148423');</v>
      </c>
    </row>
    <row r="1195" spans="1:8" hidden="1" x14ac:dyDescent="0.25">
      <c r="A1195" s="1" t="s">
        <v>1193</v>
      </c>
      <c r="B1195" s="2">
        <v>480922</v>
      </c>
      <c r="C1195" s="2">
        <f>IF(ISNA(VLOOKUP(A1195,vlookup_a!A:B,2,FALSE)),0,(VLOOKUP(A1195,vlookup_a!A:B,2,FALSE)))</f>
        <v>480922</v>
      </c>
      <c r="D1195" s="2">
        <f>VLOOKUP(A1195,vlookup_a!C:D,2,FALSE)</f>
        <v>0</v>
      </c>
      <c r="E1195" s="2">
        <f t="shared" si="74"/>
        <v>0</v>
      </c>
      <c r="F1195" t="str">
        <f t="shared" si="75"/>
        <v>aman</v>
      </c>
      <c r="G1195" t="str">
        <f t="shared" si="76"/>
        <v>update</v>
      </c>
      <c r="H1195" t="str">
        <f t="shared" si="73"/>
        <v>update custom.c_rom set oflow_amt = oflow_amt + 0 where acid in (select acid from tbaadm.gam where foracid = '1895121000196375');</v>
      </c>
    </row>
    <row r="1196" spans="1:8" hidden="1" x14ac:dyDescent="0.25">
      <c r="A1196" s="1" t="s">
        <v>1194</v>
      </c>
      <c r="B1196" s="2">
        <v>655568</v>
      </c>
      <c r="C1196" s="2">
        <f>IF(ISNA(VLOOKUP(A1196,vlookup_a!A:B,2,FALSE)),0,(VLOOKUP(A1196,vlookup_a!A:B,2,FALSE)))</f>
        <v>655568</v>
      </c>
      <c r="D1196" s="2">
        <f>VLOOKUP(A1196,vlookup_a!C:D,2,FALSE)</f>
        <v>0</v>
      </c>
      <c r="E1196" s="2">
        <f t="shared" si="74"/>
        <v>0</v>
      </c>
      <c r="F1196" t="str">
        <f t="shared" si="75"/>
        <v>aman</v>
      </c>
      <c r="G1196" t="str">
        <f t="shared" si="76"/>
        <v>update</v>
      </c>
      <c r="H1196" t="str">
        <f t="shared" si="73"/>
        <v>update custom.c_rom set oflow_amt = oflow_amt + 0 where acid in (select acid from tbaadm.gam where foracid = '1895121000238236');</v>
      </c>
    </row>
    <row r="1197" spans="1:8" hidden="1" x14ac:dyDescent="0.25">
      <c r="A1197" s="1" t="s">
        <v>1195</v>
      </c>
      <c r="B1197" s="2">
        <v>1634451</v>
      </c>
      <c r="C1197" s="2">
        <f>IF(ISNA(VLOOKUP(A1197,vlookup_a!A:B,2,FALSE)),0,(VLOOKUP(A1197,vlookup_a!A:B,2,FALSE)))</f>
        <v>1634451</v>
      </c>
      <c r="D1197" s="2">
        <f>VLOOKUP(A1197,vlookup_a!C:D,2,FALSE)</f>
        <v>0</v>
      </c>
      <c r="E1197" s="2">
        <f t="shared" si="74"/>
        <v>0</v>
      </c>
      <c r="F1197" t="str">
        <f t="shared" si="75"/>
        <v>aman</v>
      </c>
      <c r="G1197" t="str">
        <f t="shared" si="76"/>
        <v>update</v>
      </c>
      <c r="H1197" t="str">
        <f t="shared" si="73"/>
        <v>update custom.c_rom set oflow_amt = oflow_amt + 0 where acid in (select acid from tbaadm.gam where foracid = '1895121000007664');</v>
      </c>
    </row>
    <row r="1198" spans="1:8" hidden="1" x14ac:dyDescent="0.25">
      <c r="A1198" s="1" t="s">
        <v>1196</v>
      </c>
      <c r="B1198" s="2">
        <v>1720624</v>
      </c>
      <c r="C1198" s="2">
        <f>IF(ISNA(VLOOKUP(A1198,vlookup_a!A:B,2,FALSE)),0,(VLOOKUP(A1198,vlookup_a!A:B,2,FALSE)))</f>
        <v>1720624</v>
      </c>
      <c r="D1198" s="2">
        <f>VLOOKUP(A1198,vlookup_a!C:D,2,FALSE)</f>
        <v>0</v>
      </c>
      <c r="E1198" s="2">
        <f t="shared" si="74"/>
        <v>0</v>
      </c>
      <c r="F1198" t="str">
        <f t="shared" si="75"/>
        <v>aman</v>
      </c>
      <c r="G1198" t="str">
        <f t="shared" si="76"/>
        <v>update</v>
      </c>
      <c r="H1198" t="str">
        <f t="shared" si="73"/>
        <v>update custom.c_rom set oflow_amt = oflow_amt + 0 where acid in (select acid from tbaadm.gam where foracid = '1895121000174322');</v>
      </c>
    </row>
    <row r="1199" spans="1:8" hidden="1" x14ac:dyDescent="0.25">
      <c r="A1199" s="1" t="s">
        <v>1197</v>
      </c>
      <c r="B1199" s="2">
        <v>93600</v>
      </c>
      <c r="C1199" s="2">
        <f>IF(ISNA(VLOOKUP(A1199,vlookup_a!A:B,2,FALSE)),0,(VLOOKUP(A1199,vlookup_a!A:B,2,FALSE)))</f>
        <v>93600</v>
      </c>
      <c r="D1199" s="2">
        <f>VLOOKUP(A1199,vlookup_a!C:D,2,FALSE)</f>
        <v>0</v>
      </c>
      <c r="E1199" s="2">
        <f t="shared" si="74"/>
        <v>0</v>
      </c>
      <c r="F1199" t="str">
        <f t="shared" si="75"/>
        <v>aman</v>
      </c>
      <c r="G1199" t="str">
        <f t="shared" si="76"/>
        <v>update</v>
      </c>
      <c r="H1199" t="str">
        <f t="shared" ref="H1199:H1262" si="77">CONCATENATE("update custom.c_rom set oflow_amt = oflow_amt + ",E1199," where acid in (select acid from tbaadm.gam where foracid = '",A1199,"');")</f>
        <v>update custom.c_rom set oflow_amt = oflow_amt + 0 where acid in (select acid from tbaadm.gam where foracid = '1895121000097300');</v>
      </c>
    </row>
    <row r="1200" spans="1:8" hidden="1" x14ac:dyDescent="0.25">
      <c r="A1200" s="1" t="s">
        <v>1198</v>
      </c>
      <c r="B1200" s="2">
        <v>25600</v>
      </c>
      <c r="C1200" s="2">
        <f>IF(ISNA(VLOOKUP(A1200,vlookup_a!A:B,2,FALSE)),0,(VLOOKUP(A1200,vlookup_a!A:B,2,FALSE)))</f>
        <v>25600</v>
      </c>
      <c r="D1200" s="2">
        <f>VLOOKUP(A1200,vlookup_a!C:D,2,FALSE)</f>
        <v>0</v>
      </c>
      <c r="E1200" s="2">
        <f t="shared" si="74"/>
        <v>0</v>
      </c>
      <c r="F1200" t="str">
        <f t="shared" si="75"/>
        <v>aman</v>
      </c>
      <c r="G1200" t="str">
        <f t="shared" si="76"/>
        <v>update</v>
      </c>
      <c r="H1200" t="str">
        <f t="shared" si="77"/>
        <v>update custom.c_rom set oflow_amt = oflow_amt + 0 where acid in (select acid from tbaadm.gam where foracid = '1895121000240983');</v>
      </c>
    </row>
    <row r="1201" spans="1:8" hidden="1" x14ac:dyDescent="0.25">
      <c r="A1201" s="1" t="s">
        <v>1199</v>
      </c>
      <c r="B1201" s="2">
        <v>468914</v>
      </c>
      <c r="C1201" s="2">
        <f>IF(ISNA(VLOOKUP(A1201,vlookup_a!A:B,2,FALSE)),0,(VLOOKUP(A1201,vlookup_a!A:B,2,FALSE)))</f>
        <v>468914</v>
      </c>
      <c r="D1201" s="2">
        <f>VLOOKUP(A1201,vlookup_a!C:D,2,FALSE)</f>
        <v>0</v>
      </c>
      <c r="E1201" s="2">
        <f t="shared" si="74"/>
        <v>0</v>
      </c>
      <c r="F1201" t="str">
        <f t="shared" si="75"/>
        <v>aman</v>
      </c>
      <c r="G1201" t="str">
        <f t="shared" si="76"/>
        <v>update</v>
      </c>
      <c r="H1201" t="str">
        <f t="shared" si="77"/>
        <v>update custom.c_rom set oflow_amt = oflow_amt + 0 where acid in (select acid from tbaadm.gam where foracid = '1895121000225495');</v>
      </c>
    </row>
    <row r="1202" spans="1:8" hidden="1" x14ac:dyDescent="0.25">
      <c r="A1202" s="1" t="s">
        <v>1200</v>
      </c>
      <c r="B1202" s="2">
        <v>424114</v>
      </c>
      <c r="C1202" s="2">
        <f>IF(ISNA(VLOOKUP(A1202,vlookup_a!A:B,2,FALSE)),0,(VLOOKUP(A1202,vlookup_a!A:B,2,FALSE)))</f>
        <v>424114</v>
      </c>
      <c r="D1202" s="2">
        <f>VLOOKUP(A1202,vlookup_a!C:D,2,FALSE)</f>
        <v>0</v>
      </c>
      <c r="E1202" s="2">
        <f t="shared" si="74"/>
        <v>0</v>
      </c>
      <c r="F1202" t="str">
        <f t="shared" si="75"/>
        <v>aman</v>
      </c>
      <c r="G1202" t="str">
        <f t="shared" si="76"/>
        <v>update</v>
      </c>
      <c r="H1202" t="str">
        <f t="shared" si="77"/>
        <v>update custom.c_rom set oflow_amt = oflow_amt + 0 where acid in (select acid from tbaadm.gam where foracid = '1895121000035719');</v>
      </c>
    </row>
    <row r="1203" spans="1:8" hidden="1" x14ac:dyDescent="0.25">
      <c r="A1203" s="1" t="s">
        <v>1201</v>
      </c>
      <c r="B1203" s="2">
        <v>100000</v>
      </c>
      <c r="C1203" s="2">
        <f>IF(ISNA(VLOOKUP(A1203,vlookup_a!A:B,2,FALSE)),0,(VLOOKUP(A1203,vlookup_a!A:B,2,FALSE)))</f>
        <v>100000</v>
      </c>
      <c r="D1203" s="2">
        <f>VLOOKUP(A1203,vlookup_a!C:D,2,FALSE)</f>
        <v>0</v>
      </c>
      <c r="E1203" s="2">
        <f t="shared" si="74"/>
        <v>0</v>
      </c>
      <c r="F1203" t="str">
        <f t="shared" si="75"/>
        <v>aman</v>
      </c>
      <c r="G1203" t="str">
        <f t="shared" si="76"/>
        <v>update</v>
      </c>
      <c r="H1203" t="str">
        <f t="shared" si="77"/>
        <v>update custom.c_rom set oflow_amt = oflow_amt + 0 where acid in (select acid from tbaadm.gam where foracid = '1895121000155724');</v>
      </c>
    </row>
    <row r="1204" spans="1:8" hidden="1" x14ac:dyDescent="0.25">
      <c r="A1204" s="1" t="s">
        <v>1202</v>
      </c>
      <c r="B1204" s="2">
        <v>2525098</v>
      </c>
      <c r="C1204" s="2">
        <f>IF(ISNA(VLOOKUP(A1204,vlookup_a!A:B,2,FALSE)),0,(VLOOKUP(A1204,vlookup_a!A:B,2,FALSE)))</f>
        <v>2525098</v>
      </c>
      <c r="D1204" s="2">
        <f>VLOOKUP(A1204,vlookup_a!C:D,2,FALSE)</f>
        <v>0</v>
      </c>
      <c r="E1204" s="2">
        <f t="shared" si="74"/>
        <v>0</v>
      </c>
      <c r="F1204" t="str">
        <f t="shared" si="75"/>
        <v>aman</v>
      </c>
      <c r="G1204" t="str">
        <f t="shared" si="76"/>
        <v>update</v>
      </c>
      <c r="H1204" t="str">
        <f t="shared" si="77"/>
        <v>update custom.c_rom set oflow_amt = oflow_amt + 0 where acid in (select acid from tbaadm.gam where foracid = '1895121000169330');</v>
      </c>
    </row>
    <row r="1205" spans="1:8" hidden="1" x14ac:dyDescent="0.25">
      <c r="A1205" s="1" t="s">
        <v>1203</v>
      </c>
      <c r="B1205" s="2">
        <v>550000</v>
      </c>
      <c r="C1205" s="2">
        <f>IF(ISNA(VLOOKUP(A1205,vlookup_a!A:B,2,FALSE)),0,(VLOOKUP(A1205,vlookup_a!A:B,2,FALSE)))</f>
        <v>550000</v>
      </c>
      <c r="D1205" s="2">
        <f>VLOOKUP(A1205,vlookup_a!C:D,2,FALSE)</f>
        <v>0</v>
      </c>
      <c r="E1205" s="2">
        <f t="shared" si="74"/>
        <v>0</v>
      </c>
      <c r="F1205" t="str">
        <f t="shared" si="75"/>
        <v>aman</v>
      </c>
      <c r="G1205" t="str">
        <f t="shared" si="76"/>
        <v>update</v>
      </c>
      <c r="H1205" t="str">
        <f t="shared" si="77"/>
        <v>update custom.c_rom set oflow_amt = oflow_amt + 0 where acid in (select acid from tbaadm.gam where foracid = '1895121000157321');</v>
      </c>
    </row>
    <row r="1206" spans="1:8" hidden="1" x14ac:dyDescent="0.25">
      <c r="A1206" s="1" t="s">
        <v>1204</v>
      </c>
      <c r="B1206" s="2">
        <v>11000</v>
      </c>
      <c r="C1206" s="2">
        <f>IF(ISNA(VLOOKUP(A1206,vlookup_a!A:B,2,FALSE)),0,(VLOOKUP(A1206,vlookup_a!A:B,2,FALSE)))</f>
        <v>11000</v>
      </c>
      <c r="D1206" s="2">
        <f>VLOOKUP(A1206,vlookup_a!C:D,2,FALSE)</f>
        <v>0</v>
      </c>
      <c r="E1206" s="2">
        <f t="shared" si="74"/>
        <v>0</v>
      </c>
      <c r="F1206" t="str">
        <f t="shared" si="75"/>
        <v>aman</v>
      </c>
      <c r="G1206" t="str">
        <f t="shared" si="76"/>
        <v>update</v>
      </c>
      <c r="H1206" t="str">
        <f t="shared" si="77"/>
        <v>update custom.c_rom set oflow_amt = oflow_amt + 0 where acid in (select acid from tbaadm.gam where foracid = '1895121000115602');</v>
      </c>
    </row>
    <row r="1207" spans="1:8" hidden="1" x14ac:dyDescent="0.25">
      <c r="A1207" s="1" t="s">
        <v>1205</v>
      </c>
      <c r="B1207" s="2">
        <v>230867</v>
      </c>
      <c r="C1207" s="2">
        <f>IF(ISNA(VLOOKUP(A1207,vlookup_a!A:B,2,FALSE)),0,(VLOOKUP(A1207,vlookup_a!A:B,2,FALSE)))</f>
        <v>230867</v>
      </c>
      <c r="D1207" s="2">
        <f>VLOOKUP(A1207,vlookup_a!C:D,2,FALSE)</f>
        <v>0</v>
      </c>
      <c r="E1207" s="2">
        <f t="shared" si="74"/>
        <v>0</v>
      </c>
      <c r="F1207" t="str">
        <f t="shared" si="75"/>
        <v>aman</v>
      </c>
      <c r="G1207" t="str">
        <f t="shared" si="76"/>
        <v>update</v>
      </c>
      <c r="H1207" t="str">
        <f t="shared" si="77"/>
        <v>update custom.c_rom set oflow_amt = oflow_amt + 0 where acid in (select acid from tbaadm.gam where foracid = '1895121000235589');</v>
      </c>
    </row>
    <row r="1208" spans="1:8" hidden="1" x14ac:dyDescent="0.25">
      <c r="A1208" s="1" t="s">
        <v>1206</v>
      </c>
      <c r="B1208" s="2">
        <v>1301475</v>
      </c>
      <c r="C1208" s="2">
        <f>IF(ISNA(VLOOKUP(A1208,vlookup_a!A:B,2,FALSE)),0,(VLOOKUP(A1208,vlookup_a!A:B,2,FALSE)))</f>
        <v>1301475</v>
      </c>
      <c r="D1208" s="2">
        <f>VLOOKUP(A1208,vlookup_a!C:D,2,FALSE)</f>
        <v>0</v>
      </c>
      <c r="E1208" s="2">
        <f t="shared" si="74"/>
        <v>0</v>
      </c>
      <c r="F1208" t="str">
        <f t="shared" si="75"/>
        <v>aman</v>
      </c>
      <c r="G1208" t="str">
        <f t="shared" si="76"/>
        <v>update</v>
      </c>
      <c r="H1208" t="str">
        <f t="shared" si="77"/>
        <v>update custom.c_rom set oflow_amt = oflow_amt + 0 where acid in (select acid from tbaadm.gam where foracid = '1895121000102523');</v>
      </c>
    </row>
    <row r="1209" spans="1:8" hidden="1" x14ac:dyDescent="0.25">
      <c r="A1209" s="1" t="s">
        <v>1207</v>
      </c>
      <c r="B1209" s="2">
        <v>327701</v>
      </c>
      <c r="C1209" s="2">
        <f>IF(ISNA(VLOOKUP(A1209,vlookup_a!A:B,2,FALSE)),0,(VLOOKUP(A1209,vlookup_a!A:B,2,FALSE)))</f>
        <v>327701</v>
      </c>
      <c r="D1209" s="2">
        <f>VLOOKUP(A1209,vlookup_a!C:D,2,FALSE)</f>
        <v>0</v>
      </c>
      <c r="E1209" s="2">
        <f t="shared" si="74"/>
        <v>0</v>
      </c>
      <c r="F1209" t="str">
        <f t="shared" si="75"/>
        <v>aman</v>
      </c>
      <c r="G1209" t="str">
        <f t="shared" si="76"/>
        <v>update</v>
      </c>
      <c r="H1209" t="str">
        <f t="shared" si="77"/>
        <v>update custom.c_rom set oflow_amt = oflow_amt + 0 where acid in (select acid from tbaadm.gam where foracid = '1895121000132857');</v>
      </c>
    </row>
    <row r="1210" spans="1:8" hidden="1" x14ac:dyDescent="0.25">
      <c r="A1210" s="1" t="s">
        <v>1208</v>
      </c>
      <c r="B1210" s="2">
        <v>385903</v>
      </c>
      <c r="C1210" s="2">
        <f>IF(ISNA(VLOOKUP(A1210,vlookup_a!A:B,2,FALSE)),0,(VLOOKUP(A1210,vlookup_a!A:B,2,FALSE)))</f>
        <v>385903</v>
      </c>
      <c r="D1210" s="2">
        <f>VLOOKUP(A1210,vlookup_a!C:D,2,FALSE)</f>
        <v>0</v>
      </c>
      <c r="E1210" s="2">
        <f t="shared" si="74"/>
        <v>0</v>
      </c>
      <c r="F1210" t="str">
        <f t="shared" si="75"/>
        <v>aman</v>
      </c>
      <c r="G1210" t="str">
        <f t="shared" si="76"/>
        <v>update</v>
      </c>
      <c r="H1210" t="str">
        <f t="shared" si="77"/>
        <v>update custom.c_rom set oflow_amt = oflow_amt + 0 where acid in (select acid from tbaadm.gam where foracid = '1895121000189139');</v>
      </c>
    </row>
    <row r="1211" spans="1:8" hidden="1" x14ac:dyDescent="0.25">
      <c r="A1211" s="1" t="s">
        <v>1209</v>
      </c>
      <c r="B1211" s="2">
        <v>200000</v>
      </c>
      <c r="C1211" s="2">
        <f>IF(ISNA(VLOOKUP(A1211,vlookup_a!A:B,2,FALSE)),0,(VLOOKUP(A1211,vlookup_a!A:B,2,FALSE)))</f>
        <v>200000</v>
      </c>
      <c r="D1211" s="2">
        <f>VLOOKUP(A1211,vlookup_a!C:D,2,FALSE)</f>
        <v>0</v>
      </c>
      <c r="E1211" s="2">
        <f t="shared" si="74"/>
        <v>0</v>
      </c>
      <c r="F1211" t="str">
        <f t="shared" si="75"/>
        <v>aman</v>
      </c>
      <c r="G1211" t="str">
        <f t="shared" si="76"/>
        <v>update</v>
      </c>
      <c r="H1211" t="str">
        <f t="shared" si="77"/>
        <v>update custom.c_rom set oflow_amt = oflow_amt + 0 where acid in (select acid from tbaadm.gam where foracid = '1895121000071525');</v>
      </c>
    </row>
    <row r="1212" spans="1:8" hidden="1" x14ac:dyDescent="0.25">
      <c r="A1212" s="1" t="s">
        <v>1210</v>
      </c>
      <c r="B1212" s="2">
        <v>320551</v>
      </c>
      <c r="C1212" s="2">
        <f>IF(ISNA(VLOOKUP(A1212,vlookup_a!A:B,2,FALSE)),0,(VLOOKUP(A1212,vlookup_a!A:B,2,FALSE)))</f>
        <v>320551</v>
      </c>
      <c r="D1212" s="2">
        <f>VLOOKUP(A1212,vlookup_a!C:D,2,FALSE)</f>
        <v>0</v>
      </c>
      <c r="E1212" s="2">
        <f t="shared" si="74"/>
        <v>0</v>
      </c>
      <c r="F1212" t="str">
        <f t="shared" si="75"/>
        <v>aman</v>
      </c>
      <c r="G1212" t="str">
        <f t="shared" si="76"/>
        <v>update</v>
      </c>
      <c r="H1212" t="str">
        <f t="shared" si="77"/>
        <v>update custom.c_rom set oflow_amt = oflow_amt + 0 where acid in (select acid from tbaadm.gam where foracid = '1895121000199720');</v>
      </c>
    </row>
    <row r="1213" spans="1:8" hidden="1" x14ac:dyDescent="0.25">
      <c r="A1213" s="1" t="s">
        <v>1211</v>
      </c>
      <c r="B1213" s="2">
        <v>933745</v>
      </c>
      <c r="C1213" s="2">
        <f>IF(ISNA(VLOOKUP(A1213,vlookup_a!A:B,2,FALSE)),0,(VLOOKUP(A1213,vlookup_a!A:B,2,FALSE)))</f>
        <v>933745</v>
      </c>
      <c r="D1213" s="2">
        <f>VLOOKUP(A1213,vlookup_a!C:D,2,FALSE)</f>
        <v>0</v>
      </c>
      <c r="E1213" s="2">
        <f t="shared" si="74"/>
        <v>0</v>
      </c>
      <c r="F1213" t="str">
        <f t="shared" si="75"/>
        <v>aman</v>
      </c>
      <c r="G1213" t="str">
        <f t="shared" si="76"/>
        <v>update</v>
      </c>
      <c r="H1213" t="str">
        <f t="shared" si="77"/>
        <v>update custom.c_rom set oflow_amt = oflow_amt + 0 where acid in (select acid from tbaadm.gam where foracid = '1895121000307758');</v>
      </c>
    </row>
    <row r="1214" spans="1:8" hidden="1" x14ac:dyDescent="0.25">
      <c r="A1214" s="1" t="s">
        <v>1212</v>
      </c>
      <c r="B1214" s="2">
        <v>80000</v>
      </c>
      <c r="C1214" s="2">
        <f>IF(ISNA(VLOOKUP(A1214,vlookup_a!A:B,2,FALSE)),0,(VLOOKUP(A1214,vlookup_a!A:B,2,FALSE)))</f>
        <v>80000</v>
      </c>
      <c r="D1214" s="2">
        <f>VLOOKUP(A1214,vlookup_a!C:D,2,FALSE)</f>
        <v>0</v>
      </c>
      <c r="E1214" s="2">
        <f t="shared" si="74"/>
        <v>0</v>
      </c>
      <c r="F1214" t="str">
        <f t="shared" si="75"/>
        <v>aman</v>
      </c>
      <c r="G1214" t="str">
        <f t="shared" si="76"/>
        <v>update</v>
      </c>
      <c r="H1214" t="str">
        <f t="shared" si="77"/>
        <v>update custom.c_rom set oflow_amt = oflow_amt + 0 where acid in (select acid from tbaadm.gam where foracid = '1895121000184922');</v>
      </c>
    </row>
    <row r="1215" spans="1:8" hidden="1" x14ac:dyDescent="0.25">
      <c r="A1215" s="1" t="s">
        <v>1213</v>
      </c>
      <c r="B1215" s="2">
        <v>339918</v>
      </c>
      <c r="C1215" s="2">
        <f>IF(ISNA(VLOOKUP(A1215,vlookup_a!A:B,2,FALSE)),0,(VLOOKUP(A1215,vlookup_a!A:B,2,FALSE)))</f>
        <v>339918</v>
      </c>
      <c r="D1215" s="2">
        <f>VLOOKUP(A1215,vlookup_a!C:D,2,FALSE)</f>
        <v>0</v>
      </c>
      <c r="E1215" s="2">
        <f t="shared" si="74"/>
        <v>0</v>
      </c>
      <c r="F1215" t="str">
        <f t="shared" si="75"/>
        <v>aman</v>
      </c>
      <c r="G1215" t="str">
        <f t="shared" si="76"/>
        <v>update</v>
      </c>
      <c r="H1215" t="str">
        <f t="shared" si="77"/>
        <v>update custom.c_rom set oflow_amt = oflow_amt + 0 where acid in (select acid from tbaadm.gam where foracid = '1895121000292545');</v>
      </c>
    </row>
    <row r="1216" spans="1:8" hidden="1" x14ac:dyDescent="0.25">
      <c r="A1216" s="1" t="s">
        <v>1214</v>
      </c>
      <c r="B1216" s="2">
        <v>3151573</v>
      </c>
      <c r="C1216" s="2">
        <f>IF(ISNA(VLOOKUP(A1216,vlookup_a!A:B,2,FALSE)),0,(VLOOKUP(A1216,vlookup_a!A:B,2,FALSE)))</f>
        <v>3151573</v>
      </c>
      <c r="D1216" s="2">
        <f>VLOOKUP(A1216,vlookup_a!C:D,2,FALSE)</f>
        <v>0</v>
      </c>
      <c r="E1216" s="2">
        <f t="shared" si="74"/>
        <v>0</v>
      </c>
      <c r="F1216" t="str">
        <f t="shared" si="75"/>
        <v>aman</v>
      </c>
      <c r="G1216" t="str">
        <f t="shared" si="76"/>
        <v>update</v>
      </c>
      <c r="H1216" t="str">
        <f t="shared" si="77"/>
        <v>update custom.c_rom set oflow_amt = oflow_amt + 0 where acid in (select acid from tbaadm.gam where foracid = '1895121000237160');</v>
      </c>
    </row>
    <row r="1217" spans="1:8" hidden="1" x14ac:dyDescent="0.25">
      <c r="A1217" s="1" t="s">
        <v>1215</v>
      </c>
      <c r="B1217" s="2">
        <v>378576</v>
      </c>
      <c r="C1217" s="2">
        <f>IF(ISNA(VLOOKUP(A1217,vlookup_a!A:B,2,FALSE)),0,(VLOOKUP(A1217,vlookup_a!A:B,2,FALSE)))</f>
        <v>378576</v>
      </c>
      <c r="D1217" s="2">
        <f>VLOOKUP(A1217,vlookup_a!C:D,2,FALSE)</f>
        <v>0</v>
      </c>
      <c r="E1217" s="2">
        <f t="shared" si="74"/>
        <v>0</v>
      </c>
      <c r="F1217" t="str">
        <f t="shared" si="75"/>
        <v>aman</v>
      </c>
      <c r="G1217" t="str">
        <f t="shared" si="76"/>
        <v>update</v>
      </c>
      <c r="H1217" t="str">
        <f t="shared" si="77"/>
        <v>update custom.c_rom set oflow_amt = oflow_amt + 0 where acid in (select acid from tbaadm.gam where foracid = '1895121000210807');</v>
      </c>
    </row>
    <row r="1218" spans="1:8" hidden="1" x14ac:dyDescent="0.25">
      <c r="A1218" s="1" t="s">
        <v>1216</v>
      </c>
      <c r="B1218" s="2">
        <v>712666</v>
      </c>
      <c r="C1218" s="2">
        <f>IF(ISNA(VLOOKUP(A1218,vlookup_a!A:B,2,FALSE)),0,(VLOOKUP(A1218,vlookup_a!A:B,2,FALSE)))</f>
        <v>712666</v>
      </c>
      <c r="D1218" s="2">
        <f>VLOOKUP(A1218,vlookup_a!C:D,2,FALSE)</f>
        <v>0</v>
      </c>
      <c r="E1218" s="2">
        <f t="shared" si="74"/>
        <v>0</v>
      </c>
      <c r="F1218" t="str">
        <f t="shared" si="75"/>
        <v>aman</v>
      </c>
      <c r="G1218" t="str">
        <f t="shared" si="76"/>
        <v>update</v>
      </c>
      <c r="H1218" t="str">
        <f t="shared" si="77"/>
        <v>update custom.c_rom set oflow_amt = oflow_amt + 0 where acid in (select acid from tbaadm.gam where foracid = '1895121000200343');</v>
      </c>
    </row>
    <row r="1219" spans="1:8" hidden="1" x14ac:dyDescent="0.25">
      <c r="A1219" s="1" t="s">
        <v>1217</v>
      </c>
      <c r="B1219" s="2">
        <v>1307804</v>
      </c>
      <c r="C1219" s="2">
        <f>IF(ISNA(VLOOKUP(A1219,vlookup_a!A:B,2,FALSE)),0,(VLOOKUP(A1219,vlookup_a!A:B,2,FALSE)))</f>
        <v>1307804</v>
      </c>
      <c r="D1219" s="2">
        <f>VLOOKUP(A1219,vlookup_a!C:D,2,FALSE)</f>
        <v>0</v>
      </c>
      <c r="E1219" s="2">
        <f t="shared" ref="E1219:E1282" si="78">B1219-C1219</f>
        <v>0</v>
      </c>
      <c r="F1219" t="str">
        <f t="shared" ref="F1219:F1282" si="79">IF(B1219=C1219,"aman",IF(B1219&lt;C1219,"aman","cek"))</f>
        <v>aman</v>
      </c>
      <c r="G1219" t="str">
        <f t="shared" ref="G1219:G1282" si="80">IF(D1219=B1219,"no update","update")</f>
        <v>update</v>
      </c>
      <c r="H1219" t="str">
        <f t="shared" si="77"/>
        <v>update custom.c_rom set oflow_amt = oflow_amt + 0 where acid in (select acid from tbaadm.gam where foracid = '1895121000097389');</v>
      </c>
    </row>
    <row r="1220" spans="1:8" hidden="1" x14ac:dyDescent="0.25">
      <c r="A1220" s="1" t="s">
        <v>1218</v>
      </c>
      <c r="B1220" s="2">
        <v>695432</v>
      </c>
      <c r="C1220" s="2">
        <f>IF(ISNA(VLOOKUP(A1220,vlookup_a!A:B,2,FALSE)),0,(VLOOKUP(A1220,vlookup_a!A:B,2,FALSE)))</f>
        <v>695432</v>
      </c>
      <c r="D1220" s="2">
        <f>VLOOKUP(A1220,vlookup_a!C:D,2,FALSE)</f>
        <v>0</v>
      </c>
      <c r="E1220" s="2">
        <f t="shared" si="78"/>
        <v>0</v>
      </c>
      <c r="F1220" t="str">
        <f t="shared" si="79"/>
        <v>aman</v>
      </c>
      <c r="G1220" t="str">
        <f t="shared" si="80"/>
        <v>update</v>
      </c>
      <c r="H1220" t="str">
        <f t="shared" si="77"/>
        <v>update custom.c_rom set oflow_amt = oflow_amt + 0 where acid in (select acid from tbaadm.gam where foracid = '1895121000177639');</v>
      </c>
    </row>
    <row r="1221" spans="1:8" hidden="1" x14ac:dyDescent="0.25">
      <c r="A1221" s="1" t="s">
        <v>1219</v>
      </c>
      <c r="B1221" s="2">
        <v>415969</v>
      </c>
      <c r="C1221" s="2">
        <f>IF(ISNA(VLOOKUP(A1221,vlookup_a!A:B,2,FALSE)),0,(VLOOKUP(A1221,vlookup_a!A:B,2,FALSE)))</f>
        <v>415969</v>
      </c>
      <c r="D1221" s="2">
        <f>VLOOKUP(A1221,vlookup_a!C:D,2,FALSE)</f>
        <v>0</v>
      </c>
      <c r="E1221" s="2">
        <f t="shared" si="78"/>
        <v>0</v>
      </c>
      <c r="F1221" t="str">
        <f t="shared" si="79"/>
        <v>aman</v>
      </c>
      <c r="G1221" t="str">
        <f t="shared" si="80"/>
        <v>update</v>
      </c>
      <c r="H1221" t="str">
        <f t="shared" si="77"/>
        <v>update custom.c_rom set oflow_amt = oflow_amt + 0 where acid in (select acid from tbaadm.gam where foracid = '1895121000293369');</v>
      </c>
    </row>
    <row r="1222" spans="1:8" hidden="1" x14ac:dyDescent="0.25">
      <c r="A1222" s="1" t="s">
        <v>1220</v>
      </c>
      <c r="B1222" s="2">
        <v>77083</v>
      </c>
      <c r="C1222" s="2">
        <f>IF(ISNA(VLOOKUP(A1222,vlookup_a!A:B,2,FALSE)),0,(VLOOKUP(A1222,vlookup_a!A:B,2,FALSE)))</f>
        <v>77083</v>
      </c>
      <c r="D1222" s="2">
        <f>VLOOKUP(A1222,vlookup_a!C:D,2,FALSE)</f>
        <v>0</v>
      </c>
      <c r="E1222" s="2">
        <f t="shared" si="78"/>
        <v>0</v>
      </c>
      <c r="F1222" t="str">
        <f t="shared" si="79"/>
        <v>aman</v>
      </c>
      <c r="G1222" t="str">
        <f t="shared" si="80"/>
        <v>update</v>
      </c>
      <c r="H1222" t="str">
        <f t="shared" si="77"/>
        <v>update custom.c_rom set oflow_amt = oflow_amt + 0 where acid in (select acid from tbaadm.gam where foracid = '1895121000127723');</v>
      </c>
    </row>
    <row r="1223" spans="1:8" hidden="1" x14ac:dyDescent="0.25">
      <c r="A1223" s="1" t="s">
        <v>1221</v>
      </c>
      <c r="B1223" s="2">
        <v>597916</v>
      </c>
      <c r="C1223" s="2">
        <f>IF(ISNA(VLOOKUP(A1223,vlookup_a!A:B,2,FALSE)),0,(VLOOKUP(A1223,vlookup_a!A:B,2,FALSE)))</f>
        <v>597916</v>
      </c>
      <c r="D1223" s="2">
        <f>VLOOKUP(A1223,vlookup_a!C:D,2,FALSE)</f>
        <v>0</v>
      </c>
      <c r="E1223" s="2">
        <f t="shared" si="78"/>
        <v>0</v>
      </c>
      <c r="F1223" t="str">
        <f t="shared" si="79"/>
        <v>aman</v>
      </c>
      <c r="G1223" t="str">
        <f t="shared" si="80"/>
        <v>update</v>
      </c>
      <c r="H1223" t="str">
        <f t="shared" si="77"/>
        <v>update custom.c_rom set oflow_amt = oflow_amt + 0 where acid in (select acid from tbaadm.gam where foracid = '1895121000078374');</v>
      </c>
    </row>
    <row r="1224" spans="1:8" hidden="1" x14ac:dyDescent="0.25">
      <c r="A1224" s="1" t="s">
        <v>1222</v>
      </c>
      <c r="B1224" s="2">
        <v>716310</v>
      </c>
      <c r="C1224" s="2">
        <f>IF(ISNA(VLOOKUP(A1224,vlookup_a!A:B,2,FALSE)),0,(VLOOKUP(A1224,vlookup_a!A:B,2,FALSE)))</f>
        <v>716310</v>
      </c>
      <c r="D1224" s="2">
        <f>VLOOKUP(A1224,vlookup_a!C:D,2,FALSE)</f>
        <v>0</v>
      </c>
      <c r="E1224" s="2">
        <f t="shared" si="78"/>
        <v>0</v>
      </c>
      <c r="F1224" t="str">
        <f t="shared" si="79"/>
        <v>aman</v>
      </c>
      <c r="G1224" t="str">
        <f t="shared" si="80"/>
        <v>update</v>
      </c>
      <c r="H1224" t="str">
        <f t="shared" si="77"/>
        <v>update custom.c_rom set oflow_amt = oflow_amt + 0 where acid in (select acid from tbaadm.gam where foracid = '1895121000181912');</v>
      </c>
    </row>
    <row r="1225" spans="1:8" hidden="1" x14ac:dyDescent="0.25">
      <c r="A1225" s="1" t="s">
        <v>1223</v>
      </c>
      <c r="B1225" s="2">
        <v>1954500</v>
      </c>
      <c r="C1225" s="2">
        <f>IF(ISNA(VLOOKUP(A1225,vlookup_a!A:B,2,FALSE)),0,(VLOOKUP(A1225,vlookup_a!A:B,2,FALSE)))</f>
        <v>1954500</v>
      </c>
      <c r="D1225" s="2">
        <f>VLOOKUP(A1225,vlookup_a!C:D,2,FALSE)</f>
        <v>0</v>
      </c>
      <c r="E1225" s="2">
        <f t="shared" si="78"/>
        <v>0</v>
      </c>
      <c r="F1225" t="str">
        <f t="shared" si="79"/>
        <v>aman</v>
      </c>
      <c r="G1225" t="str">
        <f t="shared" si="80"/>
        <v>update</v>
      </c>
      <c r="H1225" t="str">
        <f t="shared" si="77"/>
        <v>update custom.c_rom set oflow_amt = oflow_amt + 0 where acid in (select acid from tbaadm.gam where foracid = '1895121000265850');</v>
      </c>
    </row>
    <row r="1226" spans="1:8" hidden="1" x14ac:dyDescent="0.25">
      <c r="A1226" s="1" t="s">
        <v>1224</v>
      </c>
      <c r="B1226" s="2">
        <v>1687758</v>
      </c>
      <c r="C1226" s="2">
        <f>IF(ISNA(VLOOKUP(A1226,vlookup_a!A:B,2,FALSE)),0,(VLOOKUP(A1226,vlookup_a!A:B,2,FALSE)))</f>
        <v>1687758</v>
      </c>
      <c r="D1226" s="2">
        <f>VLOOKUP(A1226,vlookup_a!C:D,2,FALSE)</f>
        <v>0</v>
      </c>
      <c r="E1226" s="2">
        <f t="shared" si="78"/>
        <v>0</v>
      </c>
      <c r="F1226" t="str">
        <f t="shared" si="79"/>
        <v>aman</v>
      </c>
      <c r="G1226" t="str">
        <f t="shared" si="80"/>
        <v>update</v>
      </c>
      <c r="H1226" t="str">
        <f t="shared" si="77"/>
        <v>update custom.c_rom set oflow_amt = oflow_amt + 0 where acid in (select acid from tbaadm.gam where foracid = '1895121000294606');</v>
      </c>
    </row>
    <row r="1227" spans="1:8" hidden="1" x14ac:dyDescent="0.25">
      <c r="A1227" s="1" t="s">
        <v>1225</v>
      </c>
      <c r="B1227" s="2">
        <v>51438</v>
      </c>
      <c r="C1227" s="2">
        <f>IF(ISNA(VLOOKUP(A1227,vlookup_a!A:B,2,FALSE)),0,(VLOOKUP(A1227,vlookup_a!A:B,2,FALSE)))</f>
        <v>51438</v>
      </c>
      <c r="D1227" s="2">
        <f>VLOOKUP(A1227,vlookup_a!C:D,2,FALSE)</f>
        <v>0</v>
      </c>
      <c r="E1227" s="2">
        <f t="shared" si="78"/>
        <v>0</v>
      </c>
      <c r="F1227" t="str">
        <f t="shared" si="79"/>
        <v>aman</v>
      </c>
      <c r="G1227" t="str">
        <f t="shared" si="80"/>
        <v>update</v>
      </c>
      <c r="H1227" t="str">
        <f t="shared" si="77"/>
        <v>update custom.c_rom set oflow_amt = oflow_amt + 0 where acid in (select acid from tbaadm.gam where foracid = '1895121000243195');</v>
      </c>
    </row>
    <row r="1228" spans="1:8" hidden="1" x14ac:dyDescent="0.25">
      <c r="A1228" s="1" t="s">
        <v>1226</v>
      </c>
      <c r="B1228" s="2">
        <v>830920</v>
      </c>
      <c r="C1228" s="2">
        <f>IF(ISNA(VLOOKUP(A1228,vlookup_a!A:B,2,FALSE)),0,(VLOOKUP(A1228,vlookup_a!A:B,2,FALSE)))</f>
        <v>1051088</v>
      </c>
      <c r="D1228" s="2">
        <f>VLOOKUP(A1228,vlookup_a!C:D,2,FALSE)</f>
        <v>0</v>
      </c>
      <c r="E1228" s="2">
        <f t="shared" si="78"/>
        <v>-220168</v>
      </c>
      <c r="F1228" t="str">
        <f t="shared" si="79"/>
        <v>aman</v>
      </c>
      <c r="G1228" t="str">
        <f t="shared" si="80"/>
        <v>update</v>
      </c>
      <c r="H1228" t="str">
        <f t="shared" si="77"/>
        <v>update custom.c_rom set oflow_amt = oflow_amt + -220168 where acid in (select acid from tbaadm.gam where foracid = '1895121000071001');</v>
      </c>
    </row>
    <row r="1229" spans="1:8" hidden="1" x14ac:dyDescent="0.25">
      <c r="A1229" s="1" t="s">
        <v>1227</v>
      </c>
      <c r="B1229" s="2">
        <v>570574</v>
      </c>
      <c r="C1229" s="2">
        <f>IF(ISNA(VLOOKUP(A1229,vlookup_a!A:B,2,FALSE)),0,(VLOOKUP(A1229,vlookup_a!A:B,2,FALSE)))</f>
        <v>572232</v>
      </c>
      <c r="D1229" s="2">
        <f>VLOOKUP(A1229,vlookup_a!C:D,2,FALSE)</f>
        <v>0</v>
      </c>
      <c r="E1229" s="2">
        <f t="shared" si="78"/>
        <v>-1658</v>
      </c>
      <c r="F1229" t="str">
        <f t="shared" si="79"/>
        <v>aman</v>
      </c>
      <c r="G1229" t="str">
        <f t="shared" si="80"/>
        <v>update</v>
      </c>
      <c r="H1229" t="str">
        <f t="shared" si="77"/>
        <v>update custom.c_rom set oflow_amt = oflow_amt + -1658 where acid in (select acid from tbaadm.gam where foracid = '1895121000184542');</v>
      </c>
    </row>
    <row r="1230" spans="1:8" hidden="1" x14ac:dyDescent="0.25">
      <c r="A1230" s="1" t="s">
        <v>1228</v>
      </c>
      <c r="B1230" s="2">
        <v>222123</v>
      </c>
      <c r="C1230" s="2">
        <f>IF(ISNA(VLOOKUP(A1230,vlookup_a!A:B,2,FALSE)),0,(VLOOKUP(A1230,vlookup_a!A:B,2,FALSE)))</f>
        <v>222123</v>
      </c>
      <c r="D1230" s="2">
        <f>VLOOKUP(A1230,vlookup_a!C:D,2,FALSE)</f>
        <v>0</v>
      </c>
      <c r="E1230" s="2">
        <f t="shared" si="78"/>
        <v>0</v>
      </c>
      <c r="F1230" t="str">
        <f t="shared" si="79"/>
        <v>aman</v>
      </c>
      <c r="G1230" t="str">
        <f t="shared" si="80"/>
        <v>update</v>
      </c>
      <c r="H1230" t="str">
        <f t="shared" si="77"/>
        <v>update custom.c_rom set oflow_amt = oflow_amt + 0 where acid in (select acid from tbaadm.gam where foracid = '1895121000177664');</v>
      </c>
    </row>
    <row r="1231" spans="1:8" hidden="1" x14ac:dyDescent="0.25">
      <c r="A1231" s="1" t="s">
        <v>1229</v>
      </c>
      <c r="B1231" s="2">
        <v>900308</v>
      </c>
      <c r="C1231" s="2">
        <f>IF(ISNA(VLOOKUP(A1231,vlookup_a!A:B,2,FALSE)),0,(VLOOKUP(A1231,vlookup_a!A:B,2,FALSE)))</f>
        <v>900308</v>
      </c>
      <c r="D1231" s="2">
        <f>VLOOKUP(A1231,vlookup_a!C:D,2,FALSE)</f>
        <v>0</v>
      </c>
      <c r="E1231" s="2">
        <f t="shared" si="78"/>
        <v>0</v>
      </c>
      <c r="F1231" t="str">
        <f t="shared" si="79"/>
        <v>aman</v>
      </c>
      <c r="G1231" t="str">
        <f t="shared" si="80"/>
        <v>update</v>
      </c>
      <c r="H1231" t="str">
        <f t="shared" si="77"/>
        <v>update custom.c_rom set oflow_amt = oflow_amt + 0 where acid in (select acid from tbaadm.gam where foracid = '1895121000159974');</v>
      </c>
    </row>
    <row r="1232" spans="1:8" hidden="1" x14ac:dyDescent="0.25">
      <c r="A1232" s="1" t="s">
        <v>1230</v>
      </c>
      <c r="B1232" s="2">
        <v>397534</v>
      </c>
      <c r="C1232" s="2">
        <f>IF(ISNA(VLOOKUP(A1232,vlookup_a!A:B,2,FALSE)),0,(VLOOKUP(A1232,vlookup_a!A:B,2,FALSE)))</f>
        <v>397534</v>
      </c>
      <c r="D1232" s="2">
        <f>VLOOKUP(A1232,vlookup_a!C:D,2,FALSE)</f>
        <v>0</v>
      </c>
      <c r="E1232" s="2">
        <f t="shared" si="78"/>
        <v>0</v>
      </c>
      <c r="F1232" t="str">
        <f t="shared" si="79"/>
        <v>aman</v>
      </c>
      <c r="G1232" t="str">
        <f t="shared" si="80"/>
        <v>update</v>
      </c>
      <c r="H1232" t="str">
        <f t="shared" si="77"/>
        <v>update custom.c_rom set oflow_amt = oflow_amt + 0 where acid in (select acid from tbaadm.gam where foracid = '1895121000313758');</v>
      </c>
    </row>
    <row r="1233" spans="1:8" hidden="1" x14ac:dyDescent="0.25">
      <c r="A1233" s="1" t="s">
        <v>1231</v>
      </c>
      <c r="B1233" s="2">
        <v>25000</v>
      </c>
      <c r="C1233" s="2">
        <f>IF(ISNA(VLOOKUP(A1233,vlookup_a!A:B,2,FALSE)),0,(VLOOKUP(A1233,vlookup_a!A:B,2,FALSE)))</f>
        <v>25000</v>
      </c>
      <c r="D1233" s="2">
        <f>VLOOKUP(A1233,vlookup_a!C:D,2,FALSE)</f>
        <v>0</v>
      </c>
      <c r="E1233" s="2">
        <f t="shared" si="78"/>
        <v>0</v>
      </c>
      <c r="F1233" t="str">
        <f t="shared" si="79"/>
        <v>aman</v>
      </c>
      <c r="G1233" t="str">
        <f t="shared" si="80"/>
        <v>update</v>
      </c>
      <c r="H1233" t="str">
        <f t="shared" si="77"/>
        <v>update custom.c_rom set oflow_amt = oflow_amt + 0 where acid in (select acid from tbaadm.gam where foracid = '1895121000173995');</v>
      </c>
    </row>
    <row r="1234" spans="1:8" hidden="1" x14ac:dyDescent="0.25">
      <c r="A1234" s="1" t="s">
        <v>1232</v>
      </c>
      <c r="B1234" s="2">
        <v>75000</v>
      </c>
      <c r="C1234" s="2">
        <f>IF(ISNA(VLOOKUP(A1234,vlookup_a!A:B,2,FALSE)),0,(VLOOKUP(A1234,vlookup_a!A:B,2,FALSE)))</f>
        <v>75000</v>
      </c>
      <c r="D1234" s="2">
        <f>VLOOKUP(A1234,vlookup_a!C:D,2,FALSE)</f>
        <v>0</v>
      </c>
      <c r="E1234" s="2">
        <f t="shared" si="78"/>
        <v>0</v>
      </c>
      <c r="F1234" t="str">
        <f t="shared" si="79"/>
        <v>aman</v>
      </c>
      <c r="G1234" t="str">
        <f t="shared" si="80"/>
        <v>update</v>
      </c>
      <c r="H1234" t="str">
        <f t="shared" si="77"/>
        <v>update custom.c_rom set oflow_amt = oflow_amt + 0 where acid in (select acid from tbaadm.gam where foracid = '1895121000242831');</v>
      </c>
    </row>
    <row r="1235" spans="1:8" hidden="1" x14ac:dyDescent="0.25">
      <c r="A1235" s="1" t="s">
        <v>1233</v>
      </c>
      <c r="B1235" s="2">
        <v>149226</v>
      </c>
      <c r="C1235" s="2">
        <f>IF(ISNA(VLOOKUP(A1235,vlookup_a!A:B,2,FALSE)),0,(VLOOKUP(A1235,vlookup_a!A:B,2,FALSE)))</f>
        <v>149226</v>
      </c>
      <c r="D1235" s="2">
        <f>VLOOKUP(A1235,vlookup_a!C:D,2,FALSE)</f>
        <v>0</v>
      </c>
      <c r="E1235" s="2">
        <f t="shared" si="78"/>
        <v>0</v>
      </c>
      <c r="F1235" t="str">
        <f t="shared" si="79"/>
        <v>aman</v>
      </c>
      <c r="G1235" t="str">
        <f t="shared" si="80"/>
        <v>update</v>
      </c>
      <c r="H1235" t="str">
        <f t="shared" si="77"/>
        <v>update custom.c_rom set oflow_amt = oflow_amt + 0 where acid in (select acid from tbaadm.gam where foracid = '1895121000163184');</v>
      </c>
    </row>
    <row r="1236" spans="1:8" hidden="1" x14ac:dyDescent="0.25">
      <c r="A1236" s="1" t="s">
        <v>1234</v>
      </c>
      <c r="B1236" s="2">
        <v>1342078</v>
      </c>
      <c r="C1236" s="2">
        <f>IF(ISNA(VLOOKUP(A1236,vlookup_a!A:B,2,FALSE)),0,(VLOOKUP(A1236,vlookup_a!A:B,2,FALSE)))</f>
        <v>1342078</v>
      </c>
      <c r="D1236" s="2">
        <f>VLOOKUP(A1236,vlookup_a!C:D,2,FALSE)</f>
        <v>0</v>
      </c>
      <c r="E1236" s="2">
        <f t="shared" si="78"/>
        <v>0</v>
      </c>
      <c r="F1236" t="str">
        <f t="shared" si="79"/>
        <v>aman</v>
      </c>
      <c r="G1236" t="str">
        <f t="shared" si="80"/>
        <v>update</v>
      </c>
      <c r="H1236" t="str">
        <f t="shared" si="77"/>
        <v>update custom.c_rom set oflow_amt = oflow_amt + 0 where acid in (select acid from tbaadm.gam where foracid = '1895121000093691');</v>
      </c>
    </row>
    <row r="1237" spans="1:8" hidden="1" x14ac:dyDescent="0.25">
      <c r="A1237" s="1" t="s">
        <v>1235</v>
      </c>
      <c r="B1237" s="2">
        <v>366176</v>
      </c>
      <c r="C1237" s="2">
        <f>IF(ISNA(VLOOKUP(A1237,vlookup_a!A:B,2,FALSE)),0,(VLOOKUP(A1237,vlookup_a!A:B,2,FALSE)))</f>
        <v>366176</v>
      </c>
      <c r="D1237" s="2">
        <f>VLOOKUP(A1237,vlookup_a!C:D,2,FALSE)</f>
        <v>0</v>
      </c>
      <c r="E1237" s="2">
        <f t="shared" si="78"/>
        <v>0</v>
      </c>
      <c r="F1237" t="str">
        <f t="shared" si="79"/>
        <v>aman</v>
      </c>
      <c r="G1237" t="str">
        <f t="shared" si="80"/>
        <v>update</v>
      </c>
      <c r="H1237" t="str">
        <f t="shared" si="77"/>
        <v>update custom.c_rom set oflow_amt = oflow_amt + 0 where acid in (select acid from tbaadm.gam where foracid = '1895121000162065');</v>
      </c>
    </row>
    <row r="1238" spans="1:8" hidden="1" x14ac:dyDescent="0.25">
      <c r="A1238" s="1" t="s">
        <v>1236</v>
      </c>
      <c r="B1238" s="2">
        <v>274797</v>
      </c>
      <c r="C1238" s="2">
        <f>IF(ISNA(VLOOKUP(A1238,vlookup_a!A:B,2,FALSE)),0,(VLOOKUP(A1238,vlookup_a!A:B,2,FALSE)))</f>
        <v>274797</v>
      </c>
      <c r="D1238" s="2">
        <f>VLOOKUP(A1238,vlookup_a!C:D,2,FALSE)</f>
        <v>0</v>
      </c>
      <c r="E1238" s="2">
        <f t="shared" si="78"/>
        <v>0</v>
      </c>
      <c r="F1238" t="str">
        <f t="shared" si="79"/>
        <v>aman</v>
      </c>
      <c r="G1238" t="str">
        <f t="shared" si="80"/>
        <v>update</v>
      </c>
      <c r="H1238" t="str">
        <f t="shared" si="77"/>
        <v>update custom.c_rom set oflow_amt = oflow_amt + 0 where acid in (select acid from tbaadm.gam where foracid = '1895121000231251');</v>
      </c>
    </row>
    <row r="1239" spans="1:8" hidden="1" x14ac:dyDescent="0.25">
      <c r="A1239" s="1" t="s">
        <v>1237</v>
      </c>
      <c r="B1239" s="2">
        <v>448869</v>
      </c>
      <c r="C1239" s="2">
        <f>IF(ISNA(VLOOKUP(A1239,vlookup_a!A:B,2,FALSE)),0,(VLOOKUP(A1239,vlookup_a!A:B,2,FALSE)))</f>
        <v>448869</v>
      </c>
      <c r="D1239" s="2">
        <f>VLOOKUP(A1239,vlookup_a!C:D,2,FALSE)</f>
        <v>0</v>
      </c>
      <c r="E1239" s="2">
        <f t="shared" si="78"/>
        <v>0</v>
      </c>
      <c r="F1239" t="str">
        <f t="shared" si="79"/>
        <v>aman</v>
      </c>
      <c r="G1239" t="str">
        <f t="shared" si="80"/>
        <v>update</v>
      </c>
      <c r="H1239" t="str">
        <f t="shared" si="77"/>
        <v>update custom.c_rom set oflow_amt = oflow_amt + 0 where acid in (select acid from tbaadm.gam where foracid = '1895121000205951');</v>
      </c>
    </row>
    <row r="1240" spans="1:8" hidden="1" x14ac:dyDescent="0.25">
      <c r="A1240" s="1" t="s">
        <v>1238</v>
      </c>
      <c r="B1240" s="2">
        <v>10000</v>
      </c>
      <c r="C1240" s="2">
        <f>IF(ISNA(VLOOKUP(A1240,vlookup_a!A:B,2,FALSE)),0,(VLOOKUP(A1240,vlookup_a!A:B,2,FALSE)))</f>
        <v>10000</v>
      </c>
      <c r="D1240" s="2">
        <f>VLOOKUP(A1240,vlookup_a!C:D,2,FALSE)</f>
        <v>0</v>
      </c>
      <c r="E1240" s="2">
        <f t="shared" si="78"/>
        <v>0</v>
      </c>
      <c r="F1240" t="str">
        <f t="shared" si="79"/>
        <v>aman</v>
      </c>
      <c r="G1240" t="str">
        <f t="shared" si="80"/>
        <v>update</v>
      </c>
      <c r="H1240" t="str">
        <f t="shared" si="77"/>
        <v>update custom.c_rom set oflow_amt = oflow_amt + 0 where acid in (select acid from tbaadm.gam where foracid = '1895121000266775');</v>
      </c>
    </row>
    <row r="1241" spans="1:8" hidden="1" x14ac:dyDescent="0.25">
      <c r="A1241" s="1" t="s">
        <v>1239</v>
      </c>
      <c r="B1241" s="2">
        <v>300000</v>
      </c>
      <c r="C1241" s="2">
        <f>IF(ISNA(VLOOKUP(A1241,vlookup_a!A:B,2,FALSE)),0,(VLOOKUP(A1241,vlookup_a!A:B,2,FALSE)))</f>
        <v>300000</v>
      </c>
      <c r="D1241" s="2">
        <f>VLOOKUP(A1241,vlookup_a!C:D,2,FALSE)</f>
        <v>0</v>
      </c>
      <c r="E1241" s="2">
        <f t="shared" si="78"/>
        <v>0</v>
      </c>
      <c r="F1241" t="str">
        <f t="shared" si="79"/>
        <v>aman</v>
      </c>
      <c r="G1241" t="str">
        <f t="shared" si="80"/>
        <v>update</v>
      </c>
      <c r="H1241" t="str">
        <f t="shared" si="77"/>
        <v>update custom.c_rom set oflow_amt = oflow_amt + 0 where acid in (select acid from tbaadm.gam where foracid = '1895121000268632');</v>
      </c>
    </row>
    <row r="1242" spans="1:8" hidden="1" x14ac:dyDescent="0.25">
      <c r="A1242" s="1" t="s">
        <v>1240</v>
      </c>
      <c r="B1242" s="2">
        <v>1430647</v>
      </c>
      <c r="C1242" s="2">
        <f>IF(ISNA(VLOOKUP(A1242,vlookup_a!A:B,2,FALSE)),0,(VLOOKUP(A1242,vlookup_a!A:B,2,FALSE)))</f>
        <v>1430647</v>
      </c>
      <c r="D1242" s="2">
        <f>VLOOKUP(A1242,vlookup_a!C:D,2,FALSE)</f>
        <v>0</v>
      </c>
      <c r="E1242" s="2">
        <f t="shared" si="78"/>
        <v>0</v>
      </c>
      <c r="F1242" t="str">
        <f t="shared" si="79"/>
        <v>aman</v>
      </c>
      <c r="G1242" t="str">
        <f t="shared" si="80"/>
        <v>update</v>
      </c>
      <c r="H1242" t="str">
        <f t="shared" si="77"/>
        <v>update custom.c_rom set oflow_amt = oflow_amt + 0 where acid in (select acid from tbaadm.gam where foracid = '1895121000267067');</v>
      </c>
    </row>
    <row r="1243" spans="1:8" hidden="1" x14ac:dyDescent="0.25">
      <c r="A1243" s="1" t="s">
        <v>1241</v>
      </c>
      <c r="B1243" s="2">
        <v>30000</v>
      </c>
      <c r="C1243" s="2">
        <f>IF(ISNA(VLOOKUP(A1243,vlookup_a!A:B,2,FALSE)),0,(VLOOKUP(A1243,vlookup_a!A:B,2,FALSE)))</f>
        <v>30000</v>
      </c>
      <c r="D1243" s="2">
        <f>VLOOKUP(A1243,vlookup_a!C:D,2,FALSE)</f>
        <v>0</v>
      </c>
      <c r="E1243" s="2">
        <f t="shared" si="78"/>
        <v>0</v>
      </c>
      <c r="F1243" t="str">
        <f t="shared" si="79"/>
        <v>aman</v>
      </c>
      <c r="G1243" t="str">
        <f t="shared" si="80"/>
        <v>update</v>
      </c>
      <c r="H1243" t="str">
        <f t="shared" si="77"/>
        <v>update custom.c_rom set oflow_amt = oflow_amt + 0 where acid in (select acid from tbaadm.gam where foracid = '1895121000265510');</v>
      </c>
    </row>
    <row r="1244" spans="1:8" hidden="1" x14ac:dyDescent="0.25">
      <c r="A1244" s="1" t="s">
        <v>1242</v>
      </c>
      <c r="B1244" s="2">
        <v>703987</v>
      </c>
      <c r="C1244" s="2">
        <f>IF(ISNA(VLOOKUP(A1244,vlookup_a!A:B,2,FALSE)),0,(VLOOKUP(A1244,vlookup_a!A:B,2,FALSE)))</f>
        <v>703987</v>
      </c>
      <c r="D1244" s="2">
        <f>VLOOKUP(A1244,vlookup_a!C:D,2,FALSE)</f>
        <v>0</v>
      </c>
      <c r="E1244" s="2">
        <f t="shared" si="78"/>
        <v>0</v>
      </c>
      <c r="F1244" t="str">
        <f t="shared" si="79"/>
        <v>aman</v>
      </c>
      <c r="G1244" t="str">
        <f t="shared" si="80"/>
        <v>update</v>
      </c>
      <c r="H1244" t="str">
        <f t="shared" si="77"/>
        <v>update custom.c_rom set oflow_amt = oflow_amt + 0 where acid in (select acid from tbaadm.gam where foracid = '1895121000132258');</v>
      </c>
    </row>
    <row r="1245" spans="1:8" hidden="1" x14ac:dyDescent="0.25">
      <c r="A1245" s="1" t="s">
        <v>1243</v>
      </c>
      <c r="B1245" s="2">
        <v>611107</v>
      </c>
      <c r="C1245" s="2">
        <f>IF(ISNA(VLOOKUP(A1245,vlookup_a!A:B,2,FALSE)),0,(VLOOKUP(A1245,vlookup_a!A:B,2,FALSE)))</f>
        <v>611107</v>
      </c>
      <c r="D1245" s="2">
        <f>VLOOKUP(A1245,vlookup_a!C:D,2,FALSE)</f>
        <v>0</v>
      </c>
      <c r="E1245" s="2">
        <f t="shared" si="78"/>
        <v>0</v>
      </c>
      <c r="F1245" t="str">
        <f t="shared" si="79"/>
        <v>aman</v>
      </c>
      <c r="G1245" t="str">
        <f t="shared" si="80"/>
        <v>update</v>
      </c>
      <c r="H1245" t="str">
        <f t="shared" si="77"/>
        <v>update custom.c_rom set oflow_amt = oflow_amt + 0 where acid in (select acid from tbaadm.gam where foracid = '1895121000182050');</v>
      </c>
    </row>
    <row r="1246" spans="1:8" hidden="1" x14ac:dyDescent="0.25">
      <c r="A1246" s="1" t="s">
        <v>1244</v>
      </c>
      <c r="B1246" s="2">
        <v>1088723</v>
      </c>
      <c r="C1246" s="2">
        <f>IF(ISNA(VLOOKUP(A1246,vlookup_a!A:B,2,FALSE)),0,(VLOOKUP(A1246,vlookup_a!A:B,2,FALSE)))</f>
        <v>1088723</v>
      </c>
      <c r="D1246" s="2">
        <f>VLOOKUP(A1246,vlookup_a!C:D,2,FALSE)</f>
        <v>0</v>
      </c>
      <c r="E1246" s="2">
        <f t="shared" si="78"/>
        <v>0</v>
      </c>
      <c r="F1246" t="str">
        <f t="shared" si="79"/>
        <v>aman</v>
      </c>
      <c r="G1246" t="str">
        <f t="shared" si="80"/>
        <v>update</v>
      </c>
      <c r="H1246" t="str">
        <f t="shared" si="77"/>
        <v>update custom.c_rom set oflow_amt = oflow_amt + 0 where acid in (select acid from tbaadm.gam where foracid = '1895121000275286');</v>
      </c>
    </row>
    <row r="1247" spans="1:8" hidden="1" x14ac:dyDescent="0.25">
      <c r="A1247" s="1" t="s">
        <v>1245</v>
      </c>
      <c r="B1247" s="2">
        <v>786418</v>
      </c>
      <c r="C1247" s="2">
        <f>IF(ISNA(VLOOKUP(A1247,vlookup_a!A:B,2,FALSE)),0,(VLOOKUP(A1247,vlookup_a!A:B,2,FALSE)))</f>
        <v>786418</v>
      </c>
      <c r="D1247" s="2">
        <f>VLOOKUP(A1247,vlookup_a!C:D,2,FALSE)</f>
        <v>0</v>
      </c>
      <c r="E1247" s="2">
        <f t="shared" si="78"/>
        <v>0</v>
      </c>
      <c r="F1247" t="str">
        <f t="shared" si="79"/>
        <v>aman</v>
      </c>
      <c r="G1247" t="str">
        <f t="shared" si="80"/>
        <v>update</v>
      </c>
      <c r="H1247" t="str">
        <f t="shared" si="77"/>
        <v>update custom.c_rom set oflow_amt = oflow_amt + 0 where acid in (select acid from tbaadm.gam where foracid = '1895121000236695');</v>
      </c>
    </row>
    <row r="1248" spans="1:8" hidden="1" x14ac:dyDescent="0.25">
      <c r="A1248" s="1" t="s">
        <v>1246</v>
      </c>
      <c r="B1248" s="2">
        <v>971737</v>
      </c>
      <c r="C1248" s="2">
        <f>IF(ISNA(VLOOKUP(A1248,vlookup_a!A:B,2,FALSE)),0,(VLOOKUP(A1248,vlookup_a!A:B,2,FALSE)))</f>
        <v>971737</v>
      </c>
      <c r="D1248" s="2">
        <f>VLOOKUP(A1248,vlookup_a!C:D,2,FALSE)</f>
        <v>0</v>
      </c>
      <c r="E1248" s="2">
        <f t="shared" si="78"/>
        <v>0</v>
      </c>
      <c r="F1248" t="str">
        <f t="shared" si="79"/>
        <v>aman</v>
      </c>
      <c r="G1248" t="str">
        <f t="shared" si="80"/>
        <v>update</v>
      </c>
      <c r="H1248" t="str">
        <f t="shared" si="77"/>
        <v>update custom.c_rom set oflow_amt = oflow_amt + 0 where acid in (select acid from tbaadm.gam where foracid = '1895121000309237');</v>
      </c>
    </row>
    <row r="1249" spans="1:8" hidden="1" x14ac:dyDescent="0.25">
      <c r="A1249" s="1" t="s">
        <v>1247</v>
      </c>
      <c r="B1249" s="2">
        <v>15000</v>
      </c>
      <c r="C1249" s="2">
        <f>IF(ISNA(VLOOKUP(A1249,vlookup_a!A:B,2,FALSE)),0,(VLOOKUP(A1249,vlookup_a!A:B,2,FALSE)))</f>
        <v>15000</v>
      </c>
      <c r="D1249" s="2">
        <f>VLOOKUP(A1249,vlookup_a!C:D,2,FALSE)</f>
        <v>0</v>
      </c>
      <c r="E1249" s="2">
        <f t="shared" si="78"/>
        <v>0</v>
      </c>
      <c r="F1249" t="str">
        <f t="shared" si="79"/>
        <v>aman</v>
      </c>
      <c r="G1249" t="str">
        <f t="shared" si="80"/>
        <v>update</v>
      </c>
      <c r="H1249" t="str">
        <f t="shared" si="77"/>
        <v>update custom.c_rom set oflow_amt = oflow_amt + 0 where acid in (select acid from tbaadm.gam where foracid = '1895121000256532');</v>
      </c>
    </row>
    <row r="1250" spans="1:8" hidden="1" x14ac:dyDescent="0.25">
      <c r="A1250" s="1" t="s">
        <v>1248</v>
      </c>
      <c r="B1250" s="2">
        <v>688986</v>
      </c>
      <c r="C1250" s="2">
        <f>IF(ISNA(VLOOKUP(A1250,vlookup_a!A:B,2,FALSE)),0,(VLOOKUP(A1250,vlookup_a!A:B,2,FALSE)))</f>
        <v>688986</v>
      </c>
      <c r="D1250" s="2">
        <f>VLOOKUP(A1250,vlookup_a!C:D,2,FALSE)</f>
        <v>0</v>
      </c>
      <c r="E1250" s="2">
        <f t="shared" si="78"/>
        <v>0</v>
      </c>
      <c r="F1250" t="str">
        <f t="shared" si="79"/>
        <v>aman</v>
      </c>
      <c r="G1250" t="str">
        <f t="shared" si="80"/>
        <v>update</v>
      </c>
      <c r="H1250" t="str">
        <f t="shared" si="77"/>
        <v>update custom.c_rom set oflow_amt = oflow_amt + 0 where acid in (select acid from tbaadm.gam where foracid = '1895121000209946');</v>
      </c>
    </row>
    <row r="1251" spans="1:8" hidden="1" x14ac:dyDescent="0.25">
      <c r="A1251" s="1" t="s">
        <v>1249</v>
      </c>
      <c r="B1251" s="2">
        <v>100000</v>
      </c>
      <c r="C1251" s="2">
        <f>IF(ISNA(VLOOKUP(A1251,vlookup_a!A:B,2,FALSE)),0,(VLOOKUP(A1251,vlookup_a!A:B,2,FALSE)))</f>
        <v>100000</v>
      </c>
      <c r="D1251" s="2">
        <f>VLOOKUP(A1251,vlookup_a!C:D,2,FALSE)</f>
        <v>0</v>
      </c>
      <c r="E1251" s="2">
        <f t="shared" si="78"/>
        <v>0</v>
      </c>
      <c r="F1251" t="str">
        <f t="shared" si="79"/>
        <v>aman</v>
      </c>
      <c r="G1251" t="str">
        <f t="shared" si="80"/>
        <v>update</v>
      </c>
      <c r="H1251" t="str">
        <f t="shared" si="77"/>
        <v>update custom.c_rom set oflow_amt = oflow_amt + 0 where acid in (select acid from tbaadm.gam where foracid = '1895121000138496');</v>
      </c>
    </row>
    <row r="1252" spans="1:8" hidden="1" x14ac:dyDescent="0.25">
      <c r="A1252" s="1" t="s">
        <v>1250</v>
      </c>
      <c r="B1252" s="2">
        <v>1038288</v>
      </c>
      <c r="C1252" s="2">
        <f>IF(ISNA(VLOOKUP(A1252,vlookup_a!A:B,2,FALSE)),0,(VLOOKUP(A1252,vlookup_a!A:B,2,FALSE)))</f>
        <v>1038288</v>
      </c>
      <c r="D1252" s="2">
        <f>VLOOKUP(A1252,vlookup_a!C:D,2,FALSE)</f>
        <v>0</v>
      </c>
      <c r="E1252" s="2">
        <f t="shared" si="78"/>
        <v>0</v>
      </c>
      <c r="F1252" t="str">
        <f t="shared" si="79"/>
        <v>aman</v>
      </c>
      <c r="G1252" t="str">
        <f t="shared" si="80"/>
        <v>update</v>
      </c>
      <c r="H1252" t="str">
        <f t="shared" si="77"/>
        <v>update custom.c_rom set oflow_amt = oflow_amt + 0 where acid in (select acid from tbaadm.gam where foracid = '1895121000131279');</v>
      </c>
    </row>
    <row r="1253" spans="1:8" hidden="1" x14ac:dyDescent="0.25">
      <c r="A1253" s="1" t="s">
        <v>1251</v>
      </c>
      <c r="B1253" s="2">
        <v>205428</v>
      </c>
      <c r="C1253" s="2">
        <f>IF(ISNA(VLOOKUP(A1253,vlookup_a!A:B,2,FALSE)),0,(VLOOKUP(A1253,vlookup_a!A:B,2,FALSE)))</f>
        <v>205428</v>
      </c>
      <c r="D1253" s="2">
        <f>VLOOKUP(A1253,vlookup_a!C:D,2,FALSE)</f>
        <v>0</v>
      </c>
      <c r="E1253" s="2">
        <f t="shared" si="78"/>
        <v>0</v>
      </c>
      <c r="F1253" t="str">
        <f t="shared" si="79"/>
        <v>aman</v>
      </c>
      <c r="G1253" t="str">
        <f t="shared" si="80"/>
        <v>update</v>
      </c>
      <c r="H1253" t="str">
        <f t="shared" si="77"/>
        <v>update custom.c_rom set oflow_amt = oflow_amt + 0 where acid in (select acid from tbaadm.gam where foracid = '1895121000251506');</v>
      </c>
    </row>
    <row r="1254" spans="1:8" hidden="1" x14ac:dyDescent="0.25">
      <c r="A1254" s="1" t="s">
        <v>1252</v>
      </c>
      <c r="B1254" s="2">
        <v>428413</v>
      </c>
      <c r="C1254" s="2">
        <f>IF(ISNA(VLOOKUP(A1254,vlookup_a!A:B,2,FALSE)),0,(VLOOKUP(A1254,vlookup_a!A:B,2,FALSE)))</f>
        <v>428413</v>
      </c>
      <c r="D1254" s="2">
        <f>VLOOKUP(A1254,vlookup_a!C:D,2,FALSE)</f>
        <v>0</v>
      </c>
      <c r="E1254" s="2">
        <f t="shared" si="78"/>
        <v>0</v>
      </c>
      <c r="F1254" t="str">
        <f t="shared" si="79"/>
        <v>aman</v>
      </c>
      <c r="G1254" t="str">
        <f t="shared" si="80"/>
        <v>update</v>
      </c>
      <c r="H1254" t="str">
        <f t="shared" si="77"/>
        <v>update custom.c_rom set oflow_amt = oflow_amt + 0 where acid in (select acid from tbaadm.gam where foracid = '1895121000137048');</v>
      </c>
    </row>
    <row r="1255" spans="1:8" hidden="1" x14ac:dyDescent="0.25">
      <c r="A1255" s="1" t="s">
        <v>1253</v>
      </c>
      <c r="B1255" s="2">
        <v>413569</v>
      </c>
      <c r="C1255" s="2">
        <f>IF(ISNA(VLOOKUP(A1255,vlookup_a!A:B,2,FALSE)),0,(VLOOKUP(A1255,vlookup_a!A:B,2,FALSE)))</f>
        <v>413569</v>
      </c>
      <c r="D1255" s="2">
        <f>VLOOKUP(A1255,vlookup_a!C:D,2,FALSE)</f>
        <v>0</v>
      </c>
      <c r="E1255" s="2">
        <f t="shared" si="78"/>
        <v>0</v>
      </c>
      <c r="F1255" t="str">
        <f t="shared" si="79"/>
        <v>aman</v>
      </c>
      <c r="G1255" t="str">
        <f t="shared" si="80"/>
        <v>update</v>
      </c>
      <c r="H1255" t="str">
        <f t="shared" si="77"/>
        <v>update custom.c_rom set oflow_amt = oflow_amt + 0 where acid in (select acid from tbaadm.gam where foracid = '1895121000217721');</v>
      </c>
    </row>
    <row r="1256" spans="1:8" hidden="1" x14ac:dyDescent="0.25">
      <c r="A1256" s="1" t="s">
        <v>1254</v>
      </c>
      <c r="B1256" s="2">
        <v>1018470</v>
      </c>
      <c r="C1256" s="2">
        <f>IF(ISNA(VLOOKUP(A1256,vlookup_a!A:B,2,FALSE)),0,(VLOOKUP(A1256,vlookup_a!A:B,2,FALSE)))</f>
        <v>1018470</v>
      </c>
      <c r="D1256" s="2">
        <f>VLOOKUP(A1256,vlookup_a!C:D,2,FALSE)</f>
        <v>0</v>
      </c>
      <c r="E1256" s="2">
        <f t="shared" si="78"/>
        <v>0</v>
      </c>
      <c r="F1256" t="str">
        <f t="shared" si="79"/>
        <v>aman</v>
      </c>
      <c r="G1256" t="str">
        <f t="shared" si="80"/>
        <v>update</v>
      </c>
      <c r="H1256" t="str">
        <f t="shared" si="77"/>
        <v>update custom.c_rom set oflow_amt = oflow_amt + 0 where acid in (select acid from tbaadm.gam where foracid = '1895121000014755');</v>
      </c>
    </row>
    <row r="1257" spans="1:8" hidden="1" x14ac:dyDescent="0.25">
      <c r="A1257" s="1" t="s">
        <v>1255</v>
      </c>
      <c r="B1257" s="2">
        <v>1016597</v>
      </c>
      <c r="C1257" s="2">
        <f>IF(ISNA(VLOOKUP(A1257,vlookup_a!A:B,2,FALSE)),0,(VLOOKUP(A1257,vlookup_a!A:B,2,FALSE)))</f>
        <v>1016597</v>
      </c>
      <c r="D1257" s="2">
        <f>VLOOKUP(A1257,vlookup_a!C:D,2,FALSE)</f>
        <v>0</v>
      </c>
      <c r="E1257" s="2">
        <f t="shared" si="78"/>
        <v>0</v>
      </c>
      <c r="F1257" t="str">
        <f t="shared" si="79"/>
        <v>aman</v>
      </c>
      <c r="G1257" t="str">
        <f t="shared" si="80"/>
        <v>update</v>
      </c>
      <c r="H1257" t="str">
        <f t="shared" si="77"/>
        <v>update custom.c_rom set oflow_amt = oflow_amt + 0 where acid in (select acid from tbaadm.gam where foracid = '1895121000218857');</v>
      </c>
    </row>
    <row r="1258" spans="1:8" hidden="1" x14ac:dyDescent="0.25">
      <c r="A1258" s="1" t="s">
        <v>1256</v>
      </c>
      <c r="B1258" s="2">
        <v>149000</v>
      </c>
      <c r="C1258" s="2">
        <f>IF(ISNA(VLOOKUP(A1258,vlookup_a!A:B,2,FALSE)),0,(VLOOKUP(A1258,vlookup_a!A:B,2,FALSE)))</f>
        <v>149000</v>
      </c>
      <c r="D1258" s="2">
        <f>VLOOKUP(A1258,vlookup_a!C:D,2,FALSE)</f>
        <v>0</v>
      </c>
      <c r="E1258" s="2">
        <f t="shared" si="78"/>
        <v>0</v>
      </c>
      <c r="F1258" t="str">
        <f t="shared" si="79"/>
        <v>aman</v>
      </c>
      <c r="G1258" t="str">
        <f t="shared" si="80"/>
        <v>update</v>
      </c>
      <c r="H1258" t="str">
        <f t="shared" si="77"/>
        <v>update custom.c_rom set oflow_amt = oflow_amt + 0 where acid in (select acid from tbaadm.gam where foracid = '1895121000289662');</v>
      </c>
    </row>
    <row r="1259" spans="1:8" hidden="1" x14ac:dyDescent="0.25">
      <c r="A1259" s="1" t="s">
        <v>1257</v>
      </c>
      <c r="B1259" s="2">
        <v>10000</v>
      </c>
      <c r="C1259" s="2">
        <f>IF(ISNA(VLOOKUP(A1259,vlookup_a!A:B,2,FALSE)),0,(VLOOKUP(A1259,vlookup_a!A:B,2,FALSE)))</f>
        <v>10000</v>
      </c>
      <c r="D1259" s="2">
        <f>VLOOKUP(A1259,vlookup_a!C:D,2,FALSE)</f>
        <v>0</v>
      </c>
      <c r="E1259" s="2">
        <f t="shared" si="78"/>
        <v>0</v>
      </c>
      <c r="F1259" t="str">
        <f t="shared" si="79"/>
        <v>aman</v>
      </c>
      <c r="G1259" t="str">
        <f t="shared" si="80"/>
        <v>update</v>
      </c>
      <c r="H1259" t="str">
        <f t="shared" si="77"/>
        <v>update custom.c_rom set oflow_amt = oflow_amt + 0 where acid in (select acid from tbaadm.gam where foracid = '1895121000256609');</v>
      </c>
    </row>
    <row r="1260" spans="1:8" hidden="1" x14ac:dyDescent="0.25">
      <c r="A1260" s="1" t="s">
        <v>1258</v>
      </c>
      <c r="B1260" s="2">
        <v>1136537</v>
      </c>
      <c r="C1260" s="2">
        <f>IF(ISNA(VLOOKUP(A1260,vlookup_a!A:B,2,FALSE)),0,(VLOOKUP(A1260,vlookup_a!A:B,2,FALSE)))</f>
        <v>1136537</v>
      </c>
      <c r="D1260" s="2">
        <f>VLOOKUP(A1260,vlookup_a!C:D,2,FALSE)</f>
        <v>0</v>
      </c>
      <c r="E1260" s="2">
        <f t="shared" si="78"/>
        <v>0</v>
      </c>
      <c r="F1260" t="str">
        <f t="shared" si="79"/>
        <v>aman</v>
      </c>
      <c r="G1260" t="str">
        <f t="shared" si="80"/>
        <v>update</v>
      </c>
      <c r="H1260" t="str">
        <f t="shared" si="77"/>
        <v>update custom.c_rom set oflow_amt = oflow_amt + 0 where acid in (select acid from tbaadm.gam where foracid = '1895121000138812');</v>
      </c>
    </row>
    <row r="1261" spans="1:8" hidden="1" x14ac:dyDescent="0.25">
      <c r="A1261" s="1" t="s">
        <v>1259</v>
      </c>
      <c r="B1261" s="2">
        <v>481226</v>
      </c>
      <c r="C1261" s="2">
        <f>IF(ISNA(VLOOKUP(A1261,vlookup_a!A:B,2,FALSE)),0,(VLOOKUP(A1261,vlookup_a!A:B,2,FALSE)))</f>
        <v>481226</v>
      </c>
      <c r="D1261" s="2">
        <f>VLOOKUP(A1261,vlookup_a!C:D,2,FALSE)</f>
        <v>0</v>
      </c>
      <c r="E1261" s="2">
        <f t="shared" si="78"/>
        <v>0</v>
      </c>
      <c r="F1261" t="str">
        <f t="shared" si="79"/>
        <v>aman</v>
      </c>
      <c r="G1261" t="str">
        <f t="shared" si="80"/>
        <v>update</v>
      </c>
      <c r="H1261" t="str">
        <f t="shared" si="77"/>
        <v>update custom.c_rom set oflow_amt = oflow_amt + 0 where acid in (select acid from tbaadm.gam where foracid = '1895121000203400');</v>
      </c>
    </row>
    <row r="1262" spans="1:8" hidden="1" x14ac:dyDescent="0.25">
      <c r="A1262" s="1" t="s">
        <v>1260</v>
      </c>
      <c r="B1262" s="2">
        <v>166654</v>
      </c>
      <c r="C1262" s="2">
        <f>IF(ISNA(VLOOKUP(A1262,vlookup_a!A:B,2,FALSE)),0,(VLOOKUP(A1262,vlookup_a!A:B,2,FALSE)))</f>
        <v>166654</v>
      </c>
      <c r="D1262" s="2">
        <f>VLOOKUP(A1262,vlookup_a!C:D,2,FALSE)</f>
        <v>0</v>
      </c>
      <c r="E1262" s="2">
        <f t="shared" si="78"/>
        <v>0</v>
      </c>
      <c r="F1262" t="str">
        <f t="shared" si="79"/>
        <v>aman</v>
      </c>
      <c r="G1262" t="str">
        <f t="shared" si="80"/>
        <v>update</v>
      </c>
      <c r="H1262" t="str">
        <f t="shared" si="77"/>
        <v>update custom.c_rom set oflow_amt = oflow_amt + 0 where acid in (select acid from tbaadm.gam where foracid = '1895121000142885');</v>
      </c>
    </row>
    <row r="1263" spans="1:8" hidden="1" x14ac:dyDescent="0.25">
      <c r="A1263" s="1" t="s">
        <v>1261</v>
      </c>
      <c r="B1263" s="2">
        <v>49961</v>
      </c>
      <c r="C1263" s="2">
        <f>IF(ISNA(VLOOKUP(A1263,vlookup_a!A:B,2,FALSE)),0,(VLOOKUP(A1263,vlookup_a!A:B,2,FALSE)))</f>
        <v>49961</v>
      </c>
      <c r="D1263" s="2">
        <f>VLOOKUP(A1263,vlookup_a!C:D,2,FALSE)</f>
        <v>0</v>
      </c>
      <c r="E1263" s="2">
        <f t="shared" si="78"/>
        <v>0</v>
      </c>
      <c r="F1263" t="str">
        <f t="shared" si="79"/>
        <v>aman</v>
      </c>
      <c r="G1263" t="str">
        <f t="shared" si="80"/>
        <v>update</v>
      </c>
      <c r="H1263" t="str">
        <f t="shared" ref="H1263:H1326" si="81">CONCATENATE("update custom.c_rom set oflow_amt = oflow_amt + ",E1263," where acid in (select acid from tbaadm.gam where foracid = '",A1263,"');")</f>
        <v>update custom.c_rom set oflow_amt = oflow_amt + 0 where acid in (select acid from tbaadm.gam where foracid = '1895121000139893');</v>
      </c>
    </row>
    <row r="1264" spans="1:8" hidden="1" x14ac:dyDescent="0.25">
      <c r="A1264" s="1" t="s">
        <v>1262</v>
      </c>
      <c r="B1264" s="2">
        <v>1168200</v>
      </c>
      <c r="C1264" s="2">
        <f>IF(ISNA(VLOOKUP(A1264,vlookup_a!A:B,2,FALSE)),0,(VLOOKUP(A1264,vlookup_a!A:B,2,FALSE)))</f>
        <v>1168200</v>
      </c>
      <c r="D1264" s="2">
        <f>VLOOKUP(A1264,vlookup_a!C:D,2,FALSE)</f>
        <v>0</v>
      </c>
      <c r="E1264" s="2">
        <f t="shared" si="78"/>
        <v>0</v>
      </c>
      <c r="F1264" t="str">
        <f t="shared" si="79"/>
        <v>aman</v>
      </c>
      <c r="G1264" t="str">
        <f t="shared" si="80"/>
        <v>update</v>
      </c>
      <c r="H1264" t="str">
        <f t="shared" si="81"/>
        <v>update custom.c_rom set oflow_amt = oflow_amt + 0 where acid in (select acid from tbaadm.gam where foracid = '1895121000280513');</v>
      </c>
    </row>
    <row r="1265" spans="1:8" hidden="1" x14ac:dyDescent="0.25">
      <c r="A1265" s="1" t="s">
        <v>1263</v>
      </c>
      <c r="B1265" s="2">
        <v>593206</v>
      </c>
      <c r="C1265" s="2">
        <f>IF(ISNA(VLOOKUP(A1265,vlookup_a!A:B,2,FALSE)),0,(VLOOKUP(A1265,vlookup_a!A:B,2,FALSE)))</f>
        <v>593206</v>
      </c>
      <c r="D1265" s="2">
        <f>VLOOKUP(A1265,vlookup_a!C:D,2,FALSE)</f>
        <v>0</v>
      </c>
      <c r="E1265" s="2">
        <f t="shared" si="78"/>
        <v>0</v>
      </c>
      <c r="F1265" t="str">
        <f t="shared" si="79"/>
        <v>aman</v>
      </c>
      <c r="G1265" t="str">
        <f t="shared" si="80"/>
        <v>update</v>
      </c>
      <c r="H1265" t="str">
        <f t="shared" si="81"/>
        <v>update custom.c_rom set oflow_amt = oflow_amt + 0 where acid in (select acid from tbaadm.gam where foracid = '1895121000222212');</v>
      </c>
    </row>
    <row r="1266" spans="1:8" hidden="1" x14ac:dyDescent="0.25">
      <c r="A1266" s="1" t="s">
        <v>1264</v>
      </c>
      <c r="B1266" s="2">
        <v>119635</v>
      </c>
      <c r="C1266" s="2">
        <f>IF(ISNA(VLOOKUP(A1266,vlookup_a!A:B,2,FALSE)),0,(VLOOKUP(A1266,vlookup_a!A:B,2,FALSE)))</f>
        <v>119635</v>
      </c>
      <c r="D1266" s="2">
        <f>VLOOKUP(A1266,vlookup_a!C:D,2,FALSE)</f>
        <v>0</v>
      </c>
      <c r="E1266" s="2">
        <f t="shared" si="78"/>
        <v>0</v>
      </c>
      <c r="F1266" t="str">
        <f t="shared" si="79"/>
        <v>aman</v>
      </c>
      <c r="G1266" t="str">
        <f t="shared" si="80"/>
        <v>update</v>
      </c>
      <c r="H1266" t="str">
        <f t="shared" si="81"/>
        <v>update custom.c_rom set oflow_amt = oflow_amt + 0 where acid in (select acid from tbaadm.gam where foracid = '1895121000310821');</v>
      </c>
    </row>
    <row r="1267" spans="1:8" hidden="1" x14ac:dyDescent="0.25">
      <c r="A1267" s="1" t="s">
        <v>1265</v>
      </c>
      <c r="B1267" s="2">
        <v>266221</v>
      </c>
      <c r="C1267" s="2">
        <f>IF(ISNA(VLOOKUP(A1267,vlookup_a!A:B,2,FALSE)),0,(VLOOKUP(A1267,vlookup_a!A:B,2,FALSE)))</f>
        <v>266221</v>
      </c>
      <c r="D1267" s="2">
        <f>VLOOKUP(A1267,vlookup_a!C:D,2,FALSE)</f>
        <v>0</v>
      </c>
      <c r="E1267" s="2">
        <f t="shared" si="78"/>
        <v>0</v>
      </c>
      <c r="F1267" t="str">
        <f t="shared" si="79"/>
        <v>aman</v>
      </c>
      <c r="G1267" t="str">
        <f t="shared" si="80"/>
        <v>update</v>
      </c>
      <c r="H1267" t="str">
        <f t="shared" si="81"/>
        <v>update custom.c_rom set oflow_amt = oflow_amt + 0 where acid in (select acid from tbaadm.gam where foracid = '1895121000207660');</v>
      </c>
    </row>
    <row r="1268" spans="1:8" hidden="1" x14ac:dyDescent="0.25">
      <c r="A1268" s="1" t="s">
        <v>1266</v>
      </c>
      <c r="B1268" s="2">
        <v>401089</v>
      </c>
      <c r="C1268" s="2">
        <f>IF(ISNA(VLOOKUP(A1268,vlookup_a!A:B,2,FALSE)),0,(VLOOKUP(A1268,vlookup_a!A:B,2,FALSE)))</f>
        <v>401089</v>
      </c>
      <c r="D1268" s="2">
        <f>VLOOKUP(A1268,vlookup_a!C:D,2,FALSE)</f>
        <v>0</v>
      </c>
      <c r="E1268" s="2">
        <f t="shared" si="78"/>
        <v>0</v>
      </c>
      <c r="F1268" t="str">
        <f t="shared" si="79"/>
        <v>aman</v>
      </c>
      <c r="G1268" t="str">
        <f t="shared" si="80"/>
        <v>update</v>
      </c>
      <c r="H1268" t="str">
        <f t="shared" si="81"/>
        <v>update custom.c_rom set oflow_amt = oflow_amt + 0 where acid in (select acid from tbaadm.gam where foracid = '1895121000134549');</v>
      </c>
    </row>
    <row r="1269" spans="1:8" hidden="1" x14ac:dyDescent="0.25">
      <c r="A1269" s="1" t="s">
        <v>1267</v>
      </c>
      <c r="B1269" s="2">
        <v>400000</v>
      </c>
      <c r="C1269" s="2">
        <f>IF(ISNA(VLOOKUP(A1269,vlookup_a!A:B,2,FALSE)),0,(VLOOKUP(A1269,vlookup_a!A:B,2,FALSE)))</f>
        <v>400000</v>
      </c>
      <c r="D1269" s="2">
        <f>VLOOKUP(A1269,vlookup_a!C:D,2,FALSE)</f>
        <v>0</v>
      </c>
      <c r="E1269" s="2">
        <f t="shared" si="78"/>
        <v>0</v>
      </c>
      <c r="F1269" t="str">
        <f t="shared" si="79"/>
        <v>aman</v>
      </c>
      <c r="G1269" t="str">
        <f t="shared" si="80"/>
        <v>update</v>
      </c>
      <c r="H1269" t="str">
        <f t="shared" si="81"/>
        <v>update custom.c_rom set oflow_amt = oflow_amt + 0 where acid in (select acid from tbaadm.gam where foracid = '1895121000116240');</v>
      </c>
    </row>
    <row r="1270" spans="1:8" hidden="1" x14ac:dyDescent="0.25">
      <c r="A1270" s="1" t="s">
        <v>1268</v>
      </c>
      <c r="B1270" s="2">
        <v>600000</v>
      </c>
      <c r="C1270" s="2">
        <f>IF(ISNA(VLOOKUP(A1270,vlookup_a!A:B,2,FALSE)),0,(VLOOKUP(A1270,vlookup_a!A:B,2,FALSE)))</f>
        <v>600000</v>
      </c>
      <c r="D1270" s="2">
        <f>VLOOKUP(A1270,vlookup_a!C:D,2,FALSE)</f>
        <v>0</v>
      </c>
      <c r="E1270" s="2">
        <f t="shared" si="78"/>
        <v>0</v>
      </c>
      <c r="F1270" t="str">
        <f t="shared" si="79"/>
        <v>aman</v>
      </c>
      <c r="G1270" t="str">
        <f t="shared" si="80"/>
        <v>update</v>
      </c>
      <c r="H1270" t="str">
        <f t="shared" si="81"/>
        <v>update custom.c_rom set oflow_amt = oflow_amt + 0 where acid in (select acid from tbaadm.gam where foracid = '1895121000211133');</v>
      </c>
    </row>
    <row r="1271" spans="1:8" hidden="1" x14ac:dyDescent="0.25">
      <c r="A1271" s="1" t="s">
        <v>1269</v>
      </c>
      <c r="B1271" s="2">
        <v>385161</v>
      </c>
      <c r="C1271" s="2">
        <f>IF(ISNA(VLOOKUP(A1271,vlookup_a!A:B,2,FALSE)),0,(VLOOKUP(A1271,vlookup_a!A:B,2,FALSE)))</f>
        <v>385161</v>
      </c>
      <c r="D1271" s="2">
        <f>VLOOKUP(A1271,vlookup_a!C:D,2,FALSE)</f>
        <v>0</v>
      </c>
      <c r="E1271" s="2">
        <f t="shared" si="78"/>
        <v>0</v>
      </c>
      <c r="F1271" t="str">
        <f t="shared" si="79"/>
        <v>aman</v>
      </c>
      <c r="G1271" t="str">
        <f t="shared" si="80"/>
        <v>update</v>
      </c>
      <c r="H1271" t="str">
        <f t="shared" si="81"/>
        <v>update custom.c_rom set oflow_amt = oflow_amt + 0 where acid in (select acid from tbaadm.gam where foracid = '1895121000206292');</v>
      </c>
    </row>
    <row r="1272" spans="1:8" hidden="1" x14ac:dyDescent="0.25">
      <c r="A1272" s="1" t="s">
        <v>1270</v>
      </c>
      <c r="B1272" s="2">
        <v>269981</v>
      </c>
      <c r="C1272" s="2">
        <f>IF(ISNA(VLOOKUP(A1272,vlookup_a!A:B,2,FALSE)),0,(VLOOKUP(A1272,vlookup_a!A:B,2,FALSE)))</f>
        <v>269981</v>
      </c>
      <c r="D1272" s="2">
        <f>VLOOKUP(A1272,vlookup_a!C:D,2,FALSE)</f>
        <v>0</v>
      </c>
      <c r="E1272" s="2">
        <f t="shared" si="78"/>
        <v>0</v>
      </c>
      <c r="F1272" t="str">
        <f t="shared" si="79"/>
        <v>aman</v>
      </c>
      <c r="G1272" t="str">
        <f t="shared" si="80"/>
        <v>update</v>
      </c>
      <c r="H1272" t="str">
        <f t="shared" si="81"/>
        <v>update custom.c_rom set oflow_amt = oflow_amt + 0 where acid in (select acid from tbaadm.gam where foracid = '1895121000269990');</v>
      </c>
    </row>
    <row r="1273" spans="1:8" hidden="1" x14ac:dyDescent="0.25">
      <c r="A1273" s="1" t="s">
        <v>1271</v>
      </c>
      <c r="B1273" s="2">
        <v>150000</v>
      </c>
      <c r="C1273" s="2">
        <f>IF(ISNA(VLOOKUP(A1273,vlookup_a!A:B,2,FALSE)),0,(VLOOKUP(A1273,vlookup_a!A:B,2,FALSE)))</f>
        <v>150000</v>
      </c>
      <c r="D1273" s="2">
        <f>VLOOKUP(A1273,vlookup_a!C:D,2,FALSE)</f>
        <v>0</v>
      </c>
      <c r="E1273" s="2">
        <f t="shared" si="78"/>
        <v>0</v>
      </c>
      <c r="F1273" t="str">
        <f t="shared" si="79"/>
        <v>aman</v>
      </c>
      <c r="G1273" t="str">
        <f t="shared" si="80"/>
        <v>update</v>
      </c>
      <c r="H1273" t="str">
        <f t="shared" si="81"/>
        <v>update custom.c_rom set oflow_amt = oflow_amt + 0 where acid in (select acid from tbaadm.gam where foracid = '1895121000213385');</v>
      </c>
    </row>
    <row r="1274" spans="1:8" hidden="1" x14ac:dyDescent="0.25">
      <c r="A1274" s="1" t="s">
        <v>1272</v>
      </c>
      <c r="B1274" s="2">
        <v>70641</v>
      </c>
      <c r="C1274" s="2">
        <f>IF(ISNA(VLOOKUP(A1274,vlookup_a!A:B,2,FALSE)),0,(VLOOKUP(A1274,vlookup_a!A:B,2,FALSE)))</f>
        <v>70641</v>
      </c>
      <c r="D1274" s="2">
        <f>VLOOKUP(A1274,vlookup_a!C:D,2,FALSE)</f>
        <v>0</v>
      </c>
      <c r="E1274" s="2">
        <f t="shared" si="78"/>
        <v>0</v>
      </c>
      <c r="F1274" t="str">
        <f t="shared" si="79"/>
        <v>aman</v>
      </c>
      <c r="G1274" t="str">
        <f t="shared" si="80"/>
        <v>update</v>
      </c>
      <c r="H1274" t="str">
        <f t="shared" si="81"/>
        <v>update custom.c_rom set oflow_amt = oflow_amt + 0 where acid in (select acid from tbaadm.gam where foracid = '1895121000209868');</v>
      </c>
    </row>
    <row r="1275" spans="1:8" hidden="1" x14ac:dyDescent="0.25">
      <c r="A1275" s="1" t="s">
        <v>1273</v>
      </c>
      <c r="B1275" s="2">
        <v>100000</v>
      </c>
      <c r="C1275" s="2">
        <f>IF(ISNA(VLOOKUP(A1275,vlookup_a!A:B,2,FALSE)),0,(VLOOKUP(A1275,vlookup_a!A:B,2,FALSE)))</f>
        <v>100000</v>
      </c>
      <c r="D1275" s="2">
        <f>VLOOKUP(A1275,vlookup_a!C:D,2,FALSE)</f>
        <v>0</v>
      </c>
      <c r="E1275" s="2">
        <f t="shared" si="78"/>
        <v>0</v>
      </c>
      <c r="F1275" t="str">
        <f t="shared" si="79"/>
        <v>aman</v>
      </c>
      <c r="G1275" t="str">
        <f t="shared" si="80"/>
        <v>update</v>
      </c>
      <c r="H1275" t="str">
        <f t="shared" si="81"/>
        <v>update custom.c_rom set oflow_amt = oflow_amt + 0 where acid in (select acid from tbaadm.gam where foracid = '1895121000185552');</v>
      </c>
    </row>
    <row r="1276" spans="1:8" hidden="1" x14ac:dyDescent="0.25">
      <c r="A1276" s="1" t="s">
        <v>1274</v>
      </c>
      <c r="B1276" s="2">
        <v>2608168</v>
      </c>
      <c r="C1276" s="2">
        <f>IF(ISNA(VLOOKUP(A1276,vlookup_a!A:B,2,FALSE)),0,(VLOOKUP(A1276,vlookup_a!A:B,2,FALSE)))</f>
        <v>2608168</v>
      </c>
      <c r="D1276" s="2">
        <f>VLOOKUP(A1276,vlookup_a!C:D,2,FALSE)</f>
        <v>0</v>
      </c>
      <c r="E1276" s="2">
        <f t="shared" si="78"/>
        <v>0</v>
      </c>
      <c r="F1276" t="str">
        <f t="shared" si="79"/>
        <v>aman</v>
      </c>
      <c r="G1276" t="str">
        <f t="shared" si="80"/>
        <v>update</v>
      </c>
      <c r="H1276" t="str">
        <f t="shared" si="81"/>
        <v>update custom.c_rom set oflow_amt = oflow_amt + 0 where acid in (select acid from tbaadm.gam where foracid = '1895121000121717');</v>
      </c>
    </row>
    <row r="1277" spans="1:8" hidden="1" x14ac:dyDescent="0.25">
      <c r="A1277" s="1" t="s">
        <v>1275</v>
      </c>
      <c r="B1277" s="2">
        <v>5000</v>
      </c>
      <c r="C1277" s="2">
        <f>IF(ISNA(VLOOKUP(A1277,vlookup_a!A:B,2,FALSE)),0,(VLOOKUP(A1277,vlookup_a!A:B,2,FALSE)))</f>
        <v>5000</v>
      </c>
      <c r="D1277" s="2">
        <f>VLOOKUP(A1277,vlookup_a!C:D,2,FALSE)</f>
        <v>0</v>
      </c>
      <c r="E1277" s="2">
        <f t="shared" si="78"/>
        <v>0</v>
      </c>
      <c r="F1277" t="str">
        <f t="shared" si="79"/>
        <v>aman</v>
      </c>
      <c r="G1277" t="str">
        <f t="shared" si="80"/>
        <v>update</v>
      </c>
      <c r="H1277" t="str">
        <f t="shared" si="81"/>
        <v>update custom.c_rom set oflow_amt = oflow_amt + 0 where acid in (select acid from tbaadm.gam where foracid = '1895121000260202');</v>
      </c>
    </row>
    <row r="1278" spans="1:8" hidden="1" x14ac:dyDescent="0.25">
      <c r="A1278" s="1" t="s">
        <v>1276</v>
      </c>
      <c r="B1278" s="2">
        <v>878099</v>
      </c>
      <c r="C1278" s="2">
        <f>IF(ISNA(VLOOKUP(A1278,vlookup_a!A:B,2,FALSE)),0,(VLOOKUP(A1278,vlookup_a!A:B,2,FALSE)))</f>
        <v>878099</v>
      </c>
      <c r="D1278" s="2">
        <f>VLOOKUP(A1278,vlookup_a!C:D,2,FALSE)</f>
        <v>0</v>
      </c>
      <c r="E1278" s="2">
        <f t="shared" si="78"/>
        <v>0</v>
      </c>
      <c r="F1278" t="str">
        <f t="shared" si="79"/>
        <v>aman</v>
      </c>
      <c r="G1278" t="str">
        <f t="shared" si="80"/>
        <v>update</v>
      </c>
      <c r="H1278" t="str">
        <f t="shared" si="81"/>
        <v>update custom.c_rom set oflow_amt = oflow_amt + 0 where acid in (select acid from tbaadm.gam where foracid = '1895121000186267');</v>
      </c>
    </row>
    <row r="1279" spans="1:8" hidden="1" x14ac:dyDescent="0.25">
      <c r="A1279" s="1" t="s">
        <v>1277</v>
      </c>
      <c r="B1279" s="2">
        <v>33928</v>
      </c>
      <c r="C1279" s="2">
        <f>IF(ISNA(VLOOKUP(A1279,vlookup_a!A:B,2,FALSE)),0,(VLOOKUP(A1279,vlookup_a!A:B,2,FALSE)))</f>
        <v>33928</v>
      </c>
      <c r="D1279" s="2">
        <f>VLOOKUP(A1279,vlookup_a!C:D,2,FALSE)</f>
        <v>0</v>
      </c>
      <c r="E1279" s="2">
        <f t="shared" si="78"/>
        <v>0</v>
      </c>
      <c r="F1279" t="str">
        <f t="shared" si="79"/>
        <v>aman</v>
      </c>
      <c r="G1279" t="str">
        <f t="shared" si="80"/>
        <v>update</v>
      </c>
      <c r="H1279" t="str">
        <f t="shared" si="81"/>
        <v>update custom.c_rom set oflow_amt = oflow_amt + 0 where acid in (select acid from tbaadm.gam where foracid = '1895121000291776');</v>
      </c>
    </row>
    <row r="1280" spans="1:8" hidden="1" x14ac:dyDescent="0.25">
      <c r="A1280" s="1" t="s">
        <v>1278</v>
      </c>
      <c r="B1280" s="2">
        <v>20000</v>
      </c>
      <c r="C1280" s="2">
        <f>IF(ISNA(VLOOKUP(A1280,vlookup_a!A:B,2,FALSE)),0,(VLOOKUP(A1280,vlookup_a!A:B,2,FALSE)))</f>
        <v>20000</v>
      </c>
      <c r="D1280" s="2">
        <f>VLOOKUP(A1280,vlookup_a!C:D,2,FALSE)</f>
        <v>0</v>
      </c>
      <c r="E1280" s="2">
        <f t="shared" si="78"/>
        <v>0</v>
      </c>
      <c r="F1280" t="str">
        <f t="shared" si="79"/>
        <v>aman</v>
      </c>
      <c r="G1280" t="str">
        <f t="shared" si="80"/>
        <v>update</v>
      </c>
      <c r="H1280" t="str">
        <f t="shared" si="81"/>
        <v>update custom.c_rom set oflow_amt = oflow_amt + 0 where acid in (select acid from tbaadm.gam where foracid = '1895121000186042');</v>
      </c>
    </row>
    <row r="1281" spans="1:8" hidden="1" x14ac:dyDescent="0.25">
      <c r="A1281" s="1" t="s">
        <v>1279</v>
      </c>
      <c r="B1281" s="2">
        <v>472591</v>
      </c>
      <c r="C1281" s="2">
        <f>IF(ISNA(VLOOKUP(A1281,vlookup_a!A:B,2,FALSE)),0,(VLOOKUP(A1281,vlookup_a!A:B,2,FALSE)))</f>
        <v>472591</v>
      </c>
      <c r="D1281" s="2">
        <f>VLOOKUP(A1281,vlookup_a!C:D,2,FALSE)</f>
        <v>0</v>
      </c>
      <c r="E1281" s="2">
        <f t="shared" si="78"/>
        <v>0</v>
      </c>
      <c r="F1281" t="str">
        <f t="shared" si="79"/>
        <v>aman</v>
      </c>
      <c r="G1281" t="str">
        <f t="shared" si="80"/>
        <v>update</v>
      </c>
      <c r="H1281" t="str">
        <f t="shared" si="81"/>
        <v>update custom.c_rom set oflow_amt = oflow_amt + 0 where acid in (select acid from tbaadm.gam where foracid = '1895121000115049');</v>
      </c>
    </row>
    <row r="1282" spans="1:8" hidden="1" x14ac:dyDescent="0.25">
      <c r="A1282" s="1" t="s">
        <v>1280</v>
      </c>
      <c r="B1282" s="2">
        <v>2914796</v>
      </c>
      <c r="C1282" s="2">
        <f>IF(ISNA(VLOOKUP(A1282,vlookup_a!A:B,2,FALSE)),0,(VLOOKUP(A1282,vlookup_a!A:B,2,FALSE)))</f>
        <v>2914796</v>
      </c>
      <c r="D1282" s="2">
        <f>VLOOKUP(A1282,vlookup_a!C:D,2,FALSE)</f>
        <v>0</v>
      </c>
      <c r="E1282" s="2">
        <f t="shared" si="78"/>
        <v>0</v>
      </c>
      <c r="F1282" t="str">
        <f t="shared" si="79"/>
        <v>aman</v>
      </c>
      <c r="G1282" t="str">
        <f t="shared" si="80"/>
        <v>update</v>
      </c>
      <c r="H1282" t="str">
        <f t="shared" si="81"/>
        <v>update custom.c_rom set oflow_amt = oflow_amt + 0 where acid in (select acid from tbaadm.gam where foracid = '1895121000210418');</v>
      </c>
    </row>
    <row r="1283" spans="1:8" hidden="1" x14ac:dyDescent="0.25">
      <c r="A1283" s="1" t="s">
        <v>1281</v>
      </c>
      <c r="B1283" s="2">
        <v>133259</v>
      </c>
      <c r="C1283" s="2">
        <f>IF(ISNA(VLOOKUP(A1283,vlookup_a!A:B,2,FALSE)),0,(VLOOKUP(A1283,vlookup_a!A:B,2,FALSE)))</f>
        <v>133259</v>
      </c>
      <c r="D1283" s="2">
        <f>VLOOKUP(A1283,vlookup_a!C:D,2,FALSE)</f>
        <v>0</v>
      </c>
      <c r="E1283" s="2">
        <f t="shared" ref="E1283:E1346" si="82">B1283-C1283</f>
        <v>0</v>
      </c>
      <c r="F1283" t="str">
        <f t="shared" ref="F1283:F1346" si="83">IF(B1283=C1283,"aman",IF(B1283&lt;C1283,"aman","cek"))</f>
        <v>aman</v>
      </c>
      <c r="G1283" t="str">
        <f t="shared" ref="G1283:G1346" si="84">IF(D1283=B1283,"no update","update")</f>
        <v>update</v>
      </c>
      <c r="H1283" t="str">
        <f t="shared" si="81"/>
        <v>update custom.c_rom set oflow_amt = oflow_amt + 0 where acid in (select acid from tbaadm.gam where foracid = '1895121000249542');</v>
      </c>
    </row>
    <row r="1284" spans="1:8" hidden="1" x14ac:dyDescent="0.25">
      <c r="A1284" s="1" t="s">
        <v>1282</v>
      </c>
      <c r="B1284" s="2">
        <v>1304857</v>
      </c>
      <c r="C1284" s="2">
        <f>IF(ISNA(VLOOKUP(A1284,vlookup_a!A:B,2,FALSE)),0,(VLOOKUP(A1284,vlookup_a!A:B,2,FALSE)))</f>
        <v>1304857</v>
      </c>
      <c r="D1284" s="2">
        <f>VLOOKUP(A1284,vlookup_a!C:D,2,FALSE)</f>
        <v>0</v>
      </c>
      <c r="E1284" s="2">
        <f t="shared" si="82"/>
        <v>0</v>
      </c>
      <c r="F1284" t="str">
        <f t="shared" si="83"/>
        <v>aman</v>
      </c>
      <c r="G1284" t="str">
        <f t="shared" si="84"/>
        <v>update</v>
      </c>
      <c r="H1284" t="str">
        <f t="shared" si="81"/>
        <v>update custom.c_rom set oflow_amt = oflow_amt + 0 where acid in (select acid from tbaadm.gam where foracid = '1895121000229748');</v>
      </c>
    </row>
    <row r="1285" spans="1:8" hidden="1" x14ac:dyDescent="0.25">
      <c r="A1285" s="1" t="s">
        <v>1283</v>
      </c>
      <c r="B1285" s="2">
        <v>20000</v>
      </c>
      <c r="C1285" s="2">
        <f>IF(ISNA(VLOOKUP(A1285,vlookup_a!A:B,2,FALSE)),0,(VLOOKUP(A1285,vlookup_a!A:B,2,FALSE)))</f>
        <v>20000</v>
      </c>
      <c r="D1285" s="2">
        <f>VLOOKUP(A1285,vlookup_a!C:D,2,FALSE)</f>
        <v>0</v>
      </c>
      <c r="E1285" s="2">
        <f t="shared" si="82"/>
        <v>0</v>
      </c>
      <c r="F1285" t="str">
        <f t="shared" si="83"/>
        <v>aman</v>
      </c>
      <c r="G1285" t="str">
        <f t="shared" si="84"/>
        <v>update</v>
      </c>
      <c r="H1285" t="str">
        <f t="shared" si="81"/>
        <v>update custom.c_rom set oflow_amt = oflow_amt + 0 where acid in (select acid from tbaadm.gam where foracid = '1895121000195250');</v>
      </c>
    </row>
    <row r="1286" spans="1:8" hidden="1" x14ac:dyDescent="0.25">
      <c r="A1286" s="1" t="s">
        <v>1284</v>
      </c>
      <c r="B1286" s="2">
        <v>45000</v>
      </c>
      <c r="C1286" s="2">
        <f>IF(ISNA(VLOOKUP(A1286,vlookup_a!A:B,2,FALSE)),0,(VLOOKUP(A1286,vlookup_a!A:B,2,FALSE)))</f>
        <v>45000</v>
      </c>
      <c r="D1286" s="2">
        <f>VLOOKUP(A1286,vlookup_a!C:D,2,FALSE)</f>
        <v>0</v>
      </c>
      <c r="E1286" s="2">
        <f t="shared" si="82"/>
        <v>0</v>
      </c>
      <c r="F1286" t="str">
        <f t="shared" si="83"/>
        <v>aman</v>
      </c>
      <c r="G1286" t="str">
        <f t="shared" si="84"/>
        <v>update</v>
      </c>
      <c r="H1286" t="str">
        <f t="shared" si="81"/>
        <v>update custom.c_rom set oflow_amt = oflow_amt + 0 where acid in (select acid from tbaadm.gam where foracid = '1895121000136327');</v>
      </c>
    </row>
    <row r="1287" spans="1:8" hidden="1" x14ac:dyDescent="0.25">
      <c r="A1287" s="1" t="s">
        <v>1285</v>
      </c>
      <c r="B1287" s="2">
        <v>430363</v>
      </c>
      <c r="C1287" s="2">
        <f>IF(ISNA(VLOOKUP(A1287,vlookup_a!A:B,2,FALSE)),0,(VLOOKUP(A1287,vlookup_a!A:B,2,FALSE)))</f>
        <v>430363</v>
      </c>
      <c r="D1287" s="2">
        <f>VLOOKUP(A1287,vlookup_a!C:D,2,FALSE)</f>
        <v>0</v>
      </c>
      <c r="E1287" s="2">
        <f t="shared" si="82"/>
        <v>0</v>
      </c>
      <c r="F1287" t="str">
        <f t="shared" si="83"/>
        <v>aman</v>
      </c>
      <c r="G1287" t="str">
        <f t="shared" si="84"/>
        <v>update</v>
      </c>
      <c r="H1287" t="str">
        <f t="shared" si="81"/>
        <v>update custom.c_rom set oflow_amt = oflow_amt + 0 where acid in (select acid from tbaadm.gam where foracid = '1895121000195182');</v>
      </c>
    </row>
    <row r="1288" spans="1:8" hidden="1" x14ac:dyDescent="0.25">
      <c r="A1288" s="1" t="s">
        <v>1286</v>
      </c>
      <c r="B1288" s="2">
        <v>89257</v>
      </c>
      <c r="C1288" s="2">
        <f>IF(ISNA(VLOOKUP(A1288,vlookup_a!A:B,2,FALSE)),0,(VLOOKUP(A1288,vlookup_a!A:B,2,FALSE)))</f>
        <v>89257</v>
      </c>
      <c r="D1288" s="2">
        <f>VLOOKUP(A1288,vlookup_a!C:D,2,FALSE)</f>
        <v>0</v>
      </c>
      <c r="E1288" s="2">
        <f t="shared" si="82"/>
        <v>0</v>
      </c>
      <c r="F1288" t="str">
        <f t="shared" si="83"/>
        <v>aman</v>
      </c>
      <c r="G1288" t="str">
        <f t="shared" si="84"/>
        <v>update</v>
      </c>
      <c r="H1288" t="str">
        <f t="shared" si="81"/>
        <v>update custom.c_rom set oflow_amt = oflow_amt + 0 where acid in (select acid from tbaadm.gam where foracid = '1895121000250991');</v>
      </c>
    </row>
    <row r="1289" spans="1:8" hidden="1" x14ac:dyDescent="0.25">
      <c r="A1289" s="1" t="s">
        <v>1287</v>
      </c>
      <c r="B1289" s="2">
        <v>440588</v>
      </c>
      <c r="C1289" s="2">
        <f>IF(ISNA(VLOOKUP(A1289,vlookup_a!A:B,2,FALSE)),0,(VLOOKUP(A1289,vlookup_a!A:B,2,FALSE)))</f>
        <v>440588</v>
      </c>
      <c r="D1289" s="2">
        <f>VLOOKUP(A1289,vlookup_a!C:D,2,FALSE)</f>
        <v>0</v>
      </c>
      <c r="E1289" s="2">
        <f t="shared" si="82"/>
        <v>0</v>
      </c>
      <c r="F1289" t="str">
        <f t="shared" si="83"/>
        <v>aman</v>
      </c>
      <c r="G1289" t="str">
        <f t="shared" si="84"/>
        <v>update</v>
      </c>
      <c r="H1289" t="str">
        <f t="shared" si="81"/>
        <v>update custom.c_rom set oflow_amt = oflow_amt + 0 where acid in (select acid from tbaadm.gam where foracid = '1895121000148727');</v>
      </c>
    </row>
    <row r="1290" spans="1:8" hidden="1" x14ac:dyDescent="0.25">
      <c r="A1290" s="1" t="s">
        <v>1288</v>
      </c>
      <c r="B1290" s="2">
        <v>200000</v>
      </c>
      <c r="C1290" s="2">
        <f>IF(ISNA(VLOOKUP(A1290,vlookup_a!A:B,2,FALSE)),0,(VLOOKUP(A1290,vlookup_a!A:B,2,FALSE)))</f>
        <v>200000</v>
      </c>
      <c r="D1290" s="2">
        <f>VLOOKUP(A1290,vlookup_a!C:D,2,FALSE)</f>
        <v>0</v>
      </c>
      <c r="E1290" s="2">
        <f t="shared" si="82"/>
        <v>0</v>
      </c>
      <c r="F1290" t="str">
        <f t="shared" si="83"/>
        <v>aman</v>
      </c>
      <c r="G1290" t="str">
        <f t="shared" si="84"/>
        <v>update</v>
      </c>
      <c r="H1290" t="str">
        <f t="shared" si="81"/>
        <v>update custom.c_rom set oflow_amt = oflow_amt + 0 where acid in (select acid from tbaadm.gam where foracid = '1895121000212969');</v>
      </c>
    </row>
    <row r="1291" spans="1:8" hidden="1" x14ac:dyDescent="0.25">
      <c r="A1291" s="1" t="s">
        <v>1289</v>
      </c>
      <c r="B1291" s="2">
        <v>240249</v>
      </c>
      <c r="C1291" s="2">
        <f>IF(ISNA(VLOOKUP(A1291,vlookup_a!A:B,2,FALSE)),0,(VLOOKUP(A1291,vlookup_a!A:B,2,FALSE)))</f>
        <v>240249</v>
      </c>
      <c r="D1291" s="2">
        <f>VLOOKUP(A1291,vlookup_a!C:D,2,FALSE)</f>
        <v>0</v>
      </c>
      <c r="E1291" s="2">
        <f t="shared" si="82"/>
        <v>0</v>
      </c>
      <c r="F1291" t="str">
        <f t="shared" si="83"/>
        <v>aman</v>
      </c>
      <c r="G1291" t="str">
        <f t="shared" si="84"/>
        <v>update</v>
      </c>
      <c r="H1291" t="str">
        <f t="shared" si="81"/>
        <v>update custom.c_rom set oflow_amt = oflow_amt + 0 where acid in (select acid from tbaadm.gam where foracid = '1895121000240203');</v>
      </c>
    </row>
    <row r="1292" spans="1:8" hidden="1" x14ac:dyDescent="0.25">
      <c r="A1292" s="1" t="s">
        <v>1290</v>
      </c>
      <c r="B1292" s="2">
        <v>605345</v>
      </c>
      <c r="C1292" s="2">
        <f>IF(ISNA(VLOOKUP(A1292,vlookup_a!A:B,2,FALSE)),0,(VLOOKUP(A1292,vlookup_a!A:B,2,FALSE)))</f>
        <v>605345</v>
      </c>
      <c r="D1292" s="2">
        <f>VLOOKUP(A1292,vlookup_a!C:D,2,FALSE)</f>
        <v>0</v>
      </c>
      <c r="E1292" s="2">
        <f t="shared" si="82"/>
        <v>0</v>
      </c>
      <c r="F1292" t="str">
        <f t="shared" si="83"/>
        <v>aman</v>
      </c>
      <c r="G1292" t="str">
        <f t="shared" si="84"/>
        <v>update</v>
      </c>
      <c r="H1292" t="str">
        <f t="shared" si="81"/>
        <v>update custom.c_rom set oflow_amt = oflow_amt + 0 where acid in (select acid from tbaadm.gam where foracid = '1895121000096127');</v>
      </c>
    </row>
    <row r="1293" spans="1:8" hidden="1" x14ac:dyDescent="0.25">
      <c r="A1293" s="1" t="s">
        <v>1291</v>
      </c>
      <c r="B1293" s="2">
        <v>10000</v>
      </c>
      <c r="C1293" s="2">
        <f>IF(ISNA(VLOOKUP(A1293,vlookup_a!A:B,2,FALSE)),0,(VLOOKUP(A1293,vlookup_a!A:B,2,FALSE)))</f>
        <v>10000</v>
      </c>
      <c r="D1293" s="2">
        <f>VLOOKUP(A1293,vlookup_a!C:D,2,FALSE)</f>
        <v>0</v>
      </c>
      <c r="E1293" s="2">
        <f t="shared" si="82"/>
        <v>0</v>
      </c>
      <c r="F1293" t="str">
        <f t="shared" si="83"/>
        <v>aman</v>
      </c>
      <c r="G1293" t="str">
        <f t="shared" si="84"/>
        <v>update</v>
      </c>
      <c r="H1293" t="str">
        <f t="shared" si="81"/>
        <v>update custom.c_rom set oflow_amt = oflow_amt + 0 where acid in (select acid from tbaadm.gam where foracid = '1895121000271718');</v>
      </c>
    </row>
    <row r="1294" spans="1:8" hidden="1" x14ac:dyDescent="0.25">
      <c r="A1294" s="1" t="s">
        <v>1292</v>
      </c>
      <c r="B1294" s="2">
        <v>1569698</v>
      </c>
      <c r="C1294" s="2">
        <f>IF(ISNA(VLOOKUP(A1294,vlookup_a!A:B,2,FALSE)),0,(VLOOKUP(A1294,vlookup_a!A:B,2,FALSE)))</f>
        <v>1569698</v>
      </c>
      <c r="D1294" s="2">
        <f>VLOOKUP(A1294,vlookup_a!C:D,2,FALSE)</f>
        <v>0</v>
      </c>
      <c r="E1294" s="2">
        <f t="shared" si="82"/>
        <v>0</v>
      </c>
      <c r="F1294" t="str">
        <f t="shared" si="83"/>
        <v>aman</v>
      </c>
      <c r="G1294" t="str">
        <f t="shared" si="84"/>
        <v>update</v>
      </c>
      <c r="H1294" t="str">
        <f t="shared" si="81"/>
        <v>update custom.c_rom set oflow_amt = oflow_amt + 0 where acid in (select acid from tbaadm.gam where foracid = '1895121000155556');</v>
      </c>
    </row>
    <row r="1295" spans="1:8" hidden="1" x14ac:dyDescent="0.25">
      <c r="A1295" s="1" t="s">
        <v>1293</v>
      </c>
      <c r="B1295" s="2">
        <v>256171</v>
      </c>
      <c r="C1295" s="2">
        <f>IF(ISNA(VLOOKUP(A1295,vlookup_a!A:B,2,FALSE)),0,(VLOOKUP(A1295,vlookup_a!A:B,2,FALSE)))</f>
        <v>256171</v>
      </c>
      <c r="D1295" s="2">
        <f>VLOOKUP(A1295,vlookup_a!C:D,2,FALSE)</f>
        <v>0</v>
      </c>
      <c r="E1295" s="2">
        <f t="shared" si="82"/>
        <v>0</v>
      </c>
      <c r="F1295" t="str">
        <f t="shared" si="83"/>
        <v>aman</v>
      </c>
      <c r="G1295" t="str">
        <f t="shared" si="84"/>
        <v>update</v>
      </c>
      <c r="H1295" t="str">
        <f t="shared" si="81"/>
        <v>update custom.c_rom set oflow_amt = oflow_amt + 0 where acid in (select acid from tbaadm.gam where foracid = '1895121000084506');</v>
      </c>
    </row>
    <row r="1296" spans="1:8" hidden="1" x14ac:dyDescent="0.25">
      <c r="A1296" s="1" t="s">
        <v>1294</v>
      </c>
      <c r="B1296" s="2">
        <v>907825</v>
      </c>
      <c r="C1296" s="2">
        <f>IF(ISNA(VLOOKUP(A1296,vlookup_a!A:B,2,FALSE)),0,(VLOOKUP(A1296,vlookup_a!A:B,2,FALSE)))</f>
        <v>907825</v>
      </c>
      <c r="D1296" s="2">
        <f>VLOOKUP(A1296,vlookup_a!C:D,2,FALSE)</f>
        <v>0</v>
      </c>
      <c r="E1296" s="2">
        <f t="shared" si="82"/>
        <v>0</v>
      </c>
      <c r="F1296" t="str">
        <f t="shared" si="83"/>
        <v>aman</v>
      </c>
      <c r="G1296" t="str">
        <f t="shared" si="84"/>
        <v>update</v>
      </c>
      <c r="H1296" t="str">
        <f t="shared" si="81"/>
        <v>update custom.c_rom set oflow_amt = oflow_amt + 0 where acid in (select acid from tbaadm.gam where foracid = '1895121000182882');</v>
      </c>
    </row>
    <row r="1297" spans="1:8" hidden="1" x14ac:dyDescent="0.25">
      <c r="A1297" s="1" t="s">
        <v>1295</v>
      </c>
      <c r="B1297" s="2">
        <v>30000</v>
      </c>
      <c r="C1297" s="2">
        <f>IF(ISNA(VLOOKUP(A1297,vlookup_a!A:B,2,FALSE)),0,(VLOOKUP(A1297,vlookup_a!A:B,2,FALSE)))</f>
        <v>30000</v>
      </c>
      <c r="D1297" s="2">
        <f>VLOOKUP(A1297,vlookup_a!C:D,2,FALSE)</f>
        <v>0</v>
      </c>
      <c r="E1297" s="2">
        <f t="shared" si="82"/>
        <v>0</v>
      </c>
      <c r="F1297" t="str">
        <f t="shared" si="83"/>
        <v>aman</v>
      </c>
      <c r="G1297" t="str">
        <f t="shared" si="84"/>
        <v>update</v>
      </c>
      <c r="H1297" t="str">
        <f t="shared" si="81"/>
        <v>update custom.c_rom set oflow_amt = oflow_amt + 0 where acid in (select acid from tbaadm.gam where foracid = '1895121000251905');</v>
      </c>
    </row>
    <row r="1298" spans="1:8" hidden="1" x14ac:dyDescent="0.25">
      <c r="A1298" s="1" t="s">
        <v>1296</v>
      </c>
      <c r="B1298" s="2">
        <v>460357</v>
      </c>
      <c r="C1298" s="2">
        <f>IF(ISNA(VLOOKUP(A1298,vlookup_a!A:B,2,FALSE)),0,(VLOOKUP(A1298,vlookup_a!A:B,2,FALSE)))</f>
        <v>460357</v>
      </c>
      <c r="D1298" s="2">
        <f>VLOOKUP(A1298,vlookup_a!C:D,2,FALSE)</f>
        <v>0</v>
      </c>
      <c r="E1298" s="2">
        <f t="shared" si="82"/>
        <v>0</v>
      </c>
      <c r="F1298" t="str">
        <f t="shared" si="83"/>
        <v>aman</v>
      </c>
      <c r="G1298" t="str">
        <f t="shared" si="84"/>
        <v>update</v>
      </c>
      <c r="H1298" t="str">
        <f t="shared" si="81"/>
        <v>update custom.c_rom set oflow_amt = oflow_amt + 0 where acid in (select acid from tbaadm.gam where foracid = '1895121000167240');</v>
      </c>
    </row>
    <row r="1299" spans="1:8" hidden="1" x14ac:dyDescent="0.25">
      <c r="A1299" s="1" t="s">
        <v>1297</v>
      </c>
      <c r="B1299" s="2">
        <v>52603</v>
      </c>
      <c r="C1299" s="2">
        <f>IF(ISNA(VLOOKUP(A1299,vlookup_a!A:B,2,FALSE)),0,(VLOOKUP(A1299,vlookup_a!A:B,2,FALSE)))</f>
        <v>52603</v>
      </c>
      <c r="D1299" s="2">
        <f>VLOOKUP(A1299,vlookup_a!C:D,2,FALSE)</f>
        <v>0</v>
      </c>
      <c r="E1299" s="2">
        <f t="shared" si="82"/>
        <v>0</v>
      </c>
      <c r="F1299" t="str">
        <f t="shared" si="83"/>
        <v>aman</v>
      </c>
      <c r="G1299" t="str">
        <f t="shared" si="84"/>
        <v>update</v>
      </c>
      <c r="H1299" t="str">
        <f t="shared" si="81"/>
        <v>update custom.c_rom set oflow_amt = oflow_amt + 0 where acid in (select acid from tbaadm.gam where foracid = '1895121000194001');</v>
      </c>
    </row>
    <row r="1300" spans="1:8" hidden="1" x14ac:dyDescent="0.25">
      <c r="A1300" s="1" t="s">
        <v>1298</v>
      </c>
      <c r="B1300" s="2">
        <v>39604</v>
      </c>
      <c r="C1300" s="2">
        <f>IF(ISNA(VLOOKUP(A1300,vlookup_a!A:B,2,FALSE)),0,(VLOOKUP(A1300,vlookup_a!A:B,2,FALSE)))</f>
        <v>39604</v>
      </c>
      <c r="D1300" s="2">
        <f>VLOOKUP(A1300,vlookup_a!C:D,2,FALSE)</f>
        <v>0</v>
      </c>
      <c r="E1300" s="2">
        <f t="shared" si="82"/>
        <v>0</v>
      </c>
      <c r="F1300" t="str">
        <f t="shared" si="83"/>
        <v>aman</v>
      </c>
      <c r="G1300" t="str">
        <f t="shared" si="84"/>
        <v>update</v>
      </c>
      <c r="H1300" t="str">
        <f t="shared" si="81"/>
        <v>update custom.c_rom set oflow_amt = oflow_amt + 0 where acid in (select acid from tbaadm.gam where foracid = '1895121000156196');</v>
      </c>
    </row>
    <row r="1301" spans="1:8" hidden="1" x14ac:dyDescent="0.25">
      <c r="A1301" s="1" t="s">
        <v>1299</v>
      </c>
      <c r="B1301" s="2">
        <v>25000</v>
      </c>
      <c r="C1301" s="2">
        <f>IF(ISNA(VLOOKUP(A1301,vlookup_a!A:B,2,FALSE)),0,(VLOOKUP(A1301,vlookup_a!A:B,2,FALSE)))</f>
        <v>25000</v>
      </c>
      <c r="D1301" s="2">
        <f>VLOOKUP(A1301,vlookup_a!C:D,2,FALSE)</f>
        <v>0</v>
      </c>
      <c r="E1301" s="2">
        <f t="shared" si="82"/>
        <v>0</v>
      </c>
      <c r="F1301" t="str">
        <f t="shared" si="83"/>
        <v>aman</v>
      </c>
      <c r="G1301" t="str">
        <f t="shared" si="84"/>
        <v>update</v>
      </c>
      <c r="H1301" t="str">
        <f t="shared" si="81"/>
        <v>update custom.c_rom set oflow_amt = oflow_amt + 0 where acid in (select acid from tbaadm.gam where foracid = '1895121000118572');</v>
      </c>
    </row>
    <row r="1302" spans="1:8" hidden="1" x14ac:dyDescent="0.25">
      <c r="A1302" s="1" t="s">
        <v>1300</v>
      </c>
      <c r="B1302" s="2">
        <v>336500</v>
      </c>
      <c r="C1302" s="2">
        <f>IF(ISNA(VLOOKUP(A1302,vlookup_a!A:B,2,FALSE)),0,(VLOOKUP(A1302,vlookup_a!A:B,2,FALSE)))</f>
        <v>336500</v>
      </c>
      <c r="D1302" s="2">
        <f>VLOOKUP(A1302,vlookup_a!C:D,2,FALSE)</f>
        <v>0</v>
      </c>
      <c r="E1302" s="2">
        <f t="shared" si="82"/>
        <v>0</v>
      </c>
      <c r="F1302" t="str">
        <f t="shared" si="83"/>
        <v>aman</v>
      </c>
      <c r="G1302" t="str">
        <f t="shared" si="84"/>
        <v>update</v>
      </c>
      <c r="H1302" t="str">
        <f t="shared" si="81"/>
        <v>update custom.c_rom set oflow_amt = oflow_amt + 0 where acid in (select acid from tbaadm.gam where foracid = '1895121000220588');</v>
      </c>
    </row>
    <row r="1303" spans="1:8" hidden="1" x14ac:dyDescent="0.25">
      <c r="A1303" s="1" t="s">
        <v>1301</v>
      </c>
      <c r="B1303" s="2">
        <v>1526558</v>
      </c>
      <c r="C1303" s="2">
        <f>IF(ISNA(VLOOKUP(A1303,vlookup_a!A:B,2,FALSE)),0,(VLOOKUP(A1303,vlookup_a!A:B,2,FALSE)))</f>
        <v>1526558</v>
      </c>
      <c r="D1303" s="2">
        <f>VLOOKUP(A1303,vlookup_a!C:D,2,FALSE)</f>
        <v>0</v>
      </c>
      <c r="E1303" s="2">
        <f t="shared" si="82"/>
        <v>0</v>
      </c>
      <c r="F1303" t="str">
        <f t="shared" si="83"/>
        <v>aman</v>
      </c>
      <c r="G1303" t="str">
        <f t="shared" si="84"/>
        <v>update</v>
      </c>
      <c r="H1303" t="str">
        <f t="shared" si="81"/>
        <v>update custom.c_rom set oflow_amt = oflow_amt + 0 where acid in (select acid from tbaadm.gam where foracid = '1895121000204602');</v>
      </c>
    </row>
    <row r="1304" spans="1:8" hidden="1" x14ac:dyDescent="0.25">
      <c r="A1304" s="1" t="s">
        <v>1302</v>
      </c>
      <c r="B1304" s="2">
        <v>10000</v>
      </c>
      <c r="C1304" s="2">
        <f>IF(ISNA(VLOOKUP(A1304,vlookup_a!A:B,2,FALSE)),0,(VLOOKUP(A1304,vlookup_a!A:B,2,FALSE)))</f>
        <v>10000</v>
      </c>
      <c r="D1304" s="2">
        <f>VLOOKUP(A1304,vlookup_a!C:D,2,FALSE)</f>
        <v>0</v>
      </c>
      <c r="E1304" s="2">
        <f t="shared" si="82"/>
        <v>0</v>
      </c>
      <c r="F1304" t="str">
        <f t="shared" si="83"/>
        <v>aman</v>
      </c>
      <c r="G1304" t="str">
        <f t="shared" si="84"/>
        <v>update</v>
      </c>
      <c r="H1304" t="str">
        <f t="shared" si="81"/>
        <v>update custom.c_rom set oflow_amt = oflow_amt + 0 where acid in (select acid from tbaadm.gam where foracid = '1895121000267197');</v>
      </c>
    </row>
    <row r="1305" spans="1:8" hidden="1" x14ac:dyDescent="0.25">
      <c r="A1305" s="1" t="s">
        <v>1303</v>
      </c>
      <c r="B1305" s="2">
        <v>960515</v>
      </c>
      <c r="C1305" s="2">
        <f>IF(ISNA(VLOOKUP(A1305,vlookup_a!A:B,2,FALSE)),0,(VLOOKUP(A1305,vlookup_a!A:B,2,FALSE)))</f>
        <v>960515</v>
      </c>
      <c r="D1305" s="2">
        <f>VLOOKUP(A1305,vlookup_a!C:D,2,FALSE)</f>
        <v>0</v>
      </c>
      <c r="E1305" s="2">
        <f t="shared" si="82"/>
        <v>0</v>
      </c>
      <c r="F1305" t="str">
        <f t="shared" si="83"/>
        <v>aman</v>
      </c>
      <c r="G1305" t="str">
        <f t="shared" si="84"/>
        <v>update</v>
      </c>
      <c r="H1305" t="str">
        <f t="shared" si="81"/>
        <v>update custom.c_rom set oflow_amt = oflow_amt + 0 where acid in (select acid from tbaadm.gam where foracid = '1895121000196674');</v>
      </c>
    </row>
    <row r="1306" spans="1:8" hidden="1" x14ac:dyDescent="0.25">
      <c r="A1306" s="1" t="s">
        <v>1304</v>
      </c>
      <c r="B1306" s="2">
        <v>15000</v>
      </c>
      <c r="C1306" s="2">
        <f>IF(ISNA(VLOOKUP(A1306,vlookup_a!A:B,2,FALSE)),0,(VLOOKUP(A1306,vlookup_a!A:B,2,FALSE)))</f>
        <v>15000</v>
      </c>
      <c r="D1306" s="2">
        <f>VLOOKUP(A1306,vlookup_a!C:D,2,FALSE)</f>
        <v>0</v>
      </c>
      <c r="E1306" s="2">
        <f t="shared" si="82"/>
        <v>0</v>
      </c>
      <c r="F1306" t="str">
        <f t="shared" si="83"/>
        <v>aman</v>
      </c>
      <c r="G1306" t="str">
        <f t="shared" si="84"/>
        <v>update</v>
      </c>
      <c r="H1306" t="str">
        <f t="shared" si="81"/>
        <v>update custom.c_rom set oflow_amt = oflow_amt + 0 where acid in (select acid from tbaadm.gam where foracid = '1895121000184283');</v>
      </c>
    </row>
    <row r="1307" spans="1:8" hidden="1" x14ac:dyDescent="0.25">
      <c r="A1307" s="1" t="s">
        <v>1305</v>
      </c>
      <c r="B1307" s="2">
        <v>294475</v>
      </c>
      <c r="C1307" s="2">
        <f>IF(ISNA(VLOOKUP(A1307,vlookup_a!A:B,2,FALSE)),0,(VLOOKUP(A1307,vlookup_a!A:B,2,FALSE)))</f>
        <v>294475</v>
      </c>
      <c r="D1307" s="2">
        <f>VLOOKUP(A1307,vlookup_a!C:D,2,FALSE)</f>
        <v>0</v>
      </c>
      <c r="E1307" s="2">
        <f t="shared" si="82"/>
        <v>0</v>
      </c>
      <c r="F1307" t="str">
        <f t="shared" si="83"/>
        <v>aman</v>
      </c>
      <c r="G1307" t="str">
        <f t="shared" si="84"/>
        <v>update</v>
      </c>
      <c r="H1307" t="str">
        <f t="shared" si="81"/>
        <v>update custom.c_rom set oflow_amt = oflow_amt + 0 where acid in (select acid from tbaadm.gam where foracid = '1895121000168775');</v>
      </c>
    </row>
    <row r="1308" spans="1:8" hidden="1" x14ac:dyDescent="0.25">
      <c r="A1308" s="1" t="s">
        <v>1306</v>
      </c>
      <c r="B1308" s="2">
        <v>44000</v>
      </c>
      <c r="C1308" s="2">
        <f>IF(ISNA(VLOOKUP(A1308,vlookup_a!A:B,2,FALSE)),0,(VLOOKUP(A1308,vlookup_a!A:B,2,FALSE)))</f>
        <v>44000</v>
      </c>
      <c r="D1308" s="2">
        <f>VLOOKUP(A1308,vlookup_a!C:D,2,FALSE)</f>
        <v>0</v>
      </c>
      <c r="E1308" s="2">
        <f t="shared" si="82"/>
        <v>0</v>
      </c>
      <c r="F1308" t="str">
        <f t="shared" si="83"/>
        <v>aman</v>
      </c>
      <c r="G1308" t="str">
        <f t="shared" si="84"/>
        <v>update</v>
      </c>
      <c r="H1308" t="str">
        <f t="shared" si="81"/>
        <v>update custom.c_rom set oflow_amt = oflow_amt + 0 where acid in (select acid from tbaadm.gam where foracid = '1895121000233513');</v>
      </c>
    </row>
    <row r="1309" spans="1:8" hidden="1" x14ac:dyDescent="0.25">
      <c r="A1309" s="1" t="s">
        <v>1307</v>
      </c>
      <c r="B1309" s="2">
        <v>311494</v>
      </c>
      <c r="C1309" s="2">
        <f>IF(ISNA(VLOOKUP(A1309,vlookup_a!A:B,2,FALSE)),0,(VLOOKUP(A1309,vlookup_a!A:B,2,FALSE)))</f>
        <v>311494</v>
      </c>
      <c r="D1309" s="2">
        <f>VLOOKUP(A1309,vlookup_a!C:D,2,FALSE)</f>
        <v>0</v>
      </c>
      <c r="E1309" s="2">
        <f t="shared" si="82"/>
        <v>0</v>
      </c>
      <c r="F1309" t="str">
        <f t="shared" si="83"/>
        <v>aman</v>
      </c>
      <c r="G1309" t="str">
        <f t="shared" si="84"/>
        <v>update</v>
      </c>
      <c r="H1309" t="str">
        <f t="shared" si="81"/>
        <v>update custom.c_rom set oflow_amt = oflow_amt + 0 where acid in (select acid from tbaadm.gam where foracid = '1895121000289868');</v>
      </c>
    </row>
    <row r="1310" spans="1:8" hidden="1" x14ac:dyDescent="0.25">
      <c r="A1310" s="1" t="s">
        <v>1308</v>
      </c>
      <c r="B1310" s="2">
        <v>598670</v>
      </c>
      <c r="C1310" s="2">
        <f>IF(ISNA(VLOOKUP(A1310,vlookup_a!A:B,2,FALSE)),0,(VLOOKUP(A1310,vlookup_a!A:B,2,FALSE)))</f>
        <v>598670</v>
      </c>
      <c r="D1310" s="2">
        <f>VLOOKUP(A1310,vlookup_a!C:D,2,FALSE)</f>
        <v>0</v>
      </c>
      <c r="E1310" s="2">
        <f t="shared" si="82"/>
        <v>0</v>
      </c>
      <c r="F1310" t="str">
        <f t="shared" si="83"/>
        <v>aman</v>
      </c>
      <c r="G1310" t="str">
        <f t="shared" si="84"/>
        <v>update</v>
      </c>
      <c r="H1310" t="str">
        <f t="shared" si="81"/>
        <v>update custom.c_rom set oflow_amt = oflow_amt + 0 where acid in (select acid from tbaadm.gam where foracid = '1895121000097513');</v>
      </c>
    </row>
    <row r="1311" spans="1:8" hidden="1" x14ac:dyDescent="0.25">
      <c r="A1311" s="1" t="s">
        <v>1309</v>
      </c>
      <c r="B1311" s="2">
        <v>361859</v>
      </c>
      <c r="C1311" s="2">
        <f>IF(ISNA(VLOOKUP(A1311,vlookup_a!A:B,2,FALSE)),0,(VLOOKUP(A1311,vlookup_a!A:B,2,FALSE)))</f>
        <v>361859</v>
      </c>
      <c r="D1311" s="2">
        <f>VLOOKUP(A1311,vlookup_a!C:D,2,FALSE)</f>
        <v>0</v>
      </c>
      <c r="E1311" s="2">
        <f t="shared" si="82"/>
        <v>0</v>
      </c>
      <c r="F1311" t="str">
        <f t="shared" si="83"/>
        <v>aman</v>
      </c>
      <c r="G1311" t="str">
        <f t="shared" si="84"/>
        <v>update</v>
      </c>
      <c r="H1311" t="str">
        <f t="shared" si="81"/>
        <v>update custom.c_rom set oflow_amt = oflow_amt + 0 where acid in (select acid from tbaadm.gam where foracid = '1895121000178908');</v>
      </c>
    </row>
    <row r="1312" spans="1:8" hidden="1" x14ac:dyDescent="0.25">
      <c r="A1312" s="1" t="s">
        <v>1310</v>
      </c>
      <c r="B1312" s="2">
        <v>282952</v>
      </c>
      <c r="C1312" s="2">
        <f>IF(ISNA(VLOOKUP(A1312,vlookup_a!A:B,2,FALSE)),0,(VLOOKUP(A1312,vlookup_a!A:B,2,FALSE)))</f>
        <v>282952</v>
      </c>
      <c r="D1312" s="2">
        <f>VLOOKUP(A1312,vlookup_a!C:D,2,FALSE)</f>
        <v>0</v>
      </c>
      <c r="E1312" s="2">
        <f t="shared" si="82"/>
        <v>0</v>
      </c>
      <c r="F1312" t="str">
        <f t="shared" si="83"/>
        <v>aman</v>
      </c>
      <c r="G1312" t="str">
        <f t="shared" si="84"/>
        <v>update</v>
      </c>
      <c r="H1312" t="str">
        <f t="shared" si="81"/>
        <v>update custom.c_rom set oflow_amt = oflow_amt + 0 where acid in (select acid from tbaadm.gam where foracid = '1895121000201993');</v>
      </c>
    </row>
    <row r="1313" spans="1:8" hidden="1" x14ac:dyDescent="0.25">
      <c r="A1313" s="1" t="s">
        <v>1311</v>
      </c>
      <c r="B1313" s="2">
        <v>198345</v>
      </c>
      <c r="C1313" s="2">
        <f>IF(ISNA(VLOOKUP(A1313,vlookup_a!A:B,2,FALSE)),0,(VLOOKUP(A1313,vlookup_a!A:B,2,FALSE)))</f>
        <v>198345</v>
      </c>
      <c r="D1313" s="2">
        <f>VLOOKUP(A1313,vlookup_a!C:D,2,FALSE)</f>
        <v>0</v>
      </c>
      <c r="E1313" s="2">
        <f t="shared" si="82"/>
        <v>0</v>
      </c>
      <c r="F1313" t="str">
        <f t="shared" si="83"/>
        <v>aman</v>
      </c>
      <c r="G1313" t="str">
        <f t="shared" si="84"/>
        <v>update</v>
      </c>
      <c r="H1313" t="str">
        <f t="shared" si="81"/>
        <v>update custom.c_rom set oflow_amt = oflow_amt + 0 where acid in (select acid from tbaadm.gam where foracid = '1895121000265336');</v>
      </c>
    </row>
    <row r="1314" spans="1:8" hidden="1" x14ac:dyDescent="0.25">
      <c r="A1314" s="1" t="s">
        <v>1312</v>
      </c>
      <c r="B1314" s="2">
        <v>550876</v>
      </c>
      <c r="C1314" s="2">
        <f>IF(ISNA(VLOOKUP(A1314,vlookup_a!A:B,2,FALSE)),0,(VLOOKUP(A1314,vlookup_a!A:B,2,FALSE)))</f>
        <v>550876</v>
      </c>
      <c r="D1314" s="2">
        <f>VLOOKUP(A1314,vlookup_a!C:D,2,FALSE)</f>
        <v>0</v>
      </c>
      <c r="E1314" s="2">
        <f t="shared" si="82"/>
        <v>0</v>
      </c>
      <c r="F1314" t="str">
        <f t="shared" si="83"/>
        <v>aman</v>
      </c>
      <c r="G1314" t="str">
        <f t="shared" si="84"/>
        <v>update</v>
      </c>
      <c r="H1314" t="str">
        <f t="shared" si="81"/>
        <v>update custom.c_rom set oflow_amt = oflow_amt + 0 where acid in (select acid from tbaadm.gam where foracid = '1895121000213773');</v>
      </c>
    </row>
    <row r="1315" spans="1:8" hidden="1" x14ac:dyDescent="0.25">
      <c r="A1315" s="1" t="s">
        <v>1313</v>
      </c>
      <c r="B1315" s="2">
        <v>1168200</v>
      </c>
      <c r="C1315" s="2">
        <f>IF(ISNA(VLOOKUP(A1315,vlookup_a!A:B,2,FALSE)),0,(VLOOKUP(A1315,vlookup_a!A:B,2,FALSE)))</f>
        <v>1168200</v>
      </c>
      <c r="D1315" s="2">
        <f>VLOOKUP(A1315,vlookup_a!C:D,2,FALSE)</f>
        <v>0</v>
      </c>
      <c r="E1315" s="2">
        <f t="shared" si="82"/>
        <v>0</v>
      </c>
      <c r="F1315" t="str">
        <f t="shared" si="83"/>
        <v>aman</v>
      </c>
      <c r="G1315" t="str">
        <f t="shared" si="84"/>
        <v>update</v>
      </c>
      <c r="H1315" t="str">
        <f t="shared" si="81"/>
        <v>update custom.c_rom set oflow_amt = oflow_amt + 0 where acid in (select acid from tbaadm.gam where foracid = '1895121000100396');</v>
      </c>
    </row>
    <row r="1316" spans="1:8" hidden="1" x14ac:dyDescent="0.25">
      <c r="A1316" s="1" t="s">
        <v>1314</v>
      </c>
      <c r="B1316" s="2">
        <v>22813</v>
      </c>
      <c r="C1316" s="2">
        <f>IF(ISNA(VLOOKUP(A1316,vlookup_a!A:B,2,FALSE)),0,(VLOOKUP(A1316,vlookup_a!A:B,2,FALSE)))</f>
        <v>22813</v>
      </c>
      <c r="D1316" s="2">
        <f>VLOOKUP(A1316,vlookup_a!C:D,2,FALSE)</f>
        <v>0</v>
      </c>
      <c r="E1316" s="2">
        <f t="shared" si="82"/>
        <v>0</v>
      </c>
      <c r="F1316" t="str">
        <f t="shared" si="83"/>
        <v>aman</v>
      </c>
      <c r="G1316" t="str">
        <f t="shared" si="84"/>
        <v>update</v>
      </c>
      <c r="H1316" t="str">
        <f t="shared" si="81"/>
        <v>update custom.c_rom set oflow_amt = oflow_amt + 0 where acid in (select acid from tbaadm.gam where foracid = '1895121000199488');</v>
      </c>
    </row>
    <row r="1317" spans="1:8" hidden="1" x14ac:dyDescent="0.25">
      <c r="A1317" s="1" t="s">
        <v>1315</v>
      </c>
      <c r="B1317" s="2">
        <v>308158</v>
      </c>
      <c r="C1317" s="2">
        <f>IF(ISNA(VLOOKUP(A1317,vlookup_a!A:B,2,FALSE)),0,(VLOOKUP(A1317,vlookup_a!A:B,2,FALSE)))</f>
        <v>308158</v>
      </c>
      <c r="D1317" s="2">
        <f>VLOOKUP(A1317,vlookup_a!C:D,2,FALSE)</f>
        <v>0</v>
      </c>
      <c r="E1317" s="2">
        <f t="shared" si="82"/>
        <v>0</v>
      </c>
      <c r="F1317" t="str">
        <f t="shared" si="83"/>
        <v>aman</v>
      </c>
      <c r="G1317" t="str">
        <f t="shared" si="84"/>
        <v>update</v>
      </c>
      <c r="H1317" t="str">
        <f t="shared" si="81"/>
        <v>update custom.c_rom set oflow_amt = oflow_amt + 0 where acid in (select acid from tbaadm.gam where foracid = '1895121000223121');</v>
      </c>
    </row>
    <row r="1318" spans="1:8" hidden="1" x14ac:dyDescent="0.25">
      <c r="A1318" s="1" t="s">
        <v>1316</v>
      </c>
      <c r="B1318" s="2">
        <v>171800</v>
      </c>
      <c r="C1318" s="2">
        <f>IF(ISNA(VLOOKUP(A1318,vlookup_a!A:B,2,FALSE)),0,(VLOOKUP(A1318,vlookup_a!A:B,2,FALSE)))</f>
        <v>171800</v>
      </c>
      <c r="D1318" s="2">
        <f>VLOOKUP(A1318,vlookup_a!C:D,2,FALSE)</f>
        <v>0</v>
      </c>
      <c r="E1318" s="2">
        <f t="shared" si="82"/>
        <v>0</v>
      </c>
      <c r="F1318" t="str">
        <f t="shared" si="83"/>
        <v>aman</v>
      </c>
      <c r="G1318" t="str">
        <f t="shared" si="84"/>
        <v>update</v>
      </c>
      <c r="H1318" t="str">
        <f t="shared" si="81"/>
        <v>update custom.c_rom set oflow_amt = oflow_amt + 0 where acid in (select acid from tbaadm.gam where foracid = '1895121000290816');</v>
      </c>
    </row>
    <row r="1319" spans="1:8" hidden="1" x14ac:dyDescent="0.25">
      <c r="A1319" s="1" t="s">
        <v>1317</v>
      </c>
      <c r="B1319" s="2">
        <v>59863</v>
      </c>
      <c r="C1319" s="2">
        <f>IF(ISNA(VLOOKUP(A1319,vlookup_a!A:B,2,FALSE)),0,(VLOOKUP(A1319,vlookup_a!A:B,2,FALSE)))</f>
        <v>59863</v>
      </c>
      <c r="D1319" s="2">
        <f>VLOOKUP(A1319,vlookup_a!C:D,2,FALSE)</f>
        <v>0</v>
      </c>
      <c r="E1319" s="2">
        <f t="shared" si="82"/>
        <v>0</v>
      </c>
      <c r="F1319" t="str">
        <f t="shared" si="83"/>
        <v>aman</v>
      </c>
      <c r="G1319" t="str">
        <f t="shared" si="84"/>
        <v>update</v>
      </c>
      <c r="H1319" t="str">
        <f t="shared" si="81"/>
        <v>update custom.c_rom set oflow_amt = oflow_amt + 0 where acid in (select acid from tbaadm.gam where foracid = '1895121000083826');</v>
      </c>
    </row>
    <row r="1320" spans="1:8" hidden="1" x14ac:dyDescent="0.25">
      <c r="A1320" s="1" t="s">
        <v>1318</v>
      </c>
      <c r="B1320" s="2">
        <v>84095</v>
      </c>
      <c r="C1320" s="2">
        <f>IF(ISNA(VLOOKUP(A1320,vlookup_a!A:B,2,FALSE)),0,(VLOOKUP(A1320,vlookup_a!A:B,2,FALSE)))</f>
        <v>84095</v>
      </c>
      <c r="D1320" s="2">
        <f>VLOOKUP(A1320,vlookup_a!C:D,2,FALSE)</f>
        <v>0</v>
      </c>
      <c r="E1320" s="2">
        <f t="shared" si="82"/>
        <v>0</v>
      </c>
      <c r="F1320" t="str">
        <f t="shared" si="83"/>
        <v>aman</v>
      </c>
      <c r="G1320" t="str">
        <f t="shared" si="84"/>
        <v>update</v>
      </c>
      <c r="H1320" t="str">
        <f t="shared" si="81"/>
        <v>update custom.c_rom set oflow_amt = oflow_amt + 0 where acid in (select acid from tbaadm.gam where foracid = '1895121000215533');</v>
      </c>
    </row>
    <row r="1321" spans="1:8" hidden="1" x14ac:dyDescent="0.25">
      <c r="A1321" s="1" t="s">
        <v>1319</v>
      </c>
      <c r="B1321" s="2">
        <v>709893</v>
      </c>
      <c r="C1321" s="2">
        <f>IF(ISNA(VLOOKUP(A1321,vlookup_a!A:B,2,FALSE)),0,(VLOOKUP(A1321,vlookup_a!A:B,2,FALSE)))</f>
        <v>709893</v>
      </c>
      <c r="D1321" s="2">
        <f>VLOOKUP(A1321,vlookup_a!C:D,2,FALSE)</f>
        <v>0</v>
      </c>
      <c r="E1321" s="2">
        <f t="shared" si="82"/>
        <v>0</v>
      </c>
      <c r="F1321" t="str">
        <f t="shared" si="83"/>
        <v>aman</v>
      </c>
      <c r="G1321" t="str">
        <f t="shared" si="84"/>
        <v>update</v>
      </c>
      <c r="H1321" t="str">
        <f t="shared" si="81"/>
        <v>update custom.c_rom set oflow_amt = oflow_amt + 0 where acid in (select acid from tbaadm.gam where foracid = '1895121000292418');</v>
      </c>
    </row>
    <row r="1322" spans="1:8" hidden="1" x14ac:dyDescent="0.25">
      <c r="A1322" s="1" t="s">
        <v>1320</v>
      </c>
      <c r="B1322" s="2">
        <v>1245285</v>
      </c>
      <c r="C1322" s="2">
        <f>IF(ISNA(VLOOKUP(A1322,vlookup_a!A:B,2,FALSE)),0,(VLOOKUP(A1322,vlookup_a!A:B,2,FALSE)))</f>
        <v>1245285</v>
      </c>
      <c r="D1322" s="2">
        <f>VLOOKUP(A1322,vlookup_a!C:D,2,FALSE)</f>
        <v>0</v>
      </c>
      <c r="E1322" s="2">
        <f t="shared" si="82"/>
        <v>0</v>
      </c>
      <c r="F1322" t="str">
        <f t="shared" si="83"/>
        <v>aman</v>
      </c>
      <c r="G1322" t="str">
        <f t="shared" si="84"/>
        <v>update</v>
      </c>
      <c r="H1322" t="str">
        <f t="shared" si="81"/>
        <v>update custom.c_rom set oflow_amt = oflow_amt + 0 where acid in (select acid from tbaadm.gam where foracid = '1895121000058668');</v>
      </c>
    </row>
    <row r="1323" spans="1:8" hidden="1" x14ac:dyDescent="0.25">
      <c r="A1323" s="1" t="s">
        <v>1321</v>
      </c>
      <c r="B1323" s="2">
        <v>3479851</v>
      </c>
      <c r="C1323" s="2">
        <f>IF(ISNA(VLOOKUP(A1323,vlookup_a!A:B,2,FALSE)),0,(VLOOKUP(A1323,vlookup_a!A:B,2,FALSE)))</f>
        <v>3479851</v>
      </c>
      <c r="D1323" s="2">
        <f>VLOOKUP(A1323,vlookup_a!C:D,2,FALSE)</f>
        <v>0</v>
      </c>
      <c r="E1323" s="2">
        <f t="shared" si="82"/>
        <v>0</v>
      </c>
      <c r="F1323" t="str">
        <f t="shared" si="83"/>
        <v>aman</v>
      </c>
      <c r="G1323" t="str">
        <f t="shared" si="84"/>
        <v>update</v>
      </c>
      <c r="H1323" t="str">
        <f t="shared" si="81"/>
        <v>update custom.c_rom set oflow_amt = oflow_amt + 0 where acid in (select acid from tbaadm.gam where foracid = '1895121000013823');</v>
      </c>
    </row>
    <row r="1324" spans="1:8" hidden="1" x14ac:dyDescent="0.25">
      <c r="A1324" s="1" t="s">
        <v>1322</v>
      </c>
      <c r="B1324" s="2">
        <v>254160</v>
      </c>
      <c r="C1324" s="2">
        <f>IF(ISNA(VLOOKUP(A1324,vlookup_a!A:B,2,FALSE)),0,(VLOOKUP(A1324,vlookup_a!A:B,2,FALSE)))</f>
        <v>254160</v>
      </c>
      <c r="D1324" s="2">
        <f>VLOOKUP(A1324,vlookup_a!C:D,2,FALSE)</f>
        <v>0</v>
      </c>
      <c r="E1324" s="2">
        <f t="shared" si="82"/>
        <v>0</v>
      </c>
      <c r="F1324" t="str">
        <f t="shared" si="83"/>
        <v>aman</v>
      </c>
      <c r="G1324" t="str">
        <f t="shared" si="84"/>
        <v>update</v>
      </c>
      <c r="H1324" t="str">
        <f t="shared" si="81"/>
        <v>update custom.c_rom set oflow_amt = oflow_amt + 0 where acid in (select acid from tbaadm.gam where foracid = '1895121000294909');</v>
      </c>
    </row>
    <row r="1325" spans="1:8" hidden="1" x14ac:dyDescent="0.25">
      <c r="A1325" s="1" t="s">
        <v>1323</v>
      </c>
      <c r="B1325" s="2">
        <v>1513609</v>
      </c>
      <c r="C1325" s="2">
        <f>IF(ISNA(VLOOKUP(A1325,vlookup_a!A:B,2,FALSE)),0,(VLOOKUP(A1325,vlookup_a!A:B,2,FALSE)))</f>
        <v>1513609</v>
      </c>
      <c r="D1325" s="2">
        <f>VLOOKUP(A1325,vlookup_a!C:D,2,FALSE)</f>
        <v>0</v>
      </c>
      <c r="E1325" s="2">
        <f t="shared" si="82"/>
        <v>0</v>
      </c>
      <c r="F1325" t="str">
        <f t="shared" si="83"/>
        <v>aman</v>
      </c>
      <c r="G1325" t="str">
        <f t="shared" si="84"/>
        <v>update</v>
      </c>
      <c r="H1325" t="str">
        <f t="shared" si="81"/>
        <v>update custom.c_rom set oflow_amt = oflow_amt + 0 where acid in (select acid from tbaadm.gam where foracid = '1895121000106445');</v>
      </c>
    </row>
    <row r="1326" spans="1:8" hidden="1" x14ac:dyDescent="0.25">
      <c r="A1326" s="1" t="s">
        <v>1324</v>
      </c>
      <c r="B1326" s="2">
        <v>474349</v>
      </c>
      <c r="C1326" s="2">
        <f>IF(ISNA(VLOOKUP(A1326,vlookup_a!A:B,2,FALSE)),0,(VLOOKUP(A1326,vlookup_a!A:B,2,FALSE)))</f>
        <v>474349</v>
      </c>
      <c r="D1326" s="2">
        <f>VLOOKUP(A1326,vlookup_a!C:D,2,FALSE)</f>
        <v>0</v>
      </c>
      <c r="E1326" s="2">
        <f t="shared" si="82"/>
        <v>0</v>
      </c>
      <c r="F1326" t="str">
        <f t="shared" si="83"/>
        <v>aman</v>
      </c>
      <c r="G1326" t="str">
        <f t="shared" si="84"/>
        <v>update</v>
      </c>
      <c r="H1326" t="str">
        <f t="shared" si="81"/>
        <v>update custom.c_rom set oflow_amt = oflow_amt + 0 where acid in (select acid from tbaadm.gam where foracid = '1895121000260040');</v>
      </c>
    </row>
    <row r="1327" spans="1:8" hidden="1" x14ac:dyDescent="0.25">
      <c r="A1327" s="1" t="s">
        <v>1325</v>
      </c>
      <c r="B1327" s="2">
        <v>390043</v>
      </c>
      <c r="C1327" s="2">
        <f>IF(ISNA(VLOOKUP(A1327,vlookup_a!A:B,2,FALSE)),0,(VLOOKUP(A1327,vlookup_a!A:B,2,FALSE)))</f>
        <v>390043</v>
      </c>
      <c r="D1327" s="2">
        <f>VLOOKUP(A1327,vlookup_a!C:D,2,FALSE)</f>
        <v>0</v>
      </c>
      <c r="E1327" s="2">
        <f t="shared" si="82"/>
        <v>0</v>
      </c>
      <c r="F1327" t="str">
        <f t="shared" si="83"/>
        <v>aman</v>
      </c>
      <c r="G1327" t="str">
        <f t="shared" si="84"/>
        <v>update</v>
      </c>
      <c r="H1327" t="str">
        <f t="shared" ref="H1327:H1390" si="85">CONCATENATE("update custom.c_rom set oflow_amt = oflow_amt + ",E1327," where acid in (select acid from tbaadm.gam where foracid = '",A1327,"');")</f>
        <v>update custom.c_rom set oflow_amt = oflow_amt + 0 where acid in (select acid from tbaadm.gam where foracid = '1895121000211190');</v>
      </c>
    </row>
    <row r="1328" spans="1:8" hidden="1" x14ac:dyDescent="0.25">
      <c r="A1328" s="1" t="s">
        <v>1326</v>
      </c>
      <c r="B1328" s="2">
        <v>901422</v>
      </c>
      <c r="C1328" s="2">
        <f>IF(ISNA(VLOOKUP(A1328,vlookup_a!A:B,2,FALSE)),0,(VLOOKUP(A1328,vlookup_a!A:B,2,FALSE)))</f>
        <v>901422</v>
      </c>
      <c r="D1328" s="2">
        <f>VLOOKUP(A1328,vlookup_a!C:D,2,FALSE)</f>
        <v>0</v>
      </c>
      <c r="E1328" s="2">
        <f t="shared" si="82"/>
        <v>0</v>
      </c>
      <c r="F1328" t="str">
        <f t="shared" si="83"/>
        <v>aman</v>
      </c>
      <c r="G1328" t="str">
        <f t="shared" si="84"/>
        <v>update</v>
      </c>
      <c r="H1328" t="str">
        <f t="shared" si="85"/>
        <v>update custom.c_rom set oflow_amt = oflow_amt + 0 where acid in (select acid from tbaadm.gam where foracid = '1895121000234627');</v>
      </c>
    </row>
    <row r="1329" spans="1:8" hidden="1" x14ac:dyDescent="0.25">
      <c r="A1329" s="1" t="s">
        <v>1327</v>
      </c>
      <c r="B1329" s="2">
        <v>10000</v>
      </c>
      <c r="C1329" s="2">
        <f>IF(ISNA(VLOOKUP(A1329,vlookup_a!A:B,2,FALSE)),0,(VLOOKUP(A1329,vlookup_a!A:B,2,FALSE)))</f>
        <v>10000</v>
      </c>
      <c r="D1329" s="2">
        <f>VLOOKUP(A1329,vlookup_a!C:D,2,FALSE)</f>
        <v>0</v>
      </c>
      <c r="E1329" s="2">
        <f t="shared" si="82"/>
        <v>0</v>
      </c>
      <c r="F1329" t="str">
        <f t="shared" si="83"/>
        <v>aman</v>
      </c>
      <c r="G1329" t="str">
        <f t="shared" si="84"/>
        <v>update</v>
      </c>
      <c r="H1329" t="str">
        <f t="shared" si="85"/>
        <v>update custom.c_rom set oflow_amt = oflow_amt + 0 where acid in (select acid from tbaadm.gam where foracid = '1895121000273627');</v>
      </c>
    </row>
    <row r="1330" spans="1:8" hidden="1" x14ac:dyDescent="0.25">
      <c r="A1330" s="1" t="s">
        <v>1328</v>
      </c>
      <c r="B1330" s="2">
        <v>1178820</v>
      </c>
      <c r="C1330" s="2">
        <f>IF(ISNA(VLOOKUP(A1330,vlookup_a!A:B,2,FALSE)),0,(VLOOKUP(A1330,vlookup_a!A:B,2,FALSE)))</f>
        <v>1178820</v>
      </c>
      <c r="D1330" s="2">
        <f>VLOOKUP(A1330,vlookup_a!C:D,2,FALSE)</f>
        <v>0</v>
      </c>
      <c r="E1330" s="2">
        <f t="shared" si="82"/>
        <v>0</v>
      </c>
      <c r="F1330" t="str">
        <f t="shared" si="83"/>
        <v>aman</v>
      </c>
      <c r="G1330" t="str">
        <f t="shared" si="84"/>
        <v>update</v>
      </c>
      <c r="H1330" t="str">
        <f t="shared" si="85"/>
        <v>update custom.c_rom set oflow_amt = oflow_amt + 0 where acid in (select acid from tbaadm.gam where foracid = '1895121000295278');</v>
      </c>
    </row>
    <row r="1331" spans="1:8" hidden="1" x14ac:dyDescent="0.25">
      <c r="A1331" s="1" t="s">
        <v>1329</v>
      </c>
      <c r="B1331" s="2">
        <v>81633</v>
      </c>
      <c r="C1331" s="2">
        <f>IF(ISNA(VLOOKUP(A1331,vlookup_a!A:B,2,FALSE)),0,(VLOOKUP(A1331,vlookup_a!A:B,2,FALSE)))</f>
        <v>81633</v>
      </c>
      <c r="D1331" s="2">
        <f>VLOOKUP(A1331,vlookup_a!C:D,2,FALSE)</f>
        <v>0</v>
      </c>
      <c r="E1331" s="2">
        <f t="shared" si="82"/>
        <v>0</v>
      </c>
      <c r="F1331" t="str">
        <f t="shared" si="83"/>
        <v>aman</v>
      </c>
      <c r="G1331" t="str">
        <f t="shared" si="84"/>
        <v>update</v>
      </c>
      <c r="H1331" t="str">
        <f t="shared" si="85"/>
        <v>update custom.c_rom set oflow_amt = oflow_amt + 0 where acid in (select acid from tbaadm.gam where foracid = '1895121000263244');</v>
      </c>
    </row>
    <row r="1332" spans="1:8" hidden="1" x14ac:dyDescent="0.25">
      <c r="A1332" s="1" t="s">
        <v>1330</v>
      </c>
      <c r="B1332" s="2">
        <v>118800</v>
      </c>
      <c r="C1332" s="2">
        <f>IF(ISNA(VLOOKUP(A1332,vlookup_a!A:B,2,FALSE)),0,(VLOOKUP(A1332,vlookup_a!A:B,2,FALSE)))</f>
        <v>118800</v>
      </c>
      <c r="D1332" s="2">
        <f>VLOOKUP(A1332,vlookup_a!C:D,2,FALSE)</f>
        <v>0</v>
      </c>
      <c r="E1332" s="2">
        <f t="shared" si="82"/>
        <v>0</v>
      </c>
      <c r="F1332" t="str">
        <f t="shared" si="83"/>
        <v>aman</v>
      </c>
      <c r="G1332" t="str">
        <f t="shared" si="84"/>
        <v>update</v>
      </c>
      <c r="H1332" t="str">
        <f t="shared" si="85"/>
        <v>update custom.c_rom set oflow_amt = oflow_amt + 0 where acid in (select acid from tbaadm.gam where foracid = '1895121000079673');</v>
      </c>
    </row>
    <row r="1333" spans="1:8" hidden="1" x14ac:dyDescent="0.25">
      <c r="A1333" s="1" t="s">
        <v>1331</v>
      </c>
      <c r="B1333" s="2">
        <v>1374766</v>
      </c>
      <c r="C1333" s="2">
        <f>IF(ISNA(VLOOKUP(A1333,vlookup_a!A:B,2,FALSE)),0,(VLOOKUP(A1333,vlookup_a!A:B,2,FALSE)))</f>
        <v>1374766</v>
      </c>
      <c r="D1333" s="2">
        <f>VLOOKUP(A1333,vlookup_a!C:D,2,FALSE)</f>
        <v>0</v>
      </c>
      <c r="E1333" s="2">
        <f t="shared" si="82"/>
        <v>0</v>
      </c>
      <c r="F1333" t="str">
        <f t="shared" si="83"/>
        <v>aman</v>
      </c>
      <c r="G1333" t="str">
        <f t="shared" si="84"/>
        <v>update</v>
      </c>
      <c r="H1333" t="str">
        <f t="shared" si="85"/>
        <v>update custom.c_rom set oflow_amt = oflow_amt + 0 where acid in (select acid from tbaadm.gam where foracid = '1895121000104453');</v>
      </c>
    </row>
    <row r="1334" spans="1:8" hidden="1" x14ac:dyDescent="0.25">
      <c r="A1334" s="1" t="s">
        <v>1332</v>
      </c>
      <c r="B1334" s="2">
        <v>38178</v>
      </c>
      <c r="C1334" s="2">
        <f>IF(ISNA(VLOOKUP(A1334,vlookup_a!A:B,2,FALSE)),0,(VLOOKUP(A1334,vlookup_a!A:B,2,FALSE)))</f>
        <v>38178</v>
      </c>
      <c r="D1334" s="2">
        <f>VLOOKUP(A1334,vlookup_a!C:D,2,FALSE)</f>
        <v>0</v>
      </c>
      <c r="E1334" s="2">
        <f t="shared" si="82"/>
        <v>0</v>
      </c>
      <c r="F1334" t="str">
        <f t="shared" si="83"/>
        <v>aman</v>
      </c>
      <c r="G1334" t="str">
        <f t="shared" si="84"/>
        <v>update</v>
      </c>
      <c r="H1334" t="str">
        <f t="shared" si="85"/>
        <v>update custom.c_rom set oflow_amt = oflow_amt + 0 where acid in (select acid from tbaadm.gam where foracid = '1895121000062431');</v>
      </c>
    </row>
    <row r="1335" spans="1:8" hidden="1" x14ac:dyDescent="0.25">
      <c r="A1335" s="1" t="s">
        <v>1333</v>
      </c>
      <c r="B1335" s="2">
        <v>510285</v>
      </c>
      <c r="C1335" s="2">
        <f>IF(ISNA(VLOOKUP(A1335,vlookup_a!A:B,2,FALSE)),0,(VLOOKUP(A1335,vlookup_a!A:B,2,FALSE)))</f>
        <v>510285</v>
      </c>
      <c r="D1335" s="2">
        <f>VLOOKUP(A1335,vlookup_a!C:D,2,FALSE)</f>
        <v>0</v>
      </c>
      <c r="E1335" s="2">
        <f t="shared" si="82"/>
        <v>0</v>
      </c>
      <c r="F1335" t="str">
        <f t="shared" si="83"/>
        <v>aman</v>
      </c>
      <c r="G1335" t="str">
        <f t="shared" si="84"/>
        <v>update</v>
      </c>
      <c r="H1335" t="str">
        <f t="shared" si="85"/>
        <v>update custom.c_rom set oflow_amt = oflow_amt + 0 where acid in (select acid from tbaadm.gam where foracid = '1895121000160920');</v>
      </c>
    </row>
    <row r="1336" spans="1:8" hidden="1" x14ac:dyDescent="0.25">
      <c r="A1336" s="1" t="s">
        <v>1334</v>
      </c>
      <c r="B1336" s="2">
        <v>25000</v>
      </c>
      <c r="C1336" s="2">
        <f>IF(ISNA(VLOOKUP(A1336,vlookup_a!A:B,2,FALSE)),0,(VLOOKUP(A1336,vlookup_a!A:B,2,FALSE)))</f>
        <v>25000</v>
      </c>
      <c r="D1336" s="2">
        <f>VLOOKUP(A1336,vlookup_a!C:D,2,FALSE)</f>
        <v>0</v>
      </c>
      <c r="E1336" s="2">
        <f t="shared" si="82"/>
        <v>0</v>
      </c>
      <c r="F1336" t="str">
        <f t="shared" si="83"/>
        <v>aman</v>
      </c>
      <c r="G1336" t="str">
        <f t="shared" si="84"/>
        <v>update</v>
      </c>
      <c r="H1336" t="str">
        <f t="shared" si="85"/>
        <v>update custom.c_rom set oflow_amt = oflow_amt + 0 where acid in (select acid from tbaadm.gam where foracid = '1895121000283990');</v>
      </c>
    </row>
    <row r="1337" spans="1:8" hidden="1" x14ac:dyDescent="0.25">
      <c r="A1337" s="1" t="s">
        <v>1335</v>
      </c>
      <c r="B1337" s="2">
        <v>535962</v>
      </c>
      <c r="C1337" s="2">
        <f>IF(ISNA(VLOOKUP(A1337,vlookup_a!A:B,2,FALSE)),0,(VLOOKUP(A1337,vlookup_a!A:B,2,FALSE)))</f>
        <v>535962</v>
      </c>
      <c r="D1337" s="2">
        <f>VLOOKUP(A1337,vlookup_a!C:D,2,FALSE)</f>
        <v>0</v>
      </c>
      <c r="E1337" s="2">
        <f t="shared" si="82"/>
        <v>0</v>
      </c>
      <c r="F1337" t="str">
        <f t="shared" si="83"/>
        <v>aman</v>
      </c>
      <c r="G1337" t="str">
        <f t="shared" si="84"/>
        <v>update</v>
      </c>
      <c r="H1337" t="str">
        <f t="shared" si="85"/>
        <v>update custom.c_rom set oflow_amt = oflow_amt + 0 where acid in (select acid from tbaadm.gam where foracid = '1895121000104655');</v>
      </c>
    </row>
    <row r="1338" spans="1:8" hidden="1" x14ac:dyDescent="0.25">
      <c r="A1338" s="1" t="s">
        <v>1336</v>
      </c>
      <c r="B1338" s="2">
        <v>373316</v>
      </c>
      <c r="C1338" s="2">
        <f>IF(ISNA(VLOOKUP(A1338,vlookup_a!A:B,2,FALSE)),0,(VLOOKUP(A1338,vlookup_a!A:B,2,FALSE)))</f>
        <v>373316</v>
      </c>
      <c r="D1338" s="2">
        <f>VLOOKUP(A1338,vlookup_a!C:D,2,FALSE)</f>
        <v>0</v>
      </c>
      <c r="E1338" s="2">
        <f t="shared" si="82"/>
        <v>0</v>
      </c>
      <c r="F1338" t="str">
        <f t="shared" si="83"/>
        <v>aman</v>
      </c>
      <c r="G1338" t="str">
        <f t="shared" si="84"/>
        <v>update</v>
      </c>
      <c r="H1338" t="str">
        <f t="shared" si="85"/>
        <v>update custom.c_rom set oflow_amt = oflow_amt + 0 where acid in (select acid from tbaadm.gam where foracid = '1895121000210644');</v>
      </c>
    </row>
    <row r="1339" spans="1:8" hidden="1" x14ac:dyDescent="0.25">
      <c r="A1339" s="1" t="s">
        <v>1337</v>
      </c>
      <c r="B1339" s="2">
        <v>351025</v>
      </c>
      <c r="C1339" s="2">
        <f>IF(ISNA(VLOOKUP(A1339,vlookup_a!A:B,2,FALSE)),0,(VLOOKUP(A1339,vlookup_a!A:B,2,FALSE)))</f>
        <v>351025</v>
      </c>
      <c r="D1339" s="2">
        <f>VLOOKUP(A1339,vlookup_a!C:D,2,FALSE)</f>
        <v>0</v>
      </c>
      <c r="E1339" s="2">
        <f t="shared" si="82"/>
        <v>0</v>
      </c>
      <c r="F1339" t="str">
        <f t="shared" si="83"/>
        <v>aman</v>
      </c>
      <c r="G1339" t="str">
        <f t="shared" si="84"/>
        <v>update</v>
      </c>
      <c r="H1339" t="str">
        <f t="shared" si="85"/>
        <v>update custom.c_rom set oflow_amt = oflow_amt + 0 where acid in (select acid from tbaadm.gam where foracid = '1895121000234465');</v>
      </c>
    </row>
    <row r="1340" spans="1:8" hidden="1" x14ac:dyDescent="0.25">
      <c r="A1340" s="1" t="s">
        <v>1338</v>
      </c>
      <c r="B1340" s="2">
        <v>10000</v>
      </c>
      <c r="C1340" s="2">
        <f>IF(ISNA(VLOOKUP(A1340,vlookup_a!A:B,2,FALSE)),0,(VLOOKUP(A1340,vlookup_a!A:B,2,FALSE)))</f>
        <v>10000</v>
      </c>
      <c r="D1340" s="2">
        <f>VLOOKUP(A1340,vlookup_a!C:D,2,FALSE)</f>
        <v>0</v>
      </c>
      <c r="E1340" s="2">
        <f t="shared" si="82"/>
        <v>0</v>
      </c>
      <c r="F1340" t="str">
        <f t="shared" si="83"/>
        <v>aman</v>
      </c>
      <c r="G1340" t="str">
        <f t="shared" si="84"/>
        <v>update</v>
      </c>
      <c r="H1340" t="str">
        <f t="shared" si="85"/>
        <v>update custom.c_rom set oflow_amt = oflow_amt + 0 where acid in (select acid from tbaadm.gam where foracid = '1895121000256773');</v>
      </c>
    </row>
    <row r="1341" spans="1:8" hidden="1" x14ac:dyDescent="0.25">
      <c r="A1341" s="1" t="s">
        <v>1339</v>
      </c>
      <c r="B1341" s="2">
        <v>449142</v>
      </c>
      <c r="C1341" s="2">
        <f>IF(ISNA(VLOOKUP(A1341,vlookup_a!A:B,2,FALSE)),0,(VLOOKUP(A1341,vlookup_a!A:B,2,FALSE)))</f>
        <v>449142</v>
      </c>
      <c r="D1341" s="2">
        <f>VLOOKUP(A1341,vlookup_a!C:D,2,FALSE)</f>
        <v>0</v>
      </c>
      <c r="E1341" s="2">
        <f t="shared" si="82"/>
        <v>0</v>
      </c>
      <c r="F1341" t="str">
        <f t="shared" si="83"/>
        <v>aman</v>
      </c>
      <c r="G1341" t="str">
        <f t="shared" si="84"/>
        <v>update</v>
      </c>
      <c r="H1341" t="str">
        <f t="shared" si="85"/>
        <v>update custom.c_rom set oflow_amt = oflow_amt + 0 where acid in (select acid from tbaadm.gam where foracid = '1895121000250962');</v>
      </c>
    </row>
    <row r="1342" spans="1:8" hidden="1" x14ac:dyDescent="0.25">
      <c r="A1342" s="1" t="s">
        <v>1340</v>
      </c>
      <c r="B1342" s="2">
        <v>185353</v>
      </c>
      <c r="C1342" s="2">
        <f>IF(ISNA(VLOOKUP(A1342,vlookup_a!A:B,2,FALSE)),0,(VLOOKUP(A1342,vlookup_a!A:B,2,FALSE)))</f>
        <v>185353</v>
      </c>
      <c r="D1342" s="2">
        <f>VLOOKUP(A1342,vlookup_a!C:D,2,FALSE)</f>
        <v>0</v>
      </c>
      <c r="E1342" s="2">
        <f t="shared" si="82"/>
        <v>0</v>
      </c>
      <c r="F1342" t="str">
        <f t="shared" si="83"/>
        <v>aman</v>
      </c>
      <c r="G1342" t="str">
        <f t="shared" si="84"/>
        <v>update</v>
      </c>
      <c r="H1342" t="str">
        <f t="shared" si="85"/>
        <v>update custom.c_rom set oflow_amt = oflow_amt + 0 where acid in (select acid from tbaadm.gam where foracid = '1895121000237977');</v>
      </c>
    </row>
    <row r="1343" spans="1:8" hidden="1" x14ac:dyDescent="0.25">
      <c r="A1343" s="1" t="s">
        <v>1341</v>
      </c>
      <c r="B1343" s="2">
        <v>203151</v>
      </c>
      <c r="C1343" s="2">
        <f>IF(ISNA(VLOOKUP(A1343,vlookup_a!A:B,2,FALSE)),0,(VLOOKUP(A1343,vlookup_a!A:B,2,FALSE)))</f>
        <v>203151</v>
      </c>
      <c r="D1343" s="2">
        <f>VLOOKUP(A1343,vlookup_a!C:D,2,FALSE)</f>
        <v>0</v>
      </c>
      <c r="E1343" s="2">
        <f t="shared" si="82"/>
        <v>0</v>
      </c>
      <c r="F1343" t="str">
        <f t="shared" si="83"/>
        <v>aman</v>
      </c>
      <c r="G1343" t="str">
        <f t="shared" si="84"/>
        <v>update</v>
      </c>
      <c r="H1343" t="str">
        <f t="shared" si="85"/>
        <v>update custom.c_rom set oflow_amt = oflow_amt + 0 where acid in (select acid from tbaadm.gam where foracid = '1895121000090319');</v>
      </c>
    </row>
    <row r="1344" spans="1:8" hidden="1" x14ac:dyDescent="0.25">
      <c r="A1344" s="1" t="s">
        <v>1342</v>
      </c>
      <c r="B1344" s="2">
        <v>525000</v>
      </c>
      <c r="C1344" s="2">
        <f>IF(ISNA(VLOOKUP(A1344,vlookup_a!A:B,2,FALSE)),0,(VLOOKUP(A1344,vlookup_a!A:B,2,FALSE)))</f>
        <v>525000</v>
      </c>
      <c r="D1344" s="2">
        <f>VLOOKUP(A1344,vlookup_a!C:D,2,FALSE)</f>
        <v>0</v>
      </c>
      <c r="E1344" s="2">
        <f t="shared" si="82"/>
        <v>0</v>
      </c>
      <c r="F1344" t="str">
        <f t="shared" si="83"/>
        <v>aman</v>
      </c>
      <c r="G1344" t="str">
        <f t="shared" si="84"/>
        <v>update</v>
      </c>
      <c r="H1344" t="str">
        <f t="shared" si="85"/>
        <v>update custom.c_rom set oflow_amt = oflow_amt + 0 where acid in (select acid from tbaadm.gam where foracid = '1895121000193832');</v>
      </c>
    </row>
    <row r="1345" spans="1:8" hidden="1" x14ac:dyDescent="0.25">
      <c r="A1345" s="1" t="s">
        <v>1343</v>
      </c>
      <c r="B1345" s="2">
        <v>214680</v>
      </c>
      <c r="C1345" s="2">
        <f>IF(ISNA(VLOOKUP(A1345,vlookup_a!A:B,2,FALSE)),0,(VLOOKUP(A1345,vlookup_a!A:B,2,FALSE)))</f>
        <v>214680</v>
      </c>
      <c r="D1345" s="2">
        <f>VLOOKUP(A1345,vlookup_a!C:D,2,FALSE)</f>
        <v>0</v>
      </c>
      <c r="E1345" s="2">
        <f t="shared" si="82"/>
        <v>0</v>
      </c>
      <c r="F1345" t="str">
        <f t="shared" si="83"/>
        <v>aman</v>
      </c>
      <c r="G1345" t="str">
        <f t="shared" si="84"/>
        <v>update</v>
      </c>
      <c r="H1345" t="str">
        <f t="shared" si="85"/>
        <v>update custom.c_rom set oflow_amt = oflow_amt + 0 where acid in (select acid from tbaadm.gam where foracid = '1895121000088087');</v>
      </c>
    </row>
    <row r="1346" spans="1:8" hidden="1" x14ac:dyDescent="0.25">
      <c r="A1346" s="1" t="s">
        <v>1344</v>
      </c>
      <c r="B1346" s="2">
        <v>742940</v>
      </c>
      <c r="C1346" s="2">
        <f>IF(ISNA(VLOOKUP(A1346,vlookup_a!A:B,2,FALSE)),0,(VLOOKUP(A1346,vlookup_a!A:B,2,FALSE)))</f>
        <v>742940</v>
      </c>
      <c r="D1346" s="2">
        <f>VLOOKUP(A1346,vlookup_a!C:D,2,FALSE)</f>
        <v>0</v>
      </c>
      <c r="E1346" s="2">
        <f t="shared" si="82"/>
        <v>0</v>
      </c>
      <c r="F1346" t="str">
        <f t="shared" si="83"/>
        <v>aman</v>
      </c>
      <c r="G1346" t="str">
        <f t="shared" si="84"/>
        <v>update</v>
      </c>
      <c r="H1346" t="str">
        <f t="shared" si="85"/>
        <v>update custom.c_rom set oflow_amt = oflow_amt + 0 where acid in (select acid from tbaadm.gam where foracid = '1895121000167661');</v>
      </c>
    </row>
    <row r="1347" spans="1:8" hidden="1" x14ac:dyDescent="0.25">
      <c r="A1347" s="1" t="s">
        <v>1345</v>
      </c>
      <c r="B1347" s="2">
        <v>15000</v>
      </c>
      <c r="C1347" s="2">
        <f>IF(ISNA(VLOOKUP(A1347,vlookup_a!A:B,2,FALSE)),0,(VLOOKUP(A1347,vlookup_a!A:B,2,FALSE)))</f>
        <v>15000</v>
      </c>
      <c r="D1347" s="2">
        <f>VLOOKUP(A1347,vlookup_a!C:D,2,FALSE)</f>
        <v>0</v>
      </c>
      <c r="E1347" s="2">
        <f t="shared" ref="E1347:E1410" si="86">B1347-C1347</f>
        <v>0</v>
      </c>
      <c r="F1347" t="str">
        <f t="shared" ref="F1347:F1410" si="87">IF(B1347=C1347,"aman",IF(B1347&lt;C1347,"aman","cek"))</f>
        <v>aman</v>
      </c>
      <c r="G1347" t="str">
        <f t="shared" ref="G1347:G1410" si="88">IF(D1347=B1347,"no update","update")</f>
        <v>update</v>
      </c>
      <c r="H1347" t="str">
        <f t="shared" si="85"/>
        <v>update custom.c_rom set oflow_amt = oflow_amt + 0 where acid in (select acid from tbaadm.gam where foracid = '1895121000258500');</v>
      </c>
    </row>
    <row r="1348" spans="1:8" hidden="1" x14ac:dyDescent="0.25">
      <c r="A1348" s="1" t="s">
        <v>1346</v>
      </c>
      <c r="B1348" s="2">
        <v>160410</v>
      </c>
      <c r="C1348" s="2">
        <f>IF(ISNA(VLOOKUP(A1348,vlookup_a!A:B,2,FALSE)),0,(VLOOKUP(A1348,vlookup_a!A:B,2,FALSE)))</f>
        <v>160410</v>
      </c>
      <c r="D1348" s="2">
        <f>VLOOKUP(A1348,vlookup_a!C:D,2,FALSE)</f>
        <v>0</v>
      </c>
      <c r="E1348" s="2">
        <f t="shared" si="86"/>
        <v>0</v>
      </c>
      <c r="F1348" t="str">
        <f t="shared" si="87"/>
        <v>aman</v>
      </c>
      <c r="G1348" t="str">
        <f t="shared" si="88"/>
        <v>update</v>
      </c>
      <c r="H1348" t="str">
        <f t="shared" si="85"/>
        <v>update custom.c_rom set oflow_amt = oflow_amt + 0 where acid in (select acid from tbaadm.gam where foracid = '1895121000176629');</v>
      </c>
    </row>
    <row r="1349" spans="1:8" hidden="1" x14ac:dyDescent="0.25">
      <c r="A1349" s="1" t="s">
        <v>1347</v>
      </c>
      <c r="B1349" s="2">
        <v>991506</v>
      </c>
      <c r="C1349" s="2">
        <f>IF(ISNA(VLOOKUP(A1349,vlookup_a!A:B,2,FALSE)),0,(VLOOKUP(A1349,vlookup_a!A:B,2,FALSE)))</f>
        <v>991506</v>
      </c>
      <c r="D1349" s="2">
        <f>VLOOKUP(A1349,vlookup_a!C:D,2,FALSE)</f>
        <v>0</v>
      </c>
      <c r="E1349" s="2">
        <f t="shared" si="86"/>
        <v>0</v>
      </c>
      <c r="F1349" t="str">
        <f t="shared" si="87"/>
        <v>aman</v>
      </c>
      <c r="G1349" t="str">
        <f t="shared" si="88"/>
        <v>update</v>
      </c>
      <c r="H1349" t="str">
        <f t="shared" si="85"/>
        <v>update custom.c_rom set oflow_amt = oflow_amt + 0 where acid in (select acid from tbaadm.gam where foracid = '1895121000172065');</v>
      </c>
    </row>
    <row r="1350" spans="1:8" hidden="1" x14ac:dyDescent="0.25">
      <c r="A1350" s="1" t="s">
        <v>1348</v>
      </c>
      <c r="B1350" s="2">
        <v>541912</v>
      </c>
      <c r="C1350" s="2">
        <f>IF(ISNA(VLOOKUP(A1350,vlookup_a!A:B,2,FALSE)),0,(VLOOKUP(A1350,vlookup_a!A:B,2,FALSE)))</f>
        <v>541912</v>
      </c>
      <c r="D1350" s="2">
        <f>VLOOKUP(A1350,vlookup_a!C:D,2,FALSE)</f>
        <v>0</v>
      </c>
      <c r="E1350" s="2">
        <f t="shared" si="86"/>
        <v>0</v>
      </c>
      <c r="F1350" t="str">
        <f t="shared" si="87"/>
        <v>aman</v>
      </c>
      <c r="G1350" t="str">
        <f t="shared" si="88"/>
        <v>update</v>
      </c>
      <c r="H1350" t="str">
        <f t="shared" si="85"/>
        <v>update custom.c_rom set oflow_amt = oflow_amt + 0 where acid in (select acid from tbaadm.gam where foracid = '1895121000136039');</v>
      </c>
    </row>
    <row r="1351" spans="1:8" hidden="1" x14ac:dyDescent="0.25">
      <c r="A1351" s="1" t="s">
        <v>1349</v>
      </c>
      <c r="B1351" s="2">
        <v>277040</v>
      </c>
      <c r="C1351" s="2">
        <f>IF(ISNA(VLOOKUP(A1351,vlookup_a!A:B,2,FALSE)),0,(VLOOKUP(A1351,vlookup_a!A:B,2,FALSE)))</f>
        <v>277040</v>
      </c>
      <c r="D1351" s="2">
        <f>VLOOKUP(A1351,vlookup_a!C:D,2,FALSE)</f>
        <v>0</v>
      </c>
      <c r="E1351" s="2">
        <f t="shared" si="86"/>
        <v>0</v>
      </c>
      <c r="F1351" t="str">
        <f t="shared" si="87"/>
        <v>aman</v>
      </c>
      <c r="G1351" t="str">
        <f t="shared" si="88"/>
        <v>update</v>
      </c>
      <c r="H1351" t="str">
        <f t="shared" si="85"/>
        <v>update custom.c_rom set oflow_amt = oflow_amt + 0 where acid in (select acid from tbaadm.gam where foracid = '1895121000297761');</v>
      </c>
    </row>
    <row r="1352" spans="1:8" hidden="1" x14ac:dyDescent="0.25">
      <c r="A1352" s="1" t="s">
        <v>1350</v>
      </c>
      <c r="B1352" s="2">
        <v>677868</v>
      </c>
      <c r="C1352" s="2">
        <f>IF(ISNA(VLOOKUP(A1352,vlookup_a!A:B,2,FALSE)),0,(VLOOKUP(A1352,vlookup_a!A:B,2,FALSE)))</f>
        <v>677868</v>
      </c>
      <c r="D1352" s="2">
        <f>VLOOKUP(A1352,vlookup_a!C:D,2,FALSE)</f>
        <v>0</v>
      </c>
      <c r="E1352" s="2">
        <f t="shared" si="86"/>
        <v>0</v>
      </c>
      <c r="F1352" t="str">
        <f t="shared" si="87"/>
        <v>aman</v>
      </c>
      <c r="G1352" t="str">
        <f t="shared" si="88"/>
        <v>update</v>
      </c>
      <c r="H1352" t="str">
        <f t="shared" si="85"/>
        <v>update custom.c_rom set oflow_amt = oflow_amt + 0 where acid in (select acid from tbaadm.gam where foracid = '1895121000106428');</v>
      </c>
    </row>
    <row r="1353" spans="1:8" hidden="1" x14ac:dyDescent="0.25">
      <c r="A1353" s="1" t="s">
        <v>1351</v>
      </c>
      <c r="B1353" s="2">
        <v>862000</v>
      </c>
      <c r="C1353" s="2">
        <f>IF(ISNA(VLOOKUP(A1353,vlookup_a!A:B,2,FALSE)),0,(VLOOKUP(A1353,vlookup_a!A:B,2,FALSE)))</f>
        <v>862000</v>
      </c>
      <c r="D1353" s="2">
        <f>VLOOKUP(A1353,vlookup_a!C:D,2,FALSE)</f>
        <v>0</v>
      </c>
      <c r="E1353" s="2">
        <f t="shared" si="86"/>
        <v>0</v>
      </c>
      <c r="F1353" t="str">
        <f t="shared" si="87"/>
        <v>aman</v>
      </c>
      <c r="G1353" t="str">
        <f t="shared" si="88"/>
        <v>update</v>
      </c>
      <c r="H1353" t="str">
        <f t="shared" si="85"/>
        <v>update custom.c_rom set oflow_amt = oflow_amt + 0 where acid in (select acid from tbaadm.gam where foracid = '1895121000263852');</v>
      </c>
    </row>
    <row r="1354" spans="1:8" hidden="1" x14ac:dyDescent="0.25">
      <c r="A1354" s="1" t="s">
        <v>1352</v>
      </c>
      <c r="B1354" s="2">
        <v>1000000</v>
      </c>
      <c r="C1354" s="2">
        <f>IF(ISNA(VLOOKUP(A1354,vlookup_a!A:B,2,FALSE)),0,(VLOOKUP(A1354,vlookup_a!A:B,2,FALSE)))</f>
        <v>1000000</v>
      </c>
      <c r="D1354" s="2">
        <f>VLOOKUP(A1354,vlookup_a!C:D,2,FALSE)</f>
        <v>0</v>
      </c>
      <c r="E1354" s="2">
        <f t="shared" si="86"/>
        <v>0</v>
      </c>
      <c r="F1354" t="str">
        <f t="shared" si="87"/>
        <v>aman</v>
      </c>
      <c r="G1354" t="str">
        <f t="shared" si="88"/>
        <v>update</v>
      </c>
      <c r="H1354" t="str">
        <f t="shared" si="85"/>
        <v>update custom.c_rom set oflow_amt = oflow_amt + 0 where acid in (select acid from tbaadm.gam where foracid = '1895121000301780');</v>
      </c>
    </row>
    <row r="1355" spans="1:8" hidden="1" x14ac:dyDescent="0.25">
      <c r="A1355" s="1" t="s">
        <v>1353</v>
      </c>
      <c r="B1355" s="2">
        <v>673489</v>
      </c>
      <c r="C1355" s="2">
        <f>IF(ISNA(VLOOKUP(A1355,vlookup_a!A:B,2,FALSE)),0,(VLOOKUP(A1355,vlookup_a!A:B,2,FALSE)))</f>
        <v>673489</v>
      </c>
      <c r="D1355" s="2">
        <f>VLOOKUP(A1355,vlookup_a!C:D,2,FALSE)</f>
        <v>0</v>
      </c>
      <c r="E1355" s="2">
        <f t="shared" si="86"/>
        <v>0</v>
      </c>
      <c r="F1355" t="str">
        <f t="shared" si="87"/>
        <v>aman</v>
      </c>
      <c r="G1355" t="str">
        <f t="shared" si="88"/>
        <v>update</v>
      </c>
      <c r="H1355" t="str">
        <f t="shared" si="85"/>
        <v>update custom.c_rom set oflow_amt = oflow_amt + 0 where acid in (select acid from tbaadm.gam where foracid = '1895121000266174');</v>
      </c>
    </row>
    <row r="1356" spans="1:8" hidden="1" x14ac:dyDescent="0.25">
      <c r="A1356" s="1" t="s">
        <v>1354</v>
      </c>
      <c r="B1356" s="2">
        <v>2788495</v>
      </c>
      <c r="C1356" s="2">
        <f>IF(ISNA(VLOOKUP(A1356,vlookup_a!A:B,2,FALSE)),0,(VLOOKUP(A1356,vlookup_a!A:B,2,FALSE)))</f>
        <v>2788495</v>
      </c>
      <c r="D1356" s="2">
        <f>VLOOKUP(A1356,vlookup_a!C:D,2,FALSE)</f>
        <v>0</v>
      </c>
      <c r="E1356" s="2">
        <f t="shared" si="86"/>
        <v>0</v>
      </c>
      <c r="F1356" t="str">
        <f t="shared" si="87"/>
        <v>aman</v>
      </c>
      <c r="G1356" t="str">
        <f t="shared" si="88"/>
        <v>update</v>
      </c>
      <c r="H1356" t="str">
        <f t="shared" si="85"/>
        <v>update custom.c_rom set oflow_amt = oflow_amt + 0 where acid in (select acid from tbaadm.gam where foracid = '1895121000102087');</v>
      </c>
    </row>
    <row r="1357" spans="1:8" hidden="1" x14ac:dyDescent="0.25">
      <c r="A1357" s="1" t="s">
        <v>1355</v>
      </c>
      <c r="B1357" s="2">
        <v>65927</v>
      </c>
      <c r="C1357" s="2">
        <f>IF(ISNA(VLOOKUP(A1357,vlookup_a!A:B,2,FALSE)),0,(VLOOKUP(A1357,vlookup_a!A:B,2,FALSE)))</f>
        <v>65927</v>
      </c>
      <c r="D1357" s="2">
        <f>VLOOKUP(A1357,vlookup_a!C:D,2,FALSE)</f>
        <v>0</v>
      </c>
      <c r="E1357" s="2">
        <f t="shared" si="86"/>
        <v>0</v>
      </c>
      <c r="F1357" t="str">
        <f t="shared" si="87"/>
        <v>aman</v>
      </c>
      <c r="G1357" t="str">
        <f t="shared" si="88"/>
        <v>update</v>
      </c>
      <c r="H1357" t="str">
        <f t="shared" si="85"/>
        <v>update custom.c_rom set oflow_amt = oflow_amt + 0 where acid in (select acid from tbaadm.gam where foracid = '1895121000147307');</v>
      </c>
    </row>
    <row r="1358" spans="1:8" hidden="1" x14ac:dyDescent="0.25">
      <c r="A1358" s="1" t="s">
        <v>1356</v>
      </c>
      <c r="B1358" s="2">
        <v>50000</v>
      </c>
      <c r="C1358" s="2">
        <f>IF(ISNA(VLOOKUP(A1358,vlookup_a!A:B,2,FALSE)),0,(VLOOKUP(A1358,vlookup_a!A:B,2,FALSE)))</f>
        <v>50000</v>
      </c>
      <c r="D1358" s="2">
        <f>VLOOKUP(A1358,vlookup_a!C:D,2,FALSE)</f>
        <v>0</v>
      </c>
      <c r="E1358" s="2">
        <f t="shared" si="86"/>
        <v>0</v>
      </c>
      <c r="F1358" t="str">
        <f t="shared" si="87"/>
        <v>aman</v>
      </c>
      <c r="G1358" t="str">
        <f t="shared" si="88"/>
        <v>update</v>
      </c>
      <c r="H1358" t="str">
        <f t="shared" si="85"/>
        <v>update custom.c_rom set oflow_amt = oflow_amt + 0 where acid in (select acid from tbaadm.gam where foracid = '1895121000117961');</v>
      </c>
    </row>
    <row r="1359" spans="1:8" hidden="1" x14ac:dyDescent="0.25">
      <c r="A1359" s="1" t="s">
        <v>1357</v>
      </c>
      <c r="B1359" s="2">
        <v>953822</v>
      </c>
      <c r="C1359" s="2">
        <f>IF(ISNA(VLOOKUP(A1359,vlookup_a!A:B,2,FALSE)),0,(VLOOKUP(A1359,vlookup_a!A:B,2,FALSE)))</f>
        <v>953822</v>
      </c>
      <c r="D1359" s="2">
        <f>VLOOKUP(A1359,vlookup_a!C:D,2,FALSE)</f>
        <v>0</v>
      </c>
      <c r="E1359" s="2">
        <f t="shared" si="86"/>
        <v>0</v>
      </c>
      <c r="F1359" t="str">
        <f t="shared" si="87"/>
        <v>aman</v>
      </c>
      <c r="G1359" t="str">
        <f t="shared" si="88"/>
        <v>update</v>
      </c>
      <c r="H1359" t="str">
        <f t="shared" si="85"/>
        <v>update custom.c_rom set oflow_amt = oflow_amt + 0 where acid in (select acid from tbaadm.gam where foracid = '1895121000273597');</v>
      </c>
    </row>
    <row r="1360" spans="1:8" hidden="1" x14ac:dyDescent="0.25">
      <c r="A1360" s="1" t="s">
        <v>1358</v>
      </c>
      <c r="B1360" s="2">
        <v>776500</v>
      </c>
      <c r="C1360" s="2">
        <f>IF(ISNA(VLOOKUP(A1360,vlookup_a!A:B,2,FALSE)),0,(VLOOKUP(A1360,vlookup_a!A:B,2,FALSE)))</f>
        <v>776500</v>
      </c>
      <c r="D1360" s="2">
        <f>VLOOKUP(A1360,vlookup_a!C:D,2,FALSE)</f>
        <v>0</v>
      </c>
      <c r="E1360" s="2">
        <f t="shared" si="86"/>
        <v>0</v>
      </c>
      <c r="F1360" t="str">
        <f t="shared" si="87"/>
        <v>aman</v>
      </c>
      <c r="G1360" t="str">
        <f t="shared" si="88"/>
        <v>update</v>
      </c>
      <c r="H1360" t="str">
        <f t="shared" si="85"/>
        <v>update custom.c_rom set oflow_amt = oflow_amt + 0 where acid in (select acid from tbaadm.gam where foracid = '1895121000214059');</v>
      </c>
    </row>
    <row r="1361" spans="1:8" hidden="1" x14ac:dyDescent="0.25">
      <c r="A1361" s="1" t="s">
        <v>1359</v>
      </c>
      <c r="B1361" s="2">
        <v>197834</v>
      </c>
      <c r="C1361" s="2">
        <f>IF(ISNA(VLOOKUP(A1361,vlookup_a!A:B,2,FALSE)),0,(VLOOKUP(A1361,vlookup_a!A:B,2,FALSE)))</f>
        <v>197834</v>
      </c>
      <c r="D1361" s="2">
        <f>VLOOKUP(A1361,vlookup_a!C:D,2,FALSE)</f>
        <v>0</v>
      </c>
      <c r="E1361" s="2">
        <f t="shared" si="86"/>
        <v>0</v>
      </c>
      <c r="F1361" t="str">
        <f t="shared" si="87"/>
        <v>aman</v>
      </c>
      <c r="G1361" t="str">
        <f t="shared" si="88"/>
        <v>update</v>
      </c>
      <c r="H1361" t="str">
        <f t="shared" si="85"/>
        <v>update custom.c_rom set oflow_amt = oflow_amt + 0 where acid in (select acid from tbaadm.gam where foracid = '1895121000173882');</v>
      </c>
    </row>
    <row r="1362" spans="1:8" hidden="1" x14ac:dyDescent="0.25">
      <c r="A1362" s="1" t="s">
        <v>1360</v>
      </c>
      <c r="B1362" s="2">
        <v>340734</v>
      </c>
      <c r="C1362" s="2">
        <f>IF(ISNA(VLOOKUP(A1362,vlookup_a!A:B,2,FALSE)),0,(VLOOKUP(A1362,vlookup_a!A:B,2,FALSE)))</f>
        <v>340734</v>
      </c>
      <c r="D1362" s="2">
        <f>VLOOKUP(A1362,vlookup_a!C:D,2,FALSE)</f>
        <v>0</v>
      </c>
      <c r="E1362" s="2">
        <f t="shared" si="86"/>
        <v>0</v>
      </c>
      <c r="F1362" t="str">
        <f t="shared" si="87"/>
        <v>aman</v>
      </c>
      <c r="G1362" t="str">
        <f t="shared" si="88"/>
        <v>update</v>
      </c>
      <c r="H1362" t="str">
        <f t="shared" si="85"/>
        <v>update custom.c_rom set oflow_amt = oflow_amt + 0 where acid in (select acid from tbaadm.gam where foracid = '1895121000311464');</v>
      </c>
    </row>
    <row r="1363" spans="1:8" hidden="1" x14ac:dyDescent="0.25">
      <c r="A1363" s="1" t="s">
        <v>1361</v>
      </c>
      <c r="B1363" s="2">
        <v>1178820</v>
      </c>
      <c r="C1363" s="2">
        <f>IF(ISNA(VLOOKUP(A1363,vlookup_a!A:B,2,FALSE)),0,(VLOOKUP(A1363,vlookup_a!A:B,2,FALSE)))</f>
        <v>1178820</v>
      </c>
      <c r="D1363" s="2">
        <f>VLOOKUP(A1363,vlookup_a!C:D,2,FALSE)</f>
        <v>0</v>
      </c>
      <c r="E1363" s="2">
        <f t="shared" si="86"/>
        <v>0</v>
      </c>
      <c r="F1363" t="str">
        <f t="shared" si="87"/>
        <v>aman</v>
      </c>
      <c r="G1363" t="str">
        <f t="shared" si="88"/>
        <v>update</v>
      </c>
      <c r="H1363" t="str">
        <f t="shared" si="85"/>
        <v>update custom.c_rom set oflow_amt = oflow_amt + 0 where acid in (select acid from tbaadm.gam where foracid = '1895121000211645');</v>
      </c>
    </row>
    <row r="1364" spans="1:8" hidden="1" x14ac:dyDescent="0.25">
      <c r="A1364" s="1" t="s">
        <v>1362</v>
      </c>
      <c r="B1364" s="2">
        <v>703221</v>
      </c>
      <c r="C1364" s="2">
        <f>IF(ISNA(VLOOKUP(A1364,vlookup_a!A:B,2,FALSE)),0,(VLOOKUP(A1364,vlookup_a!A:B,2,FALSE)))</f>
        <v>703221</v>
      </c>
      <c r="D1364" s="2">
        <f>VLOOKUP(A1364,vlookup_a!C:D,2,FALSE)</f>
        <v>0</v>
      </c>
      <c r="E1364" s="2">
        <f t="shared" si="86"/>
        <v>0</v>
      </c>
      <c r="F1364" t="str">
        <f t="shared" si="87"/>
        <v>aman</v>
      </c>
      <c r="G1364" t="str">
        <f t="shared" si="88"/>
        <v>update</v>
      </c>
      <c r="H1364" t="str">
        <f t="shared" si="85"/>
        <v>update custom.c_rom set oflow_amt = oflow_amt + 0 where acid in (select acid from tbaadm.gam where foracid = '1895121000189002');</v>
      </c>
    </row>
    <row r="1365" spans="1:8" hidden="1" x14ac:dyDescent="0.25">
      <c r="A1365" s="1" t="s">
        <v>1363</v>
      </c>
      <c r="B1365" s="2">
        <v>310399</v>
      </c>
      <c r="C1365" s="2">
        <f>IF(ISNA(VLOOKUP(A1365,vlookup_a!A:B,2,FALSE)),0,(VLOOKUP(A1365,vlookup_a!A:B,2,FALSE)))</f>
        <v>310399</v>
      </c>
      <c r="D1365" s="2">
        <f>VLOOKUP(A1365,vlookup_a!C:D,2,FALSE)</f>
        <v>0</v>
      </c>
      <c r="E1365" s="2">
        <f t="shared" si="86"/>
        <v>0</v>
      </c>
      <c r="F1365" t="str">
        <f t="shared" si="87"/>
        <v>aman</v>
      </c>
      <c r="G1365" t="str">
        <f t="shared" si="88"/>
        <v>update</v>
      </c>
      <c r="H1365" t="str">
        <f t="shared" si="85"/>
        <v>update custom.c_rom set oflow_amt = oflow_amt + 0 where acid in (select acid from tbaadm.gam where foracid = '1895121000167113');</v>
      </c>
    </row>
    <row r="1366" spans="1:8" hidden="1" x14ac:dyDescent="0.25">
      <c r="A1366" s="1" t="s">
        <v>1364</v>
      </c>
      <c r="B1366" s="2">
        <v>426598</v>
      </c>
      <c r="C1366" s="2">
        <f>IF(ISNA(VLOOKUP(A1366,vlookup_a!A:B,2,FALSE)),0,(VLOOKUP(A1366,vlookup_a!A:B,2,FALSE)))</f>
        <v>426598</v>
      </c>
      <c r="D1366" s="2">
        <f>VLOOKUP(A1366,vlookup_a!C:D,2,FALSE)</f>
        <v>0</v>
      </c>
      <c r="E1366" s="2">
        <f t="shared" si="86"/>
        <v>0</v>
      </c>
      <c r="F1366" t="str">
        <f t="shared" si="87"/>
        <v>aman</v>
      </c>
      <c r="G1366" t="str">
        <f t="shared" si="88"/>
        <v>update</v>
      </c>
      <c r="H1366" t="str">
        <f t="shared" si="85"/>
        <v>update custom.c_rom set oflow_amt = oflow_amt + 0 where acid in (select acid from tbaadm.gam where foracid = '1895121000174383');</v>
      </c>
    </row>
    <row r="1367" spans="1:8" hidden="1" x14ac:dyDescent="0.25">
      <c r="A1367" s="1" t="s">
        <v>1365</v>
      </c>
      <c r="B1367" s="2">
        <v>58170</v>
      </c>
      <c r="C1367" s="2">
        <f>IF(ISNA(VLOOKUP(A1367,vlookup_a!A:B,2,FALSE)),0,(VLOOKUP(A1367,vlookup_a!A:B,2,FALSE)))</f>
        <v>58170</v>
      </c>
      <c r="D1367" s="2">
        <f>VLOOKUP(A1367,vlookup_a!C:D,2,FALSE)</f>
        <v>0</v>
      </c>
      <c r="E1367" s="2">
        <f t="shared" si="86"/>
        <v>0</v>
      </c>
      <c r="F1367" t="str">
        <f t="shared" si="87"/>
        <v>aman</v>
      </c>
      <c r="G1367" t="str">
        <f t="shared" si="88"/>
        <v>update</v>
      </c>
      <c r="H1367" t="str">
        <f t="shared" si="85"/>
        <v>update custom.c_rom set oflow_amt = oflow_amt + 0 where acid in (select acid from tbaadm.gam where foracid = '1895121000243345');</v>
      </c>
    </row>
    <row r="1368" spans="1:8" hidden="1" x14ac:dyDescent="0.25">
      <c r="A1368" s="1" t="s">
        <v>1366</v>
      </c>
      <c r="B1368" s="2">
        <v>106901</v>
      </c>
      <c r="C1368" s="2">
        <f>IF(ISNA(VLOOKUP(A1368,vlookup_a!A:B,2,FALSE)),0,(VLOOKUP(A1368,vlookup_a!A:B,2,FALSE)))</f>
        <v>106901</v>
      </c>
      <c r="D1368" s="2">
        <f>VLOOKUP(A1368,vlookup_a!C:D,2,FALSE)</f>
        <v>0</v>
      </c>
      <c r="E1368" s="2">
        <f t="shared" si="86"/>
        <v>0</v>
      </c>
      <c r="F1368" t="str">
        <f t="shared" si="87"/>
        <v>aman</v>
      </c>
      <c r="G1368" t="str">
        <f t="shared" si="88"/>
        <v>update</v>
      </c>
      <c r="H1368" t="str">
        <f t="shared" si="85"/>
        <v>update custom.c_rom set oflow_amt = oflow_amt + 0 where acid in (select acid from tbaadm.gam where foracid = '1895121000210862');</v>
      </c>
    </row>
    <row r="1369" spans="1:8" hidden="1" x14ac:dyDescent="0.25">
      <c r="A1369" s="1" t="s">
        <v>1367</v>
      </c>
      <c r="B1369" s="2">
        <v>1538675</v>
      </c>
      <c r="C1369" s="2">
        <f>IF(ISNA(VLOOKUP(A1369,vlookup_a!A:B,2,FALSE)),0,(VLOOKUP(A1369,vlookup_a!A:B,2,FALSE)))</f>
        <v>1538675</v>
      </c>
      <c r="D1369" s="2">
        <f>VLOOKUP(A1369,vlookup_a!C:D,2,FALSE)</f>
        <v>0</v>
      </c>
      <c r="E1369" s="2">
        <f t="shared" si="86"/>
        <v>0</v>
      </c>
      <c r="F1369" t="str">
        <f t="shared" si="87"/>
        <v>aman</v>
      </c>
      <c r="G1369" t="str">
        <f t="shared" si="88"/>
        <v>update</v>
      </c>
      <c r="H1369" t="str">
        <f t="shared" si="85"/>
        <v>update custom.c_rom set oflow_amt = oflow_amt + 0 where acid in (select acid from tbaadm.gam where foracid = '1895121000259923');</v>
      </c>
    </row>
    <row r="1370" spans="1:8" hidden="1" x14ac:dyDescent="0.25">
      <c r="A1370" s="1" t="s">
        <v>1368</v>
      </c>
      <c r="B1370" s="2">
        <v>50000</v>
      </c>
      <c r="C1370" s="2">
        <f>IF(ISNA(VLOOKUP(A1370,vlookup_a!A:B,2,FALSE)),0,(VLOOKUP(A1370,vlookup_a!A:B,2,FALSE)))</f>
        <v>50000</v>
      </c>
      <c r="D1370" s="2">
        <f>VLOOKUP(A1370,vlookup_a!C:D,2,FALSE)</f>
        <v>0</v>
      </c>
      <c r="E1370" s="2">
        <f t="shared" si="86"/>
        <v>0</v>
      </c>
      <c r="F1370" t="str">
        <f t="shared" si="87"/>
        <v>aman</v>
      </c>
      <c r="G1370" t="str">
        <f t="shared" si="88"/>
        <v>update</v>
      </c>
      <c r="H1370" t="str">
        <f t="shared" si="85"/>
        <v>update custom.c_rom set oflow_amt = oflow_amt + 0 where acid in (select acid from tbaadm.gam where foracid = '1895121000072915');</v>
      </c>
    </row>
    <row r="1371" spans="1:8" hidden="1" x14ac:dyDescent="0.25">
      <c r="A1371" s="1" t="s">
        <v>1369</v>
      </c>
      <c r="B1371" s="2">
        <v>3910661</v>
      </c>
      <c r="C1371" s="2">
        <f>IF(ISNA(VLOOKUP(A1371,vlookup_a!A:B,2,FALSE)),0,(VLOOKUP(A1371,vlookup_a!A:B,2,FALSE)))</f>
        <v>3910661</v>
      </c>
      <c r="D1371" s="2">
        <f>VLOOKUP(A1371,vlookup_a!C:D,2,FALSE)</f>
        <v>0</v>
      </c>
      <c r="E1371" s="2">
        <f t="shared" si="86"/>
        <v>0</v>
      </c>
      <c r="F1371" t="str">
        <f t="shared" si="87"/>
        <v>aman</v>
      </c>
      <c r="G1371" t="str">
        <f t="shared" si="88"/>
        <v>update</v>
      </c>
      <c r="H1371" t="str">
        <f t="shared" si="85"/>
        <v>update custom.c_rom set oflow_amt = oflow_amt + 0 where acid in (select acid from tbaadm.gam where foracid = '1895121000075788');</v>
      </c>
    </row>
    <row r="1372" spans="1:8" hidden="1" x14ac:dyDescent="0.25">
      <c r="A1372" s="1" t="s">
        <v>1370</v>
      </c>
      <c r="B1372" s="2">
        <v>500000</v>
      </c>
      <c r="C1372" s="2">
        <f>IF(ISNA(VLOOKUP(A1372,vlookup_a!A:B,2,FALSE)),0,(VLOOKUP(A1372,vlookup_a!A:B,2,FALSE)))</f>
        <v>500000</v>
      </c>
      <c r="D1372" s="2">
        <f>VLOOKUP(A1372,vlookup_a!C:D,2,FALSE)</f>
        <v>0</v>
      </c>
      <c r="E1372" s="2">
        <f t="shared" si="86"/>
        <v>0</v>
      </c>
      <c r="F1372" t="str">
        <f t="shared" si="87"/>
        <v>aman</v>
      </c>
      <c r="G1372" t="str">
        <f t="shared" si="88"/>
        <v>update</v>
      </c>
      <c r="H1372" t="str">
        <f t="shared" si="85"/>
        <v>update custom.c_rom set oflow_amt = oflow_amt + 0 where acid in (select acid from tbaadm.gam where foracid = '1895121000136919');</v>
      </c>
    </row>
    <row r="1373" spans="1:8" hidden="1" x14ac:dyDescent="0.25">
      <c r="A1373" s="1" t="s">
        <v>1371</v>
      </c>
      <c r="B1373" s="2">
        <v>27382</v>
      </c>
      <c r="C1373" s="2">
        <f>IF(ISNA(VLOOKUP(A1373,vlookup_a!A:B,2,FALSE)),0,(VLOOKUP(A1373,vlookup_a!A:B,2,FALSE)))</f>
        <v>27382</v>
      </c>
      <c r="D1373" s="2">
        <f>VLOOKUP(A1373,vlookup_a!C:D,2,FALSE)</f>
        <v>0</v>
      </c>
      <c r="E1373" s="2">
        <f t="shared" si="86"/>
        <v>0</v>
      </c>
      <c r="F1373" t="str">
        <f t="shared" si="87"/>
        <v>aman</v>
      </c>
      <c r="G1373" t="str">
        <f t="shared" si="88"/>
        <v>update</v>
      </c>
      <c r="H1373" t="str">
        <f t="shared" si="85"/>
        <v>update custom.c_rom set oflow_amt = oflow_amt + 0 where acid in (select acid from tbaadm.gam where foracid = '1895121000279208');</v>
      </c>
    </row>
    <row r="1374" spans="1:8" hidden="1" x14ac:dyDescent="0.25">
      <c r="A1374" s="1" t="s">
        <v>1372</v>
      </c>
      <c r="B1374" s="2">
        <v>395990</v>
      </c>
      <c r="C1374" s="2">
        <f>IF(ISNA(VLOOKUP(A1374,vlookup_a!A:B,2,FALSE)),0,(VLOOKUP(A1374,vlookup_a!A:B,2,FALSE)))</f>
        <v>395990</v>
      </c>
      <c r="D1374" s="2">
        <f>VLOOKUP(A1374,vlookup_a!C:D,2,FALSE)</f>
        <v>0</v>
      </c>
      <c r="E1374" s="2">
        <f t="shared" si="86"/>
        <v>0</v>
      </c>
      <c r="F1374" t="str">
        <f t="shared" si="87"/>
        <v>aman</v>
      </c>
      <c r="G1374" t="str">
        <f t="shared" si="88"/>
        <v>update</v>
      </c>
      <c r="H1374" t="str">
        <f t="shared" si="85"/>
        <v>update custom.c_rom set oflow_amt = oflow_amt + 0 where acid in (select acid from tbaadm.gam where foracid = '1895121000128930');</v>
      </c>
    </row>
    <row r="1375" spans="1:8" hidden="1" x14ac:dyDescent="0.25">
      <c r="A1375" s="1" t="s">
        <v>1373</v>
      </c>
      <c r="B1375" s="2">
        <v>1783376</v>
      </c>
      <c r="C1375" s="2">
        <f>IF(ISNA(VLOOKUP(A1375,vlookup_a!A:B,2,FALSE)),0,(VLOOKUP(A1375,vlookup_a!A:B,2,FALSE)))</f>
        <v>1783376</v>
      </c>
      <c r="D1375" s="2">
        <f>VLOOKUP(A1375,vlookup_a!C:D,2,FALSE)</f>
        <v>0</v>
      </c>
      <c r="E1375" s="2">
        <f t="shared" si="86"/>
        <v>0</v>
      </c>
      <c r="F1375" t="str">
        <f t="shared" si="87"/>
        <v>aman</v>
      </c>
      <c r="G1375" t="str">
        <f t="shared" si="88"/>
        <v>update</v>
      </c>
      <c r="H1375" t="str">
        <f t="shared" si="85"/>
        <v>update custom.c_rom set oflow_amt = oflow_amt + 0 where acid in (select acid from tbaadm.gam where foracid = '1895121000170245');</v>
      </c>
    </row>
    <row r="1376" spans="1:8" hidden="1" x14ac:dyDescent="0.25">
      <c r="A1376" s="1" t="s">
        <v>1374</v>
      </c>
      <c r="B1376" s="2">
        <v>10000</v>
      </c>
      <c r="C1376" s="2">
        <f>IF(ISNA(VLOOKUP(A1376,vlookup_a!A:B,2,FALSE)),0,(VLOOKUP(A1376,vlookup_a!A:B,2,FALSE)))</f>
        <v>10000</v>
      </c>
      <c r="D1376" s="2">
        <f>VLOOKUP(A1376,vlookup_a!C:D,2,FALSE)</f>
        <v>0</v>
      </c>
      <c r="E1376" s="2">
        <f t="shared" si="86"/>
        <v>0</v>
      </c>
      <c r="F1376" t="str">
        <f t="shared" si="87"/>
        <v>aman</v>
      </c>
      <c r="G1376" t="str">
        <f t="shared" si="88"/>
        <v>update</v>
      </c>
      <c r="H1376" t="str">
        <f t="shared" si="85"/>
        <v>update custom.c_rom set oflow_amt = oflow_amt + 0 where acid in (select acid from tbaadm.gam where foracid = '1895121000240125');</v>
      </c>
    </row>
    <row r="1377" spans="1:8" hidden="1" x14ac:dyDescent="0.25">
      <c r="A1377" s="1" t="s">
        <v>1375</v>
      </c>
      <c r="B1377" s="2">
        <v>50000</v>
      </c>
      <c r="C1377" s="2">
        <f>IF(ISNA(VLOOKUP(A1377,vlookup_a!A:B,2,FALSE)),0,(VLOOKUP(A1377,vlookup_a!A:B,2,FALSE)))</f>
        <v>50000</v>
      </c>
      <c r="D1377" s="2">
        <f>VLOOKUP(A1377,vlookup_a!C:D,2,FALSE)</f>
        <v>0</v>
      </c>
      <c r="E1377" s="2">
        <f t="shared" si="86"/>
        <v>0</v>
      </c>
      <c r="F1377" t="str">
        <f t="shared" si="87"/>
        <v>aman</v>
      </c>
      <c r="G1377" t="str">
        <f t="shared" si="88"/>
        <v>update</v>
      </c>
      <c r="H1377" t="str">
        <f t="shared" si="85"/>
        <v>update custom.c_rom set oflow_amt = oflow_amt + 0 where acid in (select acid from tbaadm.gam where foracid = '1895121000268516');</v>
      </c>
    </row>
    <row r="1378" spans="1:8" hidden="1" x14ac:dyDescent="0.25">
      <c r="A1378" s="1" t="s">
        <v>1376</v>
      </c>
      <c r="B1378" s="2">
        <v>2392395</v>
      </c>
      <c r="C1378" s="2">
        <f>IF(ISNA(VLOOKUP(A1378,vlookup_a!A:B,2,FALSE)),0,(VLOOKUP(A1378,vlookup_a!A:B,2,FALSE)))</f>
        <v>2392395</v>
      </c>
      <c r="D1378" s="2">
        <f>VLOOKUP(A1378,vlookup_a!C:D,2,FALSE)</f>
        <v>0</v>
      </c>
      <c r="E1378" s="2">
        <f t="shared" si="86"/>
        <v>0</v>
      </c>
      <c r="F1378" t="str">
        <f t="shared" si="87"/>
        <v>aman</v>
      </c>
      <c r="G1378" t="str">
        <f t="shared" si="88"/>
        <v>update</v>
      </c>
      <c r="H1378" t="str">
        <f t="shared" si="85"/>
        <v>update custom.c_rom set oflow_amt = oflow_amt + 0 where acid in (select acid from tbaadm.gam where foracid = '1895121000255916');</v>
      </c>
    </row>
    <row r="1379" spans="1:8" hidden="1" x14ac:dyDescent="0.25">
      <c r="A1379" s="1" t="s">
        <v>1377</v>
      </c>
      <c r="B1379" s="2">
        <v>220556</v>
      </c>
      <c r="C1379" s="2">
        <f>IF(ISNA(VLOOKUP(A1379,vlookup_a!A:B,2,FALSE)),0,(VLOOKUP(A1379,vlookup_a!A:B,2,FALSE)))</f>
        <v>220556</v>
      </c>
      <c r="D1379" s="2">
        <f>VLOOKUP(A1379,vlookup_a!C:D,2,FALSE)</f>
        <v>0</v>
      </c>
      <c r="E1379" s="2">
        <f t="shared" si="86"/>
        <v>0</v>
      </c>
      <c r="F1379" t="str">
        <f t="shared" si="87"/>
        <v>aman</v>
      </c>
      <c r="G1379" t="str">
        <f t="shared" si="88"/>
        <v>update</v>
      </c>
      <c r="H1379" t="str">
        <f t="shared" si="85"/>
        <v>update custom.c_rom set oflow_amt = oflow_amt + 0 where acid in (select acid from tbaadm.gam where foracid = '1895121000258710');</v>
      </c>
    </row>
    <row r="1380" spans="1:8" hidden="1" x14ac:dyDescent="0.25">
      <c r="A1380" s="1" t="s">
        <v>1378</v>
      </c>
      <c r="B1380" s="2">
        <v>15000</v>
      </c>
      <c r="C1380" s="2">
        <f>IF(ISNA(VLOOKUP(A1380,vlookup_a!A:B,2,FALSE)),0,(VLOOKUP(A1380,vlookup_a!A:B,2,FALSE)))</f>
        <v>15000</v>
      </c>
      <c r="D1380" s="2">
        <f>VLOOKUP(A1380,vlookup_a!C:D,2,FALSE)</f>
        <v>0</v>
      </c>
      <c r="E1380" s="2">
        <f t="shared" si="86"/>
        <v>0</v>
      </c>
      <c r="F1380" t="str">
        <f t="shared" si="87"/>
        <v>aman</v>
      </c>
      <c r="G1380" t="str">
        <f t="shared" si="88"/>
        <v>update</v>
      </c>
      <c r="H1380" t="str">
        <f t="shared" si="85"/>
        <v>update custom.c_rom set oflow_amt = oflow_amt + 0 where acid in (select acid from tbaadm.gam where foracid = '1895121000240112');</v>
      </c>
    </row>
    <row r="1381" spans="1:8" hidden="1" x14ac:dyDescent="0.25">
      <c r="A1381" s="1" t="s">
        <v>1379</v>
      </c>
      <c r="B1381" s="2">
        <v>500000</v>
      </c>
      <c r="C1381" s="2">
        <f>IF(ISNA(VLOOKUP(A1381,vlookup_a!A:B,2,FALSE)),0,(VLOOKUP(A1381,vlookup_a!A:B,2,FALSE)))</f>
        <v>500000</v>
      </c>
      <c r="D1381" s="2">
        <f>VLOOKUP(A1381,vlookup_a!C:D,2,FALSE)</f>
        <v>0</v>
      </c>
      <c r="E1381" s="2">
        <f t="shared" si="86"/>
        <v>0</v>
      </c>
      <c r="F1381" t="str">
        <f t="shared" si="87"/>
        <v>aman</v>
      </c>
      <c r="G1381" t="str">
        <f t="shared" si="88"/>
        <v>update</v>
      </c>
      <c r="H1381" t="str">
        <f t="shared" si="85"/>
        <v>update custom.c_rom set oflow_amt = oflow_amt + 0 where acid in (select acid from tbaadm.gam where foracid = '1895121000158957');</v>
      </c>
    </row>
    <row r="1382" spans="1:8" hidden="1" x14ac:dyDescent="0.25">
      <c r="A1382" s="1" t="s">
        <v>1380</v>
      </c>
      <c r="B1382" s="2">
        <v>647181</v>
      </c>
      <c r="C1382" s="2">
        <f>IF(ISNA(VLOOKUP(A1382,vlookup_a!A:B,2,FALSE)),0,(VLOOKUP(A1382,vlookup_a!A:B,2,FALSE)))</f>
        <v>647181</v>
      </c>
      <c r="D1382" s="2">
        <f>VLOOKUP(A1382,vlookup_a!C:D,2,FALSE)</f>
        <v>0</v>
      </c>
      <c r="E1382" s="2">
        <f t="shared" si="86"/>
        <v>0</v>
      </c>
      <c r="F1382" t="str">
        <f t="shared" si="87"/>
        <v>aman</v>
      </c>
      <c r="G1382" t="str">
        <f t="shared" si="88"/>
        <v>update</v>
      </c>
      <c r="H1382" t="str">
        <f t="shared" si="85"/>
        <v>update custom.c_rom set oflow_amt = oflow_amt + 0 where acid in (select acid from tbaadm.gam where foracid = '1895121000006151');</v>
      </c>
    </row>
    <row r="1383" spans="1:8" hidden="1" x14ac:dyDescent="0.25">
      <c r="A1383" s="1" t="s">
        <v>1381</v>
      </c>
      <c r="B1383" s="2">
        <v>202727</v>
      </c>
      <c r="C1383" s="2">
        <f>IF(ISNA(VLOOKUP(A1383,vlookup_a!A:B,2,FALSE)),0,(VLOOKUP(A1383,vlookup_a!A:B,2,FALSE)))</f>
        <v>202727</v>
      </c>
      <c r="D1383" s="2">
        <f>VLOOKUP(A1383,vlookup_a!C:D,2,FALSE)</f>
        <v>0</v>
      </c>
      <c r="E1383" s="2">
        <f t="shared" si="86"/>
        <v>0</v>
      </c>
      <c r="F1383" t="str">
        <f t="shared" si="87"/>
        <v>aman</v>
      </c>
      <c r="G1383" t="str">
        <f t="shared" si="88"/>
        <v>update</v>
      </c>
      <c r="H1383" t="str">
        <f t="shared" si="85"/>
        <v>update custom.c_rom set oflow_amt = oflow_amt + 0 where acid in (select acid from tbaadm.gam where foracid = '1895121000080421');</v>
      </c>
    </row>
    <row r="1384" spans="1:8" hidden="1" x14ac:dyDescent="0.25">
      <c r="A1384" s="1" t="s">
        <v>1382</v>
      </c>
      <c r="B1384" s="2">
        <v>454417</v>
      </c>
      <c r="C1384" s="2">
        <f>IF(ISNA(VLOOKUP(A1384,vlookup_a!A:B,2,FALSE)),0,(VLOOKUP(A1384,vlookup_a!A:B,2,FALSE)))</f>
        <v>454417</v>
      </c>
      <c r="D1384" s="2">
        <f>VLOOKUP(A1384,vlookup_a!C:D,2,FALSE)</f>
        <v>0</v>
      </c>
      <c r="E1384" s="2">
        <f t="shared" si="86"/>
        <v>0</v>
      </c>
      <c r="F1384" t="str">
        <f t="shared" si="87"/>
        <v>aman</v>
      </c>
      <c r="G1384" t="str">
        <f t="shared" si="88"/>
        <v>update</v>
      </c>
      <c r="H1384" t="str">
        <f t="shared" si="85"/>
        <v>update custom.c_rom set oflow_amt = oflow_amt + 0 where acid in (select acid from tbaadm.gam where foracid = '1895121000026999');</v>
      </c>
    </row>
    <row r="1385" spans="1:8" hidden="1" x14ac:dyDescent="0.25">
      <c r="A1385" s="1" t="s">
        <v>1383</v>
      </c>
      <c r="B1385" s="2">
        <v>15000</v>
      </c>
      <c r="C1385" s="2">
        <f>IF(ISNA(VLOOKUP(A1385,vlookup_a!A:B,2,FALSE)),0,(VLOOKUP(A1385,vlookup_a!A:B,2,FALSE)))</f>
        <v>15000</v>
      </c>
      <c r="D1385" s="2">
        <f>VLOOKUP(A1385,vlookup_a!C:D,2,FALSE)</f>
        <v>0</v>
      </c>
      <c r="E1385" s="2">
        <f t="shared" si="86"/>
        <v>0</v>
      </c>
      <c r="F1385" t="str">
        <f t="shared" si="87"/>
        <v>aman</v>
      </c>
      <c r="G1385" t="str">
        <f t="shared" si="88"/>
        <v>update</v>
      </c>
      <c r="H1385" t="str">
        <f t="shared" si="85"/>
        <v>update custom.c_rom set oflow_amt = oflow_amt + 0 where acid in (select acid from tbaadm.gam where foracid = '1895121000274247');</v>
      </c>
    </row>
    <row r="1386" spans="1:8" hidden="1" x14ac:dyDescent="0.25">
      <c r="A1386" s="1" t="s">
        <v>1384</v>
      </c>
      <c r="B1386" s="2">
        <v>2015500</v>
      </c>
      <c r="C1386" s="2">
        <f>IF(ISNA(VLOOKUP(A1386,vlookup_a!A:B,2,FALSE)),0,(VLOOKUP(A1386,vlookup_a!A:B,2,FALSE)))</f>
        <v>2015500</v>
      </c>
      <c r="D1386" s="2">
        <f>VLOOKUP(A1386,vlookup_a!C:D,2,FALSE)</f>
        <v>0</v>
      </c>
      <c r="E1386" s="2">
        <f t="shared" si="86"/>
        <v>0</v>
      </c>
      <c r="F1386" t="str">
        <f t="shared" si="87"/>
        <v>aman</v>
      </c>
      <c r="G1386" t="str">
        <f t="shared" si="88"/>
        <v>update</v>
      </c>
      <c r="H1386" t="str">
        <f t="shared" si="85"/>
        <v>update custom.c_rom set oflow_amt = oflow_amt + 0 where acid in (select acid from tbaadm.gam where foracid = '1895121000087398');</v>
      </c>
    </row>
    <row r="1387" spans="1:8" hidden="1" x14ac:dyDescent="0.25">
      <c r="A1387" s="1" t="s">
        <v>1385</v>
      </c>
      <c r="B1387" s="2">
        <v>23000</v>
      </c>
      <c r="C1387" s="2">
        <f>IF(ISNA(VLOOKUP(A1387,vlookup_a!A:B,2,FALSE)),0,(VLOOKUP(A1387,vlookup_a!A:B,2,FALSE)))</f>
        <v>23000</v>
      </c>
      <c r="D1387" s="2">
        <f>VLOOKUP(A1387,vlookup_a!C:D,2,FALSE)</f>
        <v>0</v>
      </c>
      <c r="E1387" s="2">
        <f t="shared" si="86"/>
        <v>0</v>
      </c>
      <c r="F1387" t="str">
        <f t="shared" si="87"/>
        <v>aman</v>
      </c>
      <c r="G1387" t="str">
        <f t="shared" si="88"/>
        <v>update</v>
      </c>
      <c r="H1387" t="str">
        <f t="shared" si="85"/>
        <v>update custom.c_rom set oflow_amt = oflow_amt + 0 where acid in (select acid from tbaadm.gam where foracid = '1895121000242323');</v>
      </c>
    </row>
    <row r="1388" spans="1:8" hidden="1" x14ac:dyDescent="0.25">
      <c r="A1388" s="1" t="s">
        <v>1386</v>
      </c>
      <c r="B1388" s="2">
        <v>439553</v>
      </c>
      <c r="C1388" s="2">
        <f>IF(ISNA(VLOOKUP(A1388,vlookup_a!A:B,2,FALSE)),0,(VLOOKUP(A1388,vlookup_a!A:B,2,FALSE)))</f>
        <v>439553</v>
      </c>
      <c r="D1388" s="2">
        <f>VLOOKUP(A1388,vlookup_a!C:D,2,FALSE)</f>
        <v>0</v>
      </c>
      <c r="E1388" s="2">
        <f t="shared" si="86"/>
        <v>0</v>
      </c>
      <c r="F1388" t="str">
        <f t="shared" si="87"/>
        <v>aman</v>
      </c>
      <c r="G1388" t="str">
        <f t="shared" si="88"/>
        <v>update</v>
      </c>
      <c r="H1388" t="str">
        <f t="shared" si="85"/>
        <v>update custom.c_rom set oflow_amt = oflow_amt + 0 where acid in (select acid from tbaadm.gam where foracid = '1895121000254106');</v>
      </c>
    </row>
    <row r="1389" spans="1:8" hidden="1" x14ac:dyDescent="0.25">
      <c r="A1389" s="1" t="s">
        <v>1387</v>
      </c>
      <c r="B1389" s="2">
        <v>382397</v>
      </c>
      <c r="C1389" s="2">
        <f>IF(ISNA(VLOOKUP(A1389,vlookup_a!A:B,2,FALSE)),0,(VLOOKUP(A1389,vlookup_a!A:B,2,FALSE)))</f>
        <v>382397</v>
      </c>
      <c r="D1389" s="2">
        <f>VLOOKUP(A1389,vlookup_a!C:D,2,FALSE)</f>
        <v>0</v>
      </c>
      <c r="E1389" s="2">
        <f t="shared" si="86"/>
        <v>0</v>
      </c>
      <c r="F1389" t="str">
        <f t="shared" si="87"/>
        <v>aman</v>
      </c>
      <c r="G1389" t="str">
        <f t="shared" si="88"/>
        <v>update</v>
      </c>
      <c r="H1389" t="str">
        <f t="shared" si="85"/>
        <v>update custom.c_rom set oflow_amt = oflow_amt + 0 where acid in (select acid from tbaadm.gam where foracid = '1895121000184898');</v>
      </c>
    </row>
    <row r="1390" spans="1:8" hidden="1" x14ac:dyDescent="0.25">
      <c r="A1390" s="1" t="s">
        <v>1388</v>
      </c>
      <c r="B1390" s="2">
        <v>384265</v>
      </c>
      <c r="C1390" s="2">
        <f>IF(ISNA(VLOOKUP(A1390,vlookup_a!A:B,2,FALSE)),0,(VLOOKUP(A1390,vlookup_a!A:B,2,FALSE)))</f>
        <v>384265</v>
      </c>
      <c r="D1390" s="2">
        <f>VLOOKUP(A1390,vlookup_a!C:D,2,FALSE)</f>
        <v>0</v>
      </c>
      <c r="E1390" s="2">
        <f t="shared" si="86"/>
        <v>0</v>
      </c>
      <c r="F1390" t="str">
        <f t="shared" si="87"/>
        <v>aman</v>
      </c>
      <c r="G1390" t="str">
        <f t="shared" si="88"/>
        <v>update</v>
      </c>
      <c r="H1390" t="str">
        <f t="shared" si="85"/>
        <v>update custom.c_rom set oflow_amt = oflow_amt + 0 where acid in (select acid from tbaadm.gam where foracid = '1895121000135942');</v>
      </c>
    </row>
    <row r="1391" spans="1:8" hidden="1" x14ac:dyDescent="0.25">
      <c r="A1391" s="1" t="s">
        <v>1389</v>
      </c>
      <c r="B1391" s="2">
        <v>215000</v>
      </c>
      <c r="C1391" s="2">
        <f>IF(ISNA(VLOOKUP(A1391,vlookup_a!A:B,2,FALSE)),0,(VLOOKUP(A1391,vlookup_a!A:B,2,FALSE)))</f>
        <v>215000</v>
      </c>
      <c r="D1391" s="2">
        <f>VLOOKUP(A1391,vlookup_a!C:D,2,FALSE)</f>
        <v>0</v>
      </c>
      <c r="E1391" s="2">
        <f t="shared" si="86"/>
        <v>0</v>
      </c>
      <c r="F1391" t="str">
        <f t="shared" si="87"/>
        <v>aman</v>
      </c>
      <c r="G1391" t="str">
        <f t="shared" si="88"/>
        <v>update</v>
      </c>
      <c r="H1391" t="str">
        <f t="shared" ref="H1391:H1454" si="89">CONCATENATE("update custom.c_rom set oflow_amt = oflow_amt + ",E1391," where acid in (select acid from tbaadm.gam where foracid = '",A1391,"');")</f>
        <v>update custom.c_rom set oflow_amt = oflow_amt + 0 where acid in (select acid from tbaadm.gam where foracid = '1895121000227894');</v>
      </c>
    </row>
    <row r="1392" spans="1:8" hidden="1" x14ac:dyDescent="0.25">
      <c r="A1392" s="1" t="s">
        <v>1390</v>
      </c>
      <c r="B1392" s="2">
        <v>259488</v>
      </c>
      <c r="C1392" s="2">
        <f>IF(ISNA(VLOOKUP(A1392,vlookup_a!A:B,2,FALSE)),0,(VLOOKUP(A1392,vlookup_a!A:B,2,FALSE)))</f>
        <v>259488</v>
      </c>
      <c r="D1392" s="2">
        <f>VLOOKUP(A1392,vlookup_a!C:D,2,FALSE)</f>
        <v>0</v>
      </c>
      <c r="E1392" s="2">
        <f t="shared" si="86"/>
        <v>0</v>
      </c>
      <c r="F1392" t="str">
        <f t="shared" si="87"/>
        <v>aman</v>
      </c>
      <c r="G1392" t="str">
        <f t="shared" si="88"/>
        <v>update</v>
      </c>
      <c r="H1392" t="str">
        <f t="shared" si="89"/>
        <v>update custom.c_rom set oflow_amt = oflow_amt + 0 where acid in (select acid from tbaadm.gam where foracid = '1895121000230278');</v>
      </c>
    </row>
    <row r="1393" spans="1:8" hidden="1" x14ac:dyDescent="0.25">
      <c r="A1393" s="1" t="s">
        <v>1391</v>
      </c>
      <c r="B1393" s="2">
        <v>587700</v>
      </c>
      <c r="C1393" s="2">
        <f>IF(ISNA(VLOOKUP(A1393,vlookup_a!A:B,2,FALSE)),0,(VLOOKUP(A1393,vlookup_a!A:B,2,FALSE)))</f>
        <v>587700</v>
      </c>
      <c r="D1393" s="2">
        <f>VLOOKUP(A1393,vlookup_a!C:D,2,FALSE)</f>
        <v>0</v>
      </c>
      <c r="E1393" s="2">
        <f t="shared" si="86"/>
        <v>0</v>
      </c>
      <c r="F1393" t="str">
        <f t="shared" si="87"/>
        <v>aman</v>
      </c>
      <c r="G1393" t="str">
        <f t="shared" si="88"/>
        <v>update</v>
      </c>
      <c r="H1393" t="str">
        <f t="shared" si="89"/>
        <v>update custom.c_rom set oflow_amt = oflow_amt + 0 where acid in (select acid from tbaadm.gam where foracid = '1895121000053946');</v>
      </c>
    </row>
    <row r="1394" spans="1:8" hidden="1" x14ac:dyDescent="0.25">
      <c r="A1394" s="1" t="s">
        <v>1392</v>
      </c>
      <c r="B1394" s="2">
        <v>2809995</v>
      </c>
      <c r="C1394" s="2">
        <f>IF(ISNA(VLOOKUP(A1394,vlookup_a!A:B,2,FALSE)),0,(VLOOKUP(A1394,vlookup_a!A:B,2,FALSE)))</f>
        <v>2809995</v>
      </c>
      <c r="D1394" s="2">
        <f>VLOOKUP(A1394,vlookup_a!C:D,2,FALSE)</f>
        <v>0</v>
      </c>
      <c r="E1394" s="2">
        <f t="shared" si="86"/>
        <v>0</v>
      </c>
      <c r="F1394" t="str">
        <f t="shared" si="87"/>
        <v>aman</v>
      </c>
      <c r="G1394" t="str">
        <f t="shared" si="88"/>
        <v>update</v>
      </c>
      <c r="H1394" t="str">
        <f t="shared" si="89"/>
        <v>update custom.c_rom set oflow_amt = oflow_amt + 0 where acid in (select acid from tbaadm.gam where foracid = '1895121000261895');</v>
      </c>
    </row>
    <row r="1395" spans="1:8" hidden="1" x14ac:dyDescent="0.25">
      <c r="A1395" s="1" t="s">
        <v>1393</v>
      </c>
      <c r="B1395" s="2">
        <v>608553</v>
      </c>
      <c r="C1395" s="2">
        <f>IF(ISNA(VLOOKUP(A1395,vlookup_a!A:B,2,FALSE)),0,(VLOOKUP(A1395,vlookup_a!A:B,2,FALSE)))</f>
        <v>608553</v>
      </c>
      <c r="D1395" s="2">
        <f>VLOOKUP(A1395,vlookup_a!C:D,2,FALSE)</f>
        <v>0</v>
      </c>
      <c r="E1395" s="2">
        <f t="shared" si="86"/>
        <v>0</v>
      </c>
      <c r="F1395" t="str">
        <f t="shared" si="87"/>
        <v>aman</v>
      </c>
      <c r="G1395" t="str">
        <f t="shared" si="88"/>
        <v>update</v>
      </c>
      <c r="H1395" t="str">
        <f t="shared" si="89"/>
        <v>update custom.c_rom set oflow_amt = oflow_amt + 0 where acid in (select acid from tbaadm.gam where foracid = '1895121000236092');</v>
      </c>
    </row>
    <row r="1396" spans="1:8" hidden="1" x14ac:dyDescent="0.25">
      <c r="A1396" s="1" t="s">
        <v>1394</v>
      </c>
      <c r="B1396" s="2">
        <v>731411</v>
      </c>
      <c r="C1396" s="2">
        <f>IF(ISNA(VLOOKUP(A1396,vlookup_a!A:B,2,FALSE)),0,(VLOOKUP(A1396,vlookup_a!A:B,2,FALSE)))</f>
        <v>731411</v>
      </c>
      <c r="D1396" s="2">
        <f>VLOOKUP(A1396,vlookup_a!C:D,2,FALSE)</f>
        <v>0</v>
      </c>
      <c r="E1396" s="2">
        <f t="shared" si="86"/>
        <v>0</v>
      </c>
      <c r="F1396" t="str">
        <f t="shared" si="87"/>
        <v>aman</v>
      </c>
      <c r="G1396" t="str">
        <f t="shared" si="88"/>
        <v>update</v>
      </c>
      <c r="H1396" t="str">
        <f t="shared" si="89"/>
        <v>update custom.c_rom set oflow_amt = oflow_amt + 0 where acid in (select acid from tbaadm.gam where foracid = '1895121000186222');</v>
      </c>
    </row>
    <row r="1397" spans="1:8" hidden="1" x14ac:dyDescent="0.25">
      <c r="A1397" s="1" t="s">
        <v>1395</v>
      </c>
      <c r="B1397" s="2">
        <v>39196</v>
      </c>
      <c r="C1397" s="2">
        <f>IF(ISNA(VLOOKUP(A1397,vlookup_a!A:B,2,FALSE)),0,(VLOOKUP(A1397,vlookup_a!A:B,2,FALSE)))</f>
        <v>39196</v>
      </c>
      <c r="D1397" s="2">
        <f>VLOOKUP(A1397,vlookup_a!C:D,2,FALSE)</f>
        <v>0</v>
      </c>
      <c r="E1397" s="2">
        <f t="shared" si="86"/>
        <v>0</v>
      </c>
      <c r="F1397" t="str">
        <f t="shared" si="87"/>
        <v>aman</v>
      </c>
      <c r="G1397" t="str">
        <f t="shared" si="88"/>
        <v>update</v>
      </c>
      <c r="H1397" t="str">
        <f t="shared" si="89"/>
        <v>update custom.c_rom set oflow_amt = oflow_amt + 0 where acid in (select acid from tbaadm.gam where foracid = '1895121000182888');</v>
      </c>
    </row>
    <row r="1398" spans="1:8" hidden="1" x14ac:dyDescent="0.25">
      <c r="A1398" s="1" t="s">
        <v>1396</v>
      </c>
      <c r="B1398" s="2">
        <v>1151845</v>
      </c>
      <c r="C1398" s="2">
        <f>IF(ISNA(VLOOKUP(A1398,vlookup_a!A:B,2,FALSE)),0,(VLOOKUP(A1398,vlookup_a!A:B,2,FALSE)))</f>
        <v>1151845</v>
      </c>
      <c r="D1398" s="2">
        <f>VLOOKUP(A1398,vlookup_a!C:D,2,FALSE)</f>
        <v>0</v>
      </c>
      <c r="E1398" s="2">
        <f t="shared" si="86"/>
        <v>0</v>
      </c>
      <c r="F1398" t="str">
        <f t="shared" si="87"/>
        <v>aman</v>
      </c>
      <c r="G1398" t="str">
        <f t="shared" si="88"/>
        <v>update</v>
      </c>
      <c r="H1398" t="str">
        <f t="shared" si="89"/>
        <v>update custom.c_rom set oflow_amt = oflow_amt + 0 where acid in (select acid from tbaadm.gam where foracid = '1895121000155684');</v>
      </c>
    </row>
    <row r="1399" spans="1:8" hidden="1" x14ac:dyDescent="0.25">
      <c r="A1399" s="1" t="s">
        <v>1397</v>
      </c>
      <c r="B1399" s="2">
        <v>94037</v>
      </c>
      <c r="C1399" s="2">
        <f>IF(ISNA(VLOOKUP(A1399,vlookup_a!A:B,2,FALSE)),0,(VLOOKUP(A1399,vlookup_a!A:B,2,FALSE)))</f>
        <v>94037</v>
      </c>
      <c r="D1399" s="2">
        <f>VLOOKUP(A1399,vlookup_a!C:D,2,FALSE)</f>
        <v>0</v>
      </c>
      <c r="E1399" s="2">
        <f t="shared" si="86"/>
        <v>0</v>
      </c>
      <c r="F1399" t="str">
        <f t="shared" si="87"/>
        <v>aman</v>
      </c>
      <c r="G1399" t="str">
        <f t="shared" si="88"/>
        <v>update</v>
      </c>
      <c r="H1399" t="str">
        <f t="shared" si="89"/>
        <v>update custom.c_rom set oflow_amt = oflow_amt + 0 where acid in (select acid from tbaadm.gam where foracid = '1895121000179725');</v>
      </c>
    </row>
    <row r="1400" spans="1:8" hidden="1" x14ac:dyDescent="0.25">
      <c r="A1400" s="1" t="s">
        <v>1398</v>
      </c>
      <c r="B1400" s="2">
        <v>1657410</v>
      </c>
      <c r="C1400" s="2">
        <f>IF(ISNA(VLOOKUP(A1400,vlookup_a!A:B,2,FALSE)),0,(VLOOKUP(A1400,vlookup_a!A:B,2,FALSE)))</f>
        <v>1657410</v>
      </c>
      <c r="D1400" s="2">
        <f>VLOOKUP(A1400,vlookup_a!C:D,2,FALSE)</f>
        <v>0</v>
      </c>
      <c r="E1400" s="2">
        <f t="shared" si="86"/>
        <v>0</v>
      </c>
      <c r="F1400" t="str">
        <f t="shared" si="87"/>
        <v>aman</v>
      </c>
      <c r="G1400" t="str">
        <f t="shared" si="88"/>
        <v>update</v>
      </c>
      <c r="H1400" t="str">
        <f t="shared" si="89"/>
        <v>update custom.c_rom set oflow_amt = oflow_amt + 0 where acid in (select acid from tbaadm.gam where foracid = '1895121000266678');</v>
      </c>
    </row>
    <row r="1401" spans="1:8" hidden="1" x14ac:dyDescent="0.25">
      <c r="A1401" s="1" t="s">
        <v>1399</v>
      </c>
      <c r="B1401" s="2">
        <v>5000</v>
      </c>
      <c r="C1401" s="2">
        <f>IF(ISNA(VLOOKUP(A1401,vlookup_a!A:B,2,FALSE)),0,(VLOOKUP(A1401,vlookup_a!A:B,2,FALSE)))</f>
        <v>5000</v>
      </c>
      <c r="D1401" s="2">
        <f>VLOOKUP(A1401,vlookup_a!C:D,2,FALSE)</f>
        <v>0</v>
      </c>
      <c r="E1401" s="2">
        <f t="shared" si="86"/>
        <v>0</v>
      </c>
      <c r="F1401" t="str">
        <f t="shared" si="87"/>
        <v>aman</v>
      </c>
      <c r="G1401" t="str">
        <f t="shared" si="88"/>
        <v>update</v>
      </c>
      <c r="H1401" t="str">
        <f t="shared" si="89"/>
        <v>update custom.c_rom set oflow_amt = oflow_amt + 0 where acid in (select acid from tbaadm.gam where foracid = '1895121000225206');</v>
      </c>
    </row>
    <row r="1402" spans="1:8" hidden="1" x14ac:dyDescent="0.25">
      <c r="A1402" s="1" t="s">
        <v>1400</v>
      </c>
      <c r="B1402" s="2">
        <v>50000</v>
      </c>
      <c r="C1402" s="2">
        <f>IF(ISNA(VLOOKUP(A1402,vlookup_a!A:B,2,FALSE)),0,(VLOOKUP(A1402,vlookup_a!A:B,2,FALSE)))</f>
        <v>50000</v>
      </c>
      <c r="D1402" s="2">
        <f>VLOOKUP(A1402,vlookup_a!C:D,2,FALSE)</f>
        <v>0</v>
      </c>
      <c r="E1402" s="2">
        <f t="shared" si="86"/>
        <v>0</v>
      </c>
      <c r="F1402" t="str">
        <f t="shared" si="87"/>
        <v>aman</v>
      </c>
      <c r="G1402" t="str">
        <f t="shared" si="88"/>
        <v>update</v>
      </c>
      <c r="H1402" t="str">
        <f t="shared" si="89"/>
        <v>update custom.c_rom set oflow_amt = oflow_amt + 0 where acid in (select acid from tbaadm.gam where foracid = '1895121000251514');</v>
      </c>
    </row>
    <row r="1403" spans="1:8" hidden="1" x14ac:dyDescent="0.25">
      <c r="A1403" s="1" t="s">
        <v>1401</v>
      </c>
      <c r="B1403" s="2">
        <v>41290</v>
      </c>
      <c r="C1403" s="2">
        <f>IF(ISNA(VLOOKUP(A1403,vlookup_a!A:B,2,FALSE)),0,(VLOOKUP(A1403,vlookup_a!A:B,2,FALSE)))</f>
        <v>41290</v>
      </c>
      <c r="D1403" s="2">
        <f>VLOOKUP(A1403,vlookup_a!C:D,2,FALSE)</f>
        <v>0</v>
      </c>
      <c r="E1403" s="2">
        <f t="shared" si="86"/>
        <v>0</v>
      </c>
      <c r="F1403" t="str">
        <f t="shared" si="87"/>
        <v>aman</v>
      </c>
      <c r="G1403" t="str">
        <f t="shared" si="88"/>
        <v>update</v>
      </c>
      <c r="H1403" t="str">
        <f t="shared" si="89"/>
        <v>update custom.c_rom set oflow_amt = oflow_amt + 0 where acid in (select acid from tbaadm.gam where foracid = '1895121000100706');</v>
      </c>
    </row>
    <row r="1404" spans="1:8" hidden="1" x14ac:dyDescent="0.25">
      <c r="A1404" s="1" t="s">
        <v>1402</v>
      </c>
      <c r="B1404" s="2">
        <v>344182</v>
      </c>
      <c r="C1404" s="2">
        <f>IF(ISNA(VLOOKUP(A1404,vlookup_a!A:B,2,FALSE)),0,(VLOOKUP(A1404,vlookup_a!A:B,2,FALSE)))</f>
        <v>344182</v>
      </c>
      <c r="D1404" s="2">
        <f>VLOOKUP(A1404,vlookup_a!C:D,2,FALSE)</f>
        <v>0</v>
      </c>
      <c r="E1404" s="2">
        <f t="shared" si="86"/>
        <v>0</v>
      </c>
      <c r="F1404" t="str">
        <f t="shared" si="87"/>
        <v>aman</v>
      </c>
      <c r="G1404" t="str">
        <f t="shared" si="88"/>
        <v>update</v>
      </c>
      <c r="H1404" t="str">
        <f t="shared" si="89"/>
        <v>update custom.c_rom set oflow_amt = oflow_amt + 0 where acid in (select acid from tbaadm.gam where foracid = '1895121000146992');</v>
      </c>
    </row>
    <row r="1405" spans="1:8" hidden="1" x14ac:dyDescent="0.25">
      <c r="A1405" s="1" t="s">
        <v>1403</v>
      </c>
      <c r="B1405" s="2">
        <v>1965353</v>
      </c>
      <c r="C1405" s="2">
        <f>IF(ISNA(VLOOKUP(A1405,vlookup_a!A:B,2,FALSE)),0,(VLOOKUP(A1405,vlookup_a!A:B,2,FALSE)))</f>
        <v>1965353</v>
      </c>
      <c r="D1405" s="2">
        <f>VLOOKUP(A1405,vlookup_a!C:D,2,FALSE)</f>
        <v>0</v>
      </c>
      <c r="E1405" s="2">
        <f t="shared" si="86"/>
        <v>0</v>
      </c>
      <c r="F1405" t="str">
        <f t="shared" si="87"/>
        <v>aman</v>
      </c>
      <c r="G1405" t="str">
        <f t="shared" si="88"/>
        <v>update</v>
      </c>
      <c r="H1405" t="str">
        <f t="shared" si="89"/>
        <v>update custom.c_rom set oflow_amt = oflow_amt + 0 where acid in (select acid from tbaadm.gam where foracid = '1895121000051192');</v>
      </c>
    </row>
    <row r="1406" spans="1:8" hidden="1" x14ac:dyDescent="0.25">
      <c r="A1406" s="1" t="s">
        <v>1404</v>
      </c>
      <c r="B1406" s="2">
        <v>568037</v>
      </c>
      <c r="C1406" s="2">
        <f>IF(ISNA(VLOOKUP(A1406,vlookup_a!A:B,2,FALSE)),0,(VLOOKUP(A1406,vlookup_a!A:B,2,FALSE)))</f>
        <v>568037</v>
      </c>
      <c r="D1406" s="2">
        <f>VLOOKUP(A1406,vlookup_a!C:D,2,FALSE)</f>
        <v>0</v>
      </c>
      <c r="E1406" s="2">
        <f t="shared" si="86"/>
        <v>0</v>
      </c>
      <c r="F1406" t="str">
        <f t="shared" si="87"/>
        <v>aman</v>
      </c>
      <c r="G1406" t="str">
        <f t="shared" si="88"/>
        <v>update</v>
      </c>
      <c r="H1406" t="str">
        <f t="shared" si="89"/>
        <v>update custom.c_rom set oflow_amt = oflow_amt + 0 where acid in (select acid from tbaadm.gam where foracid = '1895121000142979');</v>
      </c>
    </row>
    <row r="1407" spans="1:8" hidden="1" x14ac:dyDescent="0.25">
      <c r="A1407" s="1" t="s">
        <v>1405</v>
      </c>
      <c r="B1407" s="2">
        <v>395525</v>
      </c>
      <c r="C1407" s="2">
        <f>IF(ISNA(VLOOKUP(A1407,vlookup_a!A:B,2,FALSE)),0,(VLOOKUP(A1407,vlookup_a!A:B,2,FALSE)))</f>
        <v>395525</v>
      </c>
      <c r="D1407" s="2">
        <f>VLOOKUP(A1407,vlookup_a!C:D,2,FALSE)</f>
        <v>0</v>
      </c>
      <c r="E1407" s="2">
        <f t="shared" si="86"/>
        <v>0</v>
      </c>
      <c r="F1407" t="str">
        <f t="shared" si="87"/>
        <v>aman</v>
      </c>
      <c r="G1407" t="str">
        <f t="shared" si="88"/>
        <v>update</v>
      </c>
      <c r="H1407" t="str">
        <f t="shared" si="89"/>
        <v>update custom.c_rom set oflow_amt = oflow_amt + 0 where acid in (select acid from tbaadm.gam where foracid = '1895121000224327');</v>
      </c>
    </row>
    <row r="1408" spans="1:8" hidden="1" x14ac:dyDescent="0.25">
      <c r="A1408" s="1" t="s">
        <v>1406</v>
      </c>
      <c r="B1408" s="2">
        <v>251239</v>
      </c>
      <c r="C1408" s="2">
        <f>IF(ISNA(VLOOKUP(A1408,vlookup_a!A:B,2,FALSE)),0,(VLOOKUP(A1408,vlookup_a!A:B,2,FALSE)))</f>
        <v>251239</v>
      </c>
      <c r="D1408" s="2">
        <f>VLOOKUP(A1408,vlookup_a!C:D,2,FALSE)</f>
        <v>0</v>
      </c>
      <c r="E1408" s="2">
        <f t="shared" si="86"/>
        <v>0</v>
      </c>
      <c r="F1408" t="str">
        <f t="shared" si="87"/>
        <v>aman</v>
      </c>
      <c r="G1408" t="str">
        <f t="shared" si="88"/>
        <v>update</v>
      </c>
      <c r="H1408" t="str">
        <f t="shared" si="89"/>
        <v>update custom.c_rom set oflow_amt = oflow_amt + 0 where acid in (select acid from tbaadm.gam where foracid = '1895121000109292');</v>
      </c>
    </row>
    <row r="1409" spans="1:8" hidden="1" x14ac:dyDescent="0.25">
      <c r="A1409" s="1" t="s">
        <v>1407</v>
      </c>
      <c r="B1409" s="2">
        <v>965819</v>
      </c>
      <c r="C1409" s="2">
        <f>IF(ISNA(VLOOKUP(A1409,vlookup_a!A:B,2,FALSE)),0,(VLOOKUP(A1409,vlookup_a!A:B,2,FALSE)))</f>
        <v>965819</v>
      </c>
      <c r="D1409" s="2">
        <f>VLOOKUP(A1409,vlookup_a!C:D,2,FALSE)</f>
        <v>0</v>
      </c>
      <c r="E1409" s="2">
        <f t="shared" si="86"/>
        <v>0</v>
      </c>
      <c r="F1409" t="str">
        <f t="shared" si="87"/>
        <v>aman</v>
      </c>
      <c r="G1409" t="str">
        <f t="shared" si="88"/>
        <v>update</v>
      </c>
      <c r="H1409" t="str">
        <f t="shared" si="89"/>
        <v>update custom.c_rom set oflow_amt = oflow_amt + 0 where acid in (select acid from tbaadm.gam where foracid = '1895121000138055');</v>
      </c>
    </row>
    <row r="1410" spans="1:8" hidden="1" x14ac:dyDescent="0.25">
      <c r="A1410" s="1" t="s">
        <v>1408</v>
      </c>
      <c r="B1410" s="2">
        <v>20000</v>
      </c>
      <c r="C1410" s="2">
        <f>IF(ISNA(VLOOKUP(A1410,vlookup_a!A:B,2,FALSE)),0,(VLOOKUP(A1410,vlookup_a!A:B,2,FALSE)))</f>
        <v>20000</v>
      </c>
      <c r="D1410" s="2">
        <f>VLOOKUP(A1410,vlookup_a!C:D,2,FALSE)</f>
        <v>0</v>
      </c>
      <c r="E1410" s="2">
        <f t="shared" si="86"/>
        <v>0</v>
      </c>
      <c r="F1410" t="str">
        <f t="shared" si="87"/>
        <v>aman</v>
      </c>
      <c r="G1410" t="str">
        <f t="shared" si="88"/>
        <v>update</v>
      </c>
      <c r="H1410" t="str">
        <f t="shared" si="89"/>
        <v>update custom.c_rom set oflow_amt = oflow_amt + 0 where acid in (select acid from tbaadm.gam where foracid = '1895121000254454');</v>
      </c>
    </row>
    <row r="1411" spans="1:8" hidden="1" x14ac:dyDescent="0.25">
      <c r="A1411" s="1" t="s">
        <v>1409</v>
      </c>
      <c r="B1411" s="2">
        <v>112000</v>
      </c>
      <c r="C1411" s="2">
        <f>IF(ISNA(VLOOKUP(A1411,vlookup_a!A:B,2,FALSE)),0,(VLOOKUP(A1411,vlookup_a!A:B,2,FALSE)))</f>
        <v>112000</v>
      </c>
      <c r="D1411" s="2">
        <f>VLOOKUP(A1411,vlookup_a!C:D,2,FALSE)</f>
        <v>0</v>
      </c>
      <c r="E1411" s="2">
        <f t="shared" ref="E1411:E1474" si="90">B1411-C1411</f>
        <v>0</v>
      </c>
      <c r="F1411" t="str">
        <f t="shared" ref="F1411:F1474" si="91">IF(B1411=C1411,"aman",IF(B1411&lt;C1411,"aman","cek"))</f>
        <v>aman</v>
      </c>
      <c r="G1411" t="str">
        <f t="shared" ref="G1411:G1474" si="92">IF(D1411=B1411,"no update","update")</f>
        <v>update</v>
      </c>
      <c r="H1411" t="str">
        <f t="shared" si="89"/>
        <v>update custom.c_rom set oflow_amt = oflow_amt + 0 where acid in (select acid from tbaadm.gam where foracid = '1895121000121655');</v>
      </c>
    </row>
    <row r="1412" spans="1:8" hidden="1" x14ac:dyDescent="0.25">
      <c r="A1412" s="1" t="s">
        <v>1410</v>
      </c>
      <c r="B1412" s="2">
        <v>1785104</v>
      </c>
      <c r="C1412" s="2">
        <f>IF(ISNA(VLOOKUP(A1412,vlookup_a!A:B,2,FALSE)),0,(VLOOKUP(A1412,vlookup_a!A:B,2,FALSE)))</f>
        <v>1785104</v>
      </c>
      <c r="D1412" s="2">
        <f>VLOOKUP(A1412,vlookup_a!C:D,2,FALSE)</f>
        <v>0</v>
      </c>
      <c r="E1412" s="2">
        <f t="shared" si="90"/>
        <v>0</v>
      </c>
      <c r="F1412" t="str">
        <f t="shared" si="91"/>
        <v>aman</v>
      </c>
      <c r="G1412" t="str">
        <f t="shared" si="92"/>
        <v>update</v>
      </c>
      <c r="H1412" t="str">
        <f t="shared" si="89"/>
        <v>update custom.c_rom set oflow_amt = oflow_amt + 0 where acid in (select acid from tbaadm.gam where foracid = '1895121000204639');</v>
      </c>
    </row>
    <row r="1413" spans="1:8" hidden="1" x14ac:dyDescent="0.25">
      <c r="A1413" s="1" t="s">
        <v>1411</v>
      </c>
      <c r="B1413" s="2">
        <v>15000</v>
      </c>
      <c r="C1413" s="2">
        <f>IF(ISNA(VLOOKUP(A1413,vlookup_a!A:B,2,FALSE)),0,(VLOOKUP(A1413,vlookup_a!A:B,2,FALSE)))</f>
        <v>15000</v>
      </c>
      <c r="D1413" s="2">
        <f>VLOOKUP(A1413,vlookup_a!C:D,2,FALSE)</f>
        <v>0</v>
      </c>
      <c r="E1413" s="2">
        <f t="shared" si="90"/>
        <v>0</v>
      </c>
      <c r="F1413" t="str">
        <f t="shared" si="91"/>
        <v>aman</v>
      </c>
      <c r="G1413" t="str">
        <f t="shared" si="92"/>
        <v>update</v>
      </c>
      <c r="H1413" t="str">
        <f t="shared" si="89"/>
        <v>update custom.c_rom set oflow_amt = oflow_amt + 0 where acid in (select acid from tbaadm.gam where foracid = '1895121000257521');</v>
      </c>
    </row>
    <row r="1414" spans="1:8" hidden="1" x14ac:dyDescent="0.25">
      <c r="A1414" s="1" t="s">
        <v>1412</v>
      </c>
      <c r="B1414" s="2">
        <v>30000</v>
      </c>
      <c r="C1414" s="2">
        <f>IF(ISNA(VLOOKUP(A1414,vlookup_a!A:B,2,FALSE)),0,(VLOOKUP(A1414,vlookup_a!A:B,2,FALSE)))</f>
        <v>30000</v>
      </c>
      <c r="D1414" s="2">
        <f>VLOOKUP(A1414,vlookup_a!C:D,2,FALSE)</f>
        <v>0</v>
      </c>
      <c r="E1414" s="2">
        <f t="shared" si="90"/>
        <v>0</v>
      </c>
      <c r="F1414" t="str">
        <f t="shared" si="91"/>
        <v>aman</v>
      </c>
      <c r="G1414" t="str">
        <f t="shared" si="92"/>
        <v>update</v>
      </c>
      <c r="H1414" t="str">
        <f t="shared" si="89"/>
        <v>update custom.c_rom set oflow_amt = oflow_amt + 0 where acid in (select acid from tbaadm.gam where foracid = '1895121000252162');</v>
      </c>
    </row>
    <row r="1415" spans="1:8" hidden="1" x14ac:dyDescent="0.25">
      <c r="A1415" s="1" t="s">
        <v>1413</v>
      </c>
      <c r="B1415" s="2">
        <v>1730448</v>
      </c>
      <c r="C1415" s="2">
        <f>IF(ISNA(VLOOKUP(A1415,vlookup_a!A:B,2,FALSE)),0,(VLOOKUP(A1415,vlookup_a!A:B,2,FALSE)))</f>
        <v>1730448</v>
      </c>
      <c r="D1415" s="2">
        <f>VLOOKUP(A1415,vlookup_a!C:D,2,FALSE)</f>
        <v>0</v>
      </c>
      <c r="E1415" s="2">
        <f t="shared" si="90"/>
        <v>0</v>
      </c>
      <c r="F1415" t="str">
        <f t="shared" si="91"/>
        <v>aman</v>
      </c>
      <c r="G1415" t="str">
        <f t="shared" si="92"/>
        <v>update</v>
      </c>
      <c r="H1415" t="str">
        <f t="shared" si="89"/>
        <v>update custom.c_rom set oflow_amt = oflow_amt + 0 where acid in (select acid from tbaadm.gam where foracid = '1895121000117846');</v>
      </c>
    </row>
    <row r="1416" spans="1:8" hidden="1" x14ac:dyDescent="0.25">
      <c r="A1416" s="1" t="s">
        <v>1414</v>
      </c>
      <c r="B1416" s="2">
        <v>594792</v>
      </c>
      <c r="C1416" s="2">
        <f>IF(ISNA(VLOOKUP(A1416,vlookup_a!A:B,2,FALSE)),0,(VLOOKUP(A1416,vlookup_a!A:B,2,FALSE)))</f>
        <v>594792</v>
      </c>
      <c r="D1416" s="2">
        <f>VLOOKUP(A1416,vlookup_a!C:D,2,FALSE)</f>
        <v>0</v>
      </c>
      <c r="E1416" s="2">
        <f t="shared" si="90"/>
        <v>0</v>
      </c>
      <c r="F1416" t="str">
        <f t="shared" si="91"/>
        <v>aman</v>
      </c>
      <c r="G1416" t="str">
        <f t="shared" si="92"/>
        <v>update</v>
      </c>
      <c r="H1416" t="str">
        <f t="shared" si="89"/>
        <v>update custom.c_rom set oflow_amt = oflow_amt + 0 where acid in (select acid from tbaadm.gam where foracid = '1895121000118507');</v>
      </c>
    </row>
    <row r="1417" spans="1:8" hidden="1" x14ac:dyDescent="0.25">
      <c r="A1417" s="1" t="s">
        <v>1415</v>
      </c>
      <c r="B1417" s="2">
        <v>4345</v>
      </c>
      <c r="C1417" s="2">
        <f>IF(ISNA(VLOOKUP(A1417,vlookup_a!A:B,2,FALSE)),0,(VLOOKUP(A1417,vlookup_a!A:B,2,FALSE)))</f>
        <v>4345</v>
      </c>
      <c r="D1417" s="2">
        <f>VLOOKUP(A1417,vlookup_a!C:D,2,FALSE)</f>
        <v>0</v>
      </c>
      <c r="E1417" s="2">
        <f t="shared" si="90"/>
        <v>0</v>
      </c>
      <c r="F1417" t="str">
        <f t="shared" si="91"/>
        <v>aman</v>
      </c>
      <c r="G1417" t="str">
        <f t="shared" si="92"/>
        <v>update</v>
      </c>
      <c r="H1417" t="str">
        <f t="shared" si="89"/>
        <v>update custom.c_rom set oflow_amt = oflow_amt + 0 where acid in (select acid from tbaadm.gam where foracid = '1895121000072732');</v>
      </c>
    </row>
    <row r="1418" spans="1:8" hidden="1" x14ac:dyDescent="0.25">
      <c r="A1418" s="1" t="s">
        <v>1416</v>
      </c>
      <c r="B1418" s="2">
        <v>970884</v>
      </c>
      <c r="C1418" s="2">
        <f>IF(ISNA(VLOOKUP(A1418,vlookup_a!A:B,2,FALSE)),0,(VLOOKUP(A1418,vlookup_a!A:B,2,FALSE)))</f>
        <v>970884</v>
      </c>
      <c r="D1418" s="2">
        <f>VLOOKUP(A1418,vlookup_a!C:D,2,FALSE)</f>
        <v>0</v>
      </c>
      <c r="E1418" s="2">
        <f t="shared" si="90"/>
        <v>0</v>
      </c>
      <c r="F1418" t="str">
        <f t="shared" si="91"/>
        <v>aman</v>
      </c>
      <c r="G1418" t="str">
        <f t="shared" si="92"/>
        <v>update</v>
      </c>
      <c r="H1418" t="str">
        <f t="shared" si="89"/>
        <v>update custom.c_rom set oflow_amt = oflow_amt + 0 where acid in (select acid from tbaadm.gam where foracid = '1895121000086209');</v>
      </c>
    </row>
    <row r="1419" spans="1:8" hidden="1" x14ac:dyDescent="0.25">
      <c r="A1419" s="1" t="s">
        <v>1417</v>
      </c>
      <c r="B1419" s="2">
        <v>512277</v>
      </c>
      <c r="C1419" s="2">
        <f>IF(ISNA(VLOOKUP(A1419,vlookup_a!A:B,2,FALSE)),0,(VLOOKUP(A1419,vlookup_a!A:B,2,FALSE)))</f>
        <v>512277</v>
      </c>
      <c r="D1419" s="2">
        <f>VLOOKUP(A1419,vlookup_a!C:D,2,FALSE)</f>
        <v>0</v>
      </c>
      <c r="E1419" s="2">
        <f t="shared" si="90"/>
        <v>0</v>
      </c>
      <c r="F1419" t="str">
        <f t="shared" si="91"/>
        <v>aman</v>
      </c>
      <c r="G1419" t="str">
        <f t="shared" si="92"/>
        <v>update</v>
      </c>
      <c r="H1419" t="str">
        <f t="shared" si="89"/>
        <v>update custom.c_rom set oflow_amt = oflow_amt + 0 where acid in (select acid from tbaadm.gam where foracid = '1895121000138909');</v>
      </c>
    </row>
    <row r="1420" spans="1:8" hidden="1" x14ac:dyDescent="0.25">
      <c r="A1420" s="1" t="s">
        <v>1418</v>
      </c>
      <c r="B1420" s="2">
        <v>30000</v>
      </c>
      <c r="C1420" s="2">
        <f>IF(ISNA(VLOOKUP(A1420,vlookup_a!A:B,2,FALSE)),0,(VLOOKUP(A1420,vlookup_a!A:B,2,FALSE)))</f>
        <v>30000</v>
      </c>
      <c r="D1420" s="2">
        <f>VLOOKUP(A1420,vlookup_a!C:D,2,FALSE)</f>
        <v>0</v>
      </c>
      <c r="E1420" s="2">
        <f t="shared" si="90"/>
        <v>0</v>
      </c>
      <c r="F1420" t="str">
        <f t="shared" si="91"/>
        <v>aman</v>
      </c>
      <c r="G1420" t="str">
        <f t="shared" si="92"/>
        <v>update</v>
      </c>
      <c r="H1420" t="str">
        <f t="shared" si="89"/>
        <v>update custom.c_rom set oflow_amt = oflow_amt + 0 where acid in (select acid from tbaadm.gam where foracid = '1895121000210421');</v>
      </c>
    </row>
    <row r="1421" spans="1:8" hidden="1" x14ac:dyDescent="0.25">
      <c r="A1421" s="1" t="s">
        <v>1419</v>
      </c>
      <c r="B1421" s="2">
        <v>300000</v>
      </c>
      <c r="C1421" s="2">
        <f>IF(ISNA(VLOOKUP(A1421,vlookup_a!A:B,2,FALSE)),0,(VLOOKUP(A1421,vlookup_a!A:B,2,FALSE)))</f>
        <v>300000</v>
      </c>
      <c r="D1421" s="2">
        <f>VLOOKUP(A1421,vlookup_a!C:D,2,FALSE)</f>
        <v>0</v>
      </c>
      <c r="E1421" s="2">
        <f t="shared" si="90"/>
        <v>0</v>
      </c>
      <c r="F1421" t="str">
        <f t="shared" si="91"/>
        <v>aman</v>
      </c>
      <c r="G1421" t="str">
        <f t="shared" si="92"/>
        <v>update</v>
      </c>
      <c r="H1421" t="str">
        <f t="shared" si="89"/>
        <v>update custom.c_rom set oflow_amt = oflow_amt + 0 where acid in (select acid from tbaadm.gam where foracid = '1895121000125230');</v>
      </c>
    </row>
    <row r="1422" spans="1:8" hidden="1" x14ac:dyDescent="0.25">
      <c r="A1422" s="1" t="s">
        <v>1420</v>
      </c>
      <c r="B1422" s="2">
        <v>1168200</v>
      </c>
      <c r="C1422" s="2">
        <f>IF(ISNA(VLOOKUP(A1422,vlookup_a!A:B,2,FALSE)),0,(VLOOKUP(A1422,vlookup_a!A:B,2,FALSE)))</f>
        <v>1168200</v>
      </c>
      <c r="D1422" s="2">
        <f>VLOOKUP(A1422,vlookup_a!C:D,2,FALSE)</f>
        <v>0</v>
      </c>
      <c r="E1422" s="2">
        <f t="shared" si="90"/>
        <v>0</v>
      </c>
      <c r="F1422" t="str">
        <f t="shared" si="91"/>
        <v>aman</v>
      </c>
      <c r="G1422" t="str">
        <f t="shared" si="92"/>
        <v>update</v>
      </c>
      <c r="H1422" t="str">
        <f t="shared" si="89"/>
        <v>update custom.c_rom set oflow_amt = oflow_amt + 0 where acid in (select acid from tbaadm.gam where foracid = '1895121000242623');</v>
      </c>
    </row>
    <row r="1423" spans="1:8" hidden="1" x14ac:dyDescent="0.25">
      <c r="A1423" s="1" t="s">
        <v>1421</v>
      </c>
      <c r="B1423" s="2">
        <v>356520</v>
      </c>
      <c r="C1423" s="2">
        <f>IF(ISNA(VLOOKUP(A1423,vlookup_a!A:B,2,FALSE)),0,(VLOOKUP(A1423,vlookup_a!A:B,2,FALSE)))</f>
        <v>356520</v>
      </c>
      <c r="D1423" s="2">
        <f>VLOOKUP(A1423,vlookup_a!C:D,2,FALSE)</f>
        <v>0</v>
      </c>
      <c r="E1423" s="2">
        <f t="shared" si="90"/>
        <v>0</v>
      </c>
      <c r="F1423" t="str">
        <f t="shared" si="91"/>
        <v>aman</v>
      </c>
      <c r="G1423" t="str">
        <f t="shared" si="92"/>
        <v>update</v>
      </c>
      <c r="H1423" t="str">
        <f t="shared" si="89"/>
        <v>update custom.c_rom set oflow_amt = oflow_amt + 0 where acid in (select acid from tbaadm.gam where foracid = '1895121000213224');</v>
      </c>
    </row>
    <row r="1424" spans="1:8" hidden="1" x14ac:dyDescent="0.25">
      <c r="A1424" s="1" t="s">
        <v>1422</v>
      </c>
      <c r="B1424" s="2">
        <v>193332</v>
      </c>
      <c r="C1424" s="2">
        <f>IF(ISNA(VLOOKUP(A1424,vlookup_a!A:B,2,FALSE)),0,(VLOOKUP(A1424,vlookup_a!A:B,2,FALSE)))</f>
        <v>193332</v>
      </c>
      <c r="D1424" s="2">
        <f>VLOOKUP(A1424,vlookup_a!C:D,2,FALSE)</f>
        <v>0</v>
      </c>
      <c r="E1424" s="2">
        <f t="shared" si="90"/>
        <v>0</v>
      </c>
      <c r="F1424" t="str">
        <f t="shared" si="91"/>
        <v>aman</v>
      </c>
      <c r="G1424" t="str">
        <f t="shared" si="92"/>
        <v>update</v>
      </c>
      <c r="H1424" t="str">
        <f t="shared" si="89"/>
        <v>update custom.c_rom set oflow_amt = oflow_amt + 0 where acid in (select acid from tbaadm.gam where foracid = '1895121000272531');</v>
      </c>
    </row>
    <row r="1425" spans="1:8" hidden="1" x14ac:dyDescent="0.25">
      <c r="A1425" s="1" t="s">
        <v>1423</v>
      </c>
      <c r="B1425" s="2">
        <v>50000</v>
      </c>
      <c r="C1425" s="2">
        <f>IF(ISNA(VLOOKUP(A1425,vlookup_a!A:B,2,FALSE)),0,(VLOOKUP(A1425,vlookup_a!A:B,2,FALSE)))</f>
        <v>50000</v>
      </c>
      <c r="D1425" s="2">
        <f>VLOOKUP(A1425,vlookup_a!C:D,2,FALSE)</f>
        <v>0</v>
      </c>
      <c r="E1425" s="2">
        <f t="shared" si="90"/>
        <v>0</v>
      </c>
      <c r="F1425" t="str">
        <f t="shared" si="91"/>
        <v>aman</v>
      </c>
      <c r="G1425" t="str">
        <f t="shared" si="92"/>
        <v>update</v>
      </c>
      <c r="H1425" t="str">
        <f t="shared" si="89"/>
        <v>update custom.c_rom set oflow_amt = oflow_amt + 0 where acid in (select acid from tbaadm.gam where foracid = '1895121000228267');</v>
      </c>
    </row>
    <row r="1426" spans="1:8" hidden="1" x14ac:dyDescent="0.25">
      <c r="A1426" s="1" t="s">
        <v>1424</v>
      </c>
      <c r="B1426" s="2">
        <v>10000</v>
      </c>
      <c r="C1426" s="2">
        <f>IF(ISNA(VLOOKUP(A1426,vlookup_a!A:B,2,FALSE)),0,(VLOOKUP(A1426,vlookup_a!A:B,2,FALSE)))</f>
        <v>10000</v>
      </c>
      <c r="D1426" s="2">
        <f>VLOOKUP(A1426,vlookup_a!C:D,2,FALSE)</f>
        <v>0</v>
      </c>
      <c r="E1426" s="2">
        <f t="shared" si="90"/>
        <v>0</v>
      </c>
      <c r="F1426" t="str">
        <f t="shared" si="91"/>
        <v>aman</v>
      </c>
      <c r="G1426" t="str">
        <f t="shared" si="92"/>
        <v>update</v>
      </c>
      <c r="H1426" t="str">
        <f t="shared" si="89"/>
        <v>update custom.c_rom set oflow_amt = oflow_amt + 0 where acid in (select acid from tbaadm.gam where foracid = '1895121000181957');</v>
      </c>
    </row>
    <row r="1427" spans="1:8" hidden="1" x14ac:dyDescent="0.25">
      <c r="A1427" s="1" t="s">
        <v>1425</v>
      </c>
      <c r="B1427" s="2">
        <v>25000</v>
      </c>
      <c r="C1427" s="2">
        <f>IF(ISNA(VLOOKUP(A1427,vlookup_a!A:B,2,FALSE)),0,(VLOOKUP(A1427,vlookup_a!A:B,2,FALSE)))</f>
        <v>25000</v>
      </c>
      <c r="D1427" s="2">
        <f>VLOOKUP(A1427,vlookup_a!C:D,2,FALSE)</f>
        <v>0</v>
      </c>
      <c r="E1427" s="2">
        <f t="shared" si="90"/>
        <v>0</v>
      </c>
      <c r="F1427" t="str">
        <f t="shared" si="91"/>
        <v>aman</v>
      </c>
      <c r="G1427" t="str">
        <f t="shared" si="92"/>
        <v>update</v>
      </c>
      <c r="H1427" t="str">
        <f t="shared" si="89"/>
        <v>update custom.c_rom set oflow_amt = oflow_amt + 0 where acid in (select acid from tbaadm.gam where foracid = '1895121000205925');</v>
      </c>
    </row>
    <row r="1428" spans="1:8" hidden="1" x14ac:dyDescent="0.25">
      <c r="A1428" s="1" t="s">
        <v>1426</v>
      </c>
      <c r="B1428" s="2">
        <v>946899</v>
      </c>
      <c r="C1428" s="2">
        <f>IF(ISNA(VLOOKUP(A1428,vlookup_a!A:B,2,FALSE)),0,(VLOOKUP(A1428,vlookup_a!A:B,2,FALSE)))</f>
        <v>946899</v>
      </c>
      <c r="D1428" s="2">
        <f>VLOOKUP(A1428,vlookup_a!C:D,2,FALSE)</f>
        <v>0</v>
      </c>
      <c r="E1428" s="2">
        <f t="shared" si="90"/>
        <v>0</v>
      </c>
      <c r="F1428" t="str">
        <f t="shared" si="91"/>
        <v>aman</v>
      </c>
      <c r="G1428" t="str">
        <f t="shared" si="92"/>
        <v>update</v>
      </c>
      <c r="H1428" t="str">
        <f t="shared" si="89"/>
        <v>update custom.c_rom set oflow_amt = oflow_amt + 0 where acid in (select acid from tbaadm.gam where foracid = '1895121000117469');</v>
      </c>
    </row>
    <row r="1429" spans="1:8" hidden="1" x14ac:dyDescent="0.25">
      <c r="A1429" s="1" t="s">
        <v>1427</v>
      </c>
      <c r="B1429" s="2">
        <v>727546</v>
      </c>
      <c r="C1429" s="2">
        <f>IF(ISNA(VLOOKUP(A1429,vlookup_a!A:B,2,FALSE)),0,(VLOOKUP(A1429,vlookup_a!A:B,2,FALSE)))</f>
        <v>727546</v>
      </c>
      <c r="D1429" s="2">
        <f>VLOOKUP(A1429,vlookup_a!C:D,2,FALSE)</f>
        <v>0</v>
      </c>
      <c r="E1429" s="2">
        <f t="shared" si="90"/>
        <v>0</v>
      </c>
      <c r="F1429" t="str">
        <f t="shared" si="91"/>
        <v>aman</v>
      </c>
      <c r="G1429" t="str">
        <f t="shared" si="92"/>
        <v>update</v>
      </c>
      <c r="H1429" t="str">
        <f t="shared" si="89"/>
        <v>update custom.c_rom set oflow_amt = oflow_amt + 0 where acid in (select acid from tbaadm.gam where foracid = '1895121000163125');</v>
      </c>
    </row>
    <row r="1430" spans="1:8" hidden="1" x14ac:dyDescent="0.25">
      <c r="A1430" s="1" t="s">
        <v>1428</v>
      </c>
      <c r="B1430" s="2">
        <v>237896</v>
      </c>
      <c r="C1430" s="2">
        <f>IF(ISNA(VLOOKUP(A1430,vlookup_a!A:B,2,FALSE)),0,(VLOOKUP(A1430,vlookup_a!A:B,2,FALSE)))</f>
        <v>237896</v>
      </c>
      <c r="D1430" s="2">
        <f>VLOOKUP(A1430,vlookup_a!C:D,2,FALSE)</f>
        <v>0</v>
      </c>
      <c r="E1430" s="2">
        <f t="shared" si="90"/>
        <v>0</v>
      </c>
      <c r="F1430" t="str">
        <f t="shared" si="91"/>
        <v>aman</v>
      </c>
      <c r="G1430" t="str">
        <f t="shared" si="92"/>
        <v>update</v>
      </c>
      <c r="H1430" t="str">
        <f t="shared" si="89"/>
        <v>update custom.c_rom set oflow_amt = oflow_amt + 0 where acid in (select acid from tbaadm.gam where foracid = '1895121000282807');</v>
      </c>
    </row>
    <row r="1431" spans="1:8" hidden="1" x14ac:dyDescent="0.25">
      <c r="A1431" s="1" t="s">
        <v>1429</v>
      </c>
      <c r="B1431" s="2">
        <v>400550</v>
      </c>
      <c r="C1431" s="2">
        <f>IF(ISNA(VLOOKUP(A1431,vlookup_a!A:B,2,FALSE)),0,(VLOOKUP(A1431,vlookup_a!A:B,2,FALSE)))</f>
        <v>400550</v>
      </c>
      <c r="D1431" s="2">
        <f>VLOOKUP(A1431,vlookup_a!C:D,2,FALSE)</f>
        <v>0</v>
      </c>
      <c r="E1431" s="2">
        <f t="shared" si="90"/>
        <v>0</v>
      </c>
      <c r="F1431" t="str">
        <f t="shared" si="91"/>
        <v>aman</v>
      </c>
      <c r="G1431" t="str">
        <f t="shared" si="92"/>
        <v>update</v>
      </c>
      <c r="H1431" t="str">
        <f t="shared" si="89"/>
        <v>update custom.c_rom set oflow_amt = oflow_amt + 0 where acid in (select acid from tbaadm.gam where foracid = '1895121000246786');</v>
      </c>
    </row>
    <row r="1432" spans="1:8" hidden="1" x14ac:dyDescent="0.25">
      <c r="A1432" s="1" t="s">
        <v>1430</v>
      </c>
      <c r="B1432" s="2">
        <v>82316</v>
      </c>
      <c r="C1432" s="2">
        <f>IF(ISNA(VLOOKUP(A1432,vlookup_a!A:B,2,FALSE)),0,(VLOOKUP(A1432,vlookup_a!A:B,2,FALSE)))</f>
        <v>82316</v>
      </c>
      <c r="D1432" s="2">
        <f>VLOOKUP(A1432,vlookup_a!C:D,2,FALSE)</f>
        <v>0</v>
      </c>
      <c r="E1432" s="2">
        <f t="shared" si="90"/>
        <v>0</v>
      </c>
      <c r="F1432" t="str">
        <f t="shared" si="91"/>
        <v>aman</v>
      </c>
      <c r="G1432" t="str">
        <f t="shared" si="92"/>
        <v>update</v>
      </c>
      <c r="H1432" t="str">
        <f t="shared" si="89"/>
        <v>update custom.c_rom set oflow_amt = oflow_amt + 0 where acid in (select acid from tbaadm.gam where foracid = '1895121000162323');</v>
      </c>
    </row>
    <row r="1433" spans="1:8" hidden="1" x14ac:dyDescent="0.25">
      <c r="A1433" s="1" t="s">
        <v>1431</v>
      </c>
      <c r="B1433" s="2">
        <v>427668</v>
      </c>
      <c r="C1433" s="2">
        <f>IF(ISNA(VLOOKUP(A1433,vlookup_a!A:B,2,FALSE)),0,(VLOOKUP(A1433,vlookup_a!A:B,2,FALSE)))</f>
        <v>427668</v>
      </c>
      <c r="D1433" s="2">
        <f>VLOOKUP(A1433,vlookup_a!C:D,2,FALSE)</f>
        <v>0</v>
      </c>
      <c r="E1433" s="2">
        <f t="shared" si="90"/>
        <v>0</v>
      </c>
      <c r="F1433" t="str">
        <f t="shared" si="91"/>
        <v>aman</v>
      </c>
      <c r="G1433" t="str">
        <f t="shared" si="92"/>
        <v>update</v>
      </c>
      <c r="H1433" t="str">
        <f t="shared" si="89"/>
        <v>update custom.c_rom set oflow_amt = oflow_amt + 0 where acid in (select acid from tbaadm.gam where foracid = '1895121000017330');</v>
      </c>
    </row>
    <row r="1434" spans="1:8" hidden="1" x14ac:dyDescent="0.25">
      <c r="A1434" s="1" t="s">
        <v>1432</v>
      </c>
      <c r="B1434" s="2">
        <v>100000</v>
      </c>
      <c r="C1434" s="2">
        <f>IF(ISNA(VLOOKUP(A1434,vlookup_a!A:B,2,FALSE)),0,(VLOOKUP(A1434,vlookup_a!A:B,2,FALSE)))</f>
        <v>100000</v>
      </c>
      <c r="D1434" s="2">
        <f>VLOOKUP(A1434,vlookup_a!C:D,2,FALSE)</f>
        <v>0</v>
      </c>
      <c r="E1434" s="2">
        <f t="shared" si="90"/>
        <v>0</v>
      </c>
      <c r="F1434" t="str">
        <f t="shared" si="91"/>
        <v>aman</v>
      </c>
      <c r="G1434" t="str">
        <f t="shared" si="92"/>
        <v>update</v>
      </c>
      <c r="H1434" t="str">
        <f t="shared" si="89"/>
        <v>update custom.c_rom set oflow_amt = oflow_amt + 0 where acid in (select acid from tbaadm.gam where foracid = '1895121000094165');</v>
      </c>
    </row>
    <row r="1435" spans="1:8" hidden="1" x14ac:dyDescent="0.25">
      <c r="A1435" s="1" t="s">
        <v>1433</v>
      </c>
      <c r="B1435" s="2">
        <v>621863</v>
      </c>
      <c r="C1435" s="2">
        <f>IF(ISNA(VLOOKUP(A1435,vlookup_a!A:B,2,FALSE)),0,(VLOOKUP(A1435,vlookup_a!A:B,2,FALSE)))</f>
        <v>621863</v>
      </c>
      <c r="D1435" s="2">
        <f>VLOOKUP(A1435,vlookup_a!C:D,2,FALSE)</f>
        <v>0</v>
      </c>
      <c r="E1435" s="2">
        <f t="shared" si="90"/>
        <v>0</v>
      </c>
      <c r="F1435" t="str">
        <f t="shared" si="91"/>
        <v>aman</v>
      </c>
      <c r="G1435" t="str">
        <f t="shared" si="92"/>
        <v>update</v>
      </c>
      <c r="H1435" t="str">
        <f t="shared" si="89"/>
        <v>update custom.c_rom set oflow_amt = oflow_amt + 0 where acid in (select acid from tbaadm.gam where foracid = '1895121000132522');</v>
      </c>
    </row>
    <row r="1436" spans="1:8" hidden="1" x14ac:dyDescent="0.25">
      <c r="A1436" s="1" t="s">
        <v>1434</v>
      </c>
      <c r="B1436" s="2">
        <v>100000</v>
      </c>
      <c r="C1436" s="2">
        <f>IF(ISNA(VLOOKUP(A1436,vlookup_a!A:B,2,FALSE)),0,(VLOOKUP(A1436,vlookup_a!A:B,2,FALSE)))</f>
        <v>100000</v>
      </c>
      <c r="D1436" s="2">
        <f>VLOOKUP(A1436,vlookup_a!C:D,2,FALSE)</f>
        <v>0</v>
      </c>
      <c r="E1436" s="2">
        <f t="shared" si="90"/>
        <v>0</v>
      </c>
      <c r="F1436" t="str">
        <f t="shared" si="91"/>
        <v>aman</v>
      </c>
      <c r="G1436" t="str">
        <f t="shared" si="92"/>
        <v>update</v>
      </c>
      <c r="H1436" t="str">
        <f t="shared" si="89"/>
        <v>update custom.c_rom set oflow_amt = oflow_amt + 0 where acid in (select acid from tbaadm.gam where foracid = '1895121000260609');</v>
      </c>
    </row>
    <row r="1437" spans="1:8" hidden="1" x14ac:dyDescent="0.25">
      <c r="A1437" s="1" t="s">
        <v>1435</v>
      </c>
      <c r="B1437" s="2">
        <v>30000</v>
      </c>
      <c r="C1437" s="2">
        <f>IF(ISNA(VLOOKUP(A1437,vlookup_a!A:B,2,FALSE)),0,(VLOOKUP(A1437,vlookup_a!A:B,2,FALSE)))</f>
        <v>30000</v>
      </c>
      <c r="D1437" s="2">
        <f>VLOOKUP(A1437,vlookup_a!C:D,2,FALSE)</f>
        <v>0</v>
      </c>
      <c r="E1437" s="2">
        <f t="shared" si="90"/>
        <v>0</v>
      </c>
      <c r="F1437" t="str">
        <f t="shared" si="91"/>
        <v>aman</v>
      </c>
      <c r="G1437" t="str">
        <f t="shared" si="92"/>
        <v>update</v>
      </c>
      <c r="H1437" t="str">
        <f t="shared" si="89"/>
        <v>update custom.c_rom set oflow_amt = oflow_amt + 0 where acid in (select acid from tbaadm.gam where foracid = '1895121000206009');</v>
      </c>
    </row>
    <row r="1438" spans="1:8" hidden="1" x14ac:dyDescent="0.25">
      <c r="A1438" s="1" t="s">
        <v>1436</v>
      </c>
      <c r="B1438" s="2">
        <v>861906</v>
      </c>
      <c r="C1438" s="2">
        <f>IF(ISNA(VLOOKUP(A1438,vlookup_a!A:B,2,FALSE)),0,(VLOOKUP(A1438,vlookup_a!A:B,2,FALSE)))</f>
        <v>861906</v>
      </c>
      <c r="D1438" s="2">
        <f>VLOOKUP(A1438,vlookup_a!C:D,2,FALSE)</f>
        <v>0</v>
      </c>
      <c r="E1438" s="2">
        <f t="shared" si="90"/>
        <v>0</v>
      </c>
      <c r="F1438" t="str">
        <f t="shared" si="91"/>
        <v>aman</v>
      </c>
      <c r="G1438" t="str">
        <f t="shared" si="92"/>
        <v>update</v>
      </c>
      <c r="H1438" t="str">
        <f t="shared" si="89"/>
        <v>update custom.c_rom set oflow_amt = oflow_amt + 0 where acid in (select acid from tbaadm.gam where foracid = '1895121000228312');</v>
      </c>
    </row>
    <row r="1439" spans="1:8" hidden="1" x14ac:dyDescent="0.25">
      <c r="A1439" s="1" t="s">
        <v>1437</v>
      </c>
      <c r="B1439" s="2">
        <v>2519665</v>
      </c>
      <c r="C1439" s="2">
        <f>IF(ISNA(VLOOKUP(A1439,vlookup_a!A:B,2,FALSE)),0,(VLOOKUP(A1439,vlookup_a!A:B,2,FALSE)))</f>
        <v>2519665</v>
      </c>
      <c r="D1439" s="2">
        <f>VLOOKUP(A1439,vlookup_a!C:D,2,FALSE)</f>
        <v>0</v>
      </c>
      <c r="E1439" s="2">
        <f t="shared" si="90"/>
        <v>0</v>
      </c>
      <c r="F1439" t="str">
        <f t="shared" si="91"/>
        <v>aman</v>
      </c>
      <c r="G1439" t="str">
        <f t="shared" si="92"/>
        <v>update</v>
      </c>
      <c r="H1439" t="str">
        <f t="shared" si="89"/>
        <v>update custom.c_rom set oflow_amt = oflow_amt + 0 where acid in (select acid from tbaadm.gam where foracid = '1895121000135204');</v>
      </c>
    </row>
    <row r="1440" spans="1:8" hidden="1" x14ac:dyDescent="0.25">
      <c r="A1440" s="1" t="s">
        <v>1438</v>
      </c>
      <c r="B1440" s="2">
        <v>1130701</v>
      </c>
      <c r="C1440" s="2">
        <f>IF(ISNA(VLOOKUP(A1440,vlookup_a!A:B,2,FALSE)),0,(VLOOKUP(A1440,vlookup_a!A:B,2,FALSE)))</f>
        <v>1130701</v>
      </c>
      <c r="D1440" s="2">
        <f>VLOOKUP(A1440,vlookup_a!C:D,2,FALSE)</f>
        <v>0</v>
      </c>
      <c r="E1440" s="2">
        <f t="shared" si="90"/>
        <v>0</v>
      </c>
      <c r="F1440" t="str">
        <f t="shared" si="91"/>
        <v>aman</v>
      </c>
      <c r="G1440" t="str">
        <f t="shared" si="92"/>
        <v>update</v>
      </c>
      <c r="H1440" t="str">
        <f t="shared" si="89"/>
        <v>update custom.c_rom set oflow_amt = oflow_amt + 0 where acid in (select acid from tbaadm.gam where foracid = '1895121000024224');</v>
      </c>
    </row>
    <row r="1441" spans="1:8" hidden="1" x14ac:dyDescent="0.25">
      <c r="A1441" s="1" t="s">
        <v>1439</v>
      </c>
      <c r="B1441" s="2">
        <v>15000</v>
      </c>
      <c r="C1441" s="2">
        <f>IF(ISNA(VLOOKUP(A1441,vlookup_a!A:B,2,FALSE)),0,(VLOOKUP(A1441,vlookup_a!A:B,2,FALSE)))</f>
        <v>15000</v>
      </c>
      <c r="D1441" s="2">
        <f>VLOOKUP(A1441,vlookup_a!C:D,2,FALSE)</f>
        <v>0</v>
      </c>
      <c r="E1441" s="2">
        <f t="shared" si="90"/>
        <v>0</v>
      </c>
      <c r="F1441" t="str">
        <f t="shared" si="91"/>
        <v>aman</v>
      </c>
      <c r="G1441" t="str">
        <f t="shared" si="92"/>
        <v>update</v>
      </c>
      <c r="H1441" t="str">
        <f t="shared" si="89"/>
        <v>update custom.c_rom set oflow_amt = oflow_amt + 0 where acid in (select acid from tbaadm.gam where foracid = '1895121000278231');</v>
      </c>
    </row>
    <row r="1442" spans="1:8" hidden="1" x14ac:dyDescent="0.25">
      <c r="A1442" s="1" t="s">
        <v>1440</v>
      </c>
      <c r="B1442" s="2">
        <v>819977</v>
      </c>
      <c r="C1442" s="2">
        <f>IF(ISNA(VLOOKUP(A1442,vlookup_a!A:B,2,FALSE)),0,(VLOOKUP(A1442,vlookup_a!A:B,2,FALSE)))</f>
        <v>819977</v>
      </c>
      <c r="D1442" s="2">
        <f>VLOOKUP(A1442,vlookup_a!C:D,2,FALSE)</f>
        <v>0</v>
      </c>
      <c r="E1442" s="2">
        <f t="shared" si="90"/>
        <v>0</v>
      </c>
      <c r="F1442" t="str">
        <f t="shared" si="91"/>
        <v>aman</v>
      </c>
      <c r="G1442" t="str">
        <f t="shared" si="92"/>
        <v>update</v>
      </c>
      <c r="H1442" t="str">
        <f t="shared" si="89"/>
        <v>update custom.c_rom set oflow_amt = oflow_amt + 0 where acid in (select acid from tbaadm.gam where foracid = '1895121000013869');</v>
      </c>
    </row>
    <row r="1443" spans="1:8" hidden="1" x14ac:dyDescent="0.25">
      <c r="A1443" s="1" t="s">
        <v>1441</v>
      </c>
      <c r="B1443" s="2">
        <v>130530</v>
      </c>
      <c r="C1443" s="2">
        <f>IF(ISNA(VLOOKUP(A1443,vlookup_a!A:B,2,FALSE)),0,(VLOOKUP(A1443,vlookup_a!A:B,2,FALSE)))</f>
        <v>130530</v>
      </c>
      <c r="D1443" s="2">
        <f>VLOOKUP(A1443,vlookup_a!C:D,2,FALSE)</f>
        <v>0</v>
      </c>
      <c r="E1443" s="2">
        <f t="shared" si="90"/>
        <v>0</v>
      </c>
      <c r="F1443" t="str">
        <f t="shared" si="91"/>
        <v>aman</v>
      </c>
      <c r="G1443" t="str">
        <f t="shared" si="92"/>
        <v>update</v>
      </c>
      <c r="H1443" t="str">
        <f t="shared" si="89"/>
        <v>update custom.c_rom set oflow_amt = oflow_amt + 0 where acid in (select acid from tbaadm.gam where foracid = '1895121000164869');</v>
      </c>
    </row>
    <row r="1444" spans="1:8" hidden="1" x14ac:dyDescent="0.25">
      <c r="A1444" s="1" t="s">
        <v>1442</v>
      </c>
      <c r="B1444" s="2">
        <v>100000</v>
      </c>
      <c r="C1444" s="2">
        <f>IF(ISNA(VLOOKUP(A1444,vlookup_a!A:B,2,FALSE)),0,(VLOOKUP(A1444,vlookup_a!A:B,2,FALSE)))</f>
        <v>100000</v>
      </c>
      <c r="D1444" s="2">
        <f>VLOOKUP(A1444,vlookup_a!C:D,2,FALSE)</f>
        <v>0</v>
      </c>
      <c r="E1444" s="2">
        <f t="shared" si="90"/>
        <v>0</v>
      </c>
      <c r="F1444" t="str">
        <f t="shared" si="91"/>
        <v>aman</v>
      </c>
      <c r="G1444" t="str">
        <f t="shared" si="92"/>
        <v>update</v>
      </c>
      <c r="H1444" t="str">
        <f t="shared" si="89"/>
        <v>update custom.c_rom set oflow_amt = oflow_amt + 0 where acid in (select acid from tbaadm.gam where foracid = '1895121000071827');</v>
      </c>
    </row>
    <row r="1445" spans="1:8" hidden="1" x14ac:dyDescent="0.25">
      <c r="A1445" s="1" t="s">
        <v>1443</v>
      </c>
      <c r="B1445" s="2">
        <v>328143</v>
      </c>
      <c r="C1445" s="2">
        <f>IF(ISNA(VLOOKUP(A1445,vlookup_a!A:B,2,FALSE)),0,(VLOOKUP(A1445,vlookup_a!A:B,2,FALSE)))</f>
        <v>328143</v>
      </c>
      <c r="D1445" s="2">
        <f>VLOOKUP(A1445,vlookup_a!C:D,2,FALSE)</f>
        <v>0</v>
      </c>
      <c r="E1445" s="2">
        <f t="shared" si="90"/>
        <v>0</v>
      </c>
      <c r="F1445" t="str">
        <f t="shared" si="91"/>
        <v>aman</v>
      </c>
      <c r="G1445" t="str">
        <f t="shared" si="92"/>
        <v>update</v>
      </c>
      <c r="H1445" t="str">
        <f t="shared" si="89"/>
        <v>update custom.c_rom set oflow_amt = oflow_amt + 0 where acid in (select acid from tbaadm.gam where foracid = '1895121000272568');</v>
      </c>
    </row>
    <row r="1446" spans="1:8" hidden="1" x14ac:dyDescent="0.25">
      <c r="A1446" s="1" t="s">
        <v>1444</v>
      </c>
      <c r="B1446" s="2">
        <v>38769</v>
      </c>
      <c r="C1446" s="2">
        <f>IF(ISNA(VLOOKUP(A1446,vlookup_a!A:B,2,FALSE)),0,(VLOOKUP(A1446,vlookup_a!A:B,2,FALSE)))</f>
        <v>38769</v>
      </c>
      <c r="D1446" s="2">
        <f>VLOOKUP(A1446,vlookup_a!C:D,2,FALSE)</f>
        <v>0</v>
      </c>
      <c r="E1446" s="2">
        <f t="shared" si="90"/>
        <v>0</v>
      </c>
      <c r="F1446" t="str">
        <f t="shared" si="91"/>
        <v>aman</v>
      </c>
      <c r="G1446" t="str">
        <f t="shared" si="92"/>
        <v>update</v>
      </c>
      <c r="H1446" t="str">
        <f t="shared" si="89"/>
        <v>update custom.c_rom set oflow_amt = oflow_amt + 0 where acid in (select acid from tbaadm.gam where foracid = '1895121000244708');</v>
      </c>
    </row>
    <row r="1447" spans="1:8" hidden="1" x14ac:dyDescent="0.25">
      <c r="A1447" s="1" t="s">
        <v>1445</v>
      </c>
      <c r="B1447" s="2">
        <v>15000</v>
      </c>
      <c r="C1447" s="2">
        <f>IF(ISNA(VLOOKUP(A1447,vlookup_a!A:B,2,FALSE)),0,(VLOOKUP(A1447,vlookup_a!A:B,2,FALSE)))</f>
        <v>15000</v>
      </c>
      <c r="D1447" s="2">
        <f>VLOOKUP(A1447,vlookup_a!C:D,2,FALSE)</f>
        <v>0</v>
      </c>
      <c r="E1447" s="2">
        <f t="shared" si="90"/>
        <v>0</v>
      </c>
      <c r="F1447" t="str">
        <f t="shared" si="91"/>
        <v>aman</v>
      </c>
      <c r="G1447" t="str">
        <f t="shared" si="92"/>
        <v>update</v>
      </c>
      <c r="H1447" t="str">
        <f t="shared" si="89"/>
        <v>update custom.c_rom set oflow_amt = oflow_amt + 0 where acid in (select acid from tbaadm.gam where foracid = '1895121000241459');</v>
      </c>
    </row>
    <row r="1448" spans="1:8" hidden="1" x14ac:dyDescent="0.25">
      <c r="A1448" s="1" t="s">
        <v>1446</v>
      </c>
      <c r="B1448" s="2">
        <v>73150</v>
      </c>
      <c r="C1448" s="2">
        <f>IF(ISNA(VLOOKUP(A1448,vlookup_a!A:B,2,FALSE)),0,(VLOOKUP(A1448,vlookup_a!A:B,2,FALSE)))</f>
        <v>73150</v>
      </c>
      <c r="D1448" s="2">
        <f>VLOOKUP(A1448,vlookup_a!C:D,2,FALSE)</f>
        <v>0</v>
      </c>
      <c r="E1448" s="2">
        <f t="shared" si="90"/>
        <v>0</v>
      </c>
      <c r="F1448" t="str">
        <f t="shared" si="91"/>
        <v>aman</v>
      </c>
      <c r="G1448" t="str">
        <f t="shared" si="92"/>
        <v>update</v>
      </c>
      <c r="H1448" t="str">
        <f t="shared" si="89"/>
        <v>update custom.c_rom set oflow_amt = oflow_amt + 0 where acid in (select acid from tbaadm.gam where foracid = '1895121000176767');</v>
      </c>
    </row>
    <row r="1449" spans="1:8" hidden="1" x14ac:dyDescent="0.25">
      <c r="A1449" s="1" t="s">
        <v>1447</v>
      </c>
      <c r="B1449" s="2">
        <v>2304207</v>
      </c>
      <c r="C1449" s="2">
        <f>IF(ISNA(VLOOKUP(A1449,vlookup_a!A:B,2,FALSE)),0,(VLOOKUP(A1449,vlookup_a!A:B,2,FALSE)))</f>
        <v>2304207</v>
      </c>
      <c r="D1449" s="2">
        <f>VLOOKUP(A1449,vlookup_a!C:D,2,FALSE)</f>
        <v>0</v>
      </c>
      <c r="E1449" s="2">
        <f t="shared" si="90"/>
        <v>0</v>
      </c>
      <c r="F1449" t="str">
        <f t="shared" si="91"/>
        <v>aman</v>
      </c>
      <c r="G1449" t="str">
        <f t="shared" si="92"/>
        <v>update</v>
      </c>
      <c r="H1449" t="str">
        <f t="shared" si="89"/>
        <v>update custom.c_rom set oflow_amt = oflow_amt + 0 where acid in (select acid from tbaadm.gam where foracid = '1895121000122798');</v>
      </c>
    </row>
    <row r="1450" spans="1:8" hidden="1" x14ac:dyDescent="0.25">
      <c r="A1450" s="1" t="s">
        <v>1448</v>
      </c>
      <c r="B1450" s="2">
        <v>205100</v>
      </c>
      <c r="C1450" s="2">
        <f>IF(ISNA(VLOOKUP(A1450,vlookup_a!A:B,2,FALSE)),0,(VLOOKUP(A1450,vlookup_a!A:B,2,FALSE)))</f>
        <v>205100</v>
      </c>
      <c r="D1450" s="2">
        <f>VLOOKUP(A1450,vlookup_a!C:D,2,FALSE)</f>
        <v>0</v>
      </c>
      <c r="E1450" s="2">
        <f t="shared" si="90"/>
        <v>0</v>
      </c>
      <c r="F1450" t="str">
        <f t="shared" si="91"/>
        <v>aman</v>
      </c>
      <c r="G1450" t="str">
        <f t="shared" si="92"/>
        <v>update</v>
      </c>
      <c r="H1450" t="str">
        <f t="shared" si="89"/>
        <v>update custom.c_rom set oflow_amt = oflow_amt + 0 where acid in (select acid from tbaadm.gam where foracid = '1895121000094281');</v>
      </c>
    </row>
    <row r="1451" spans="1:8" hidden="1" x14ac:dyDescent="0.25">
      <c r="A1451" s="1" t="s">
        <v>1449</v>
      </c>
      <c r="B1451" s="2">
        <v>183471</v>
      </c>
      <c r="C1451" s="2">
        <f>IF(ISNA(VLOOKUP(A1451,vlookup_a!A:B,2,FALSE)),0,(VLOOKUP(A1451,vlookup_a!A:B,2,FALSE)))</f>
        <v>183471</v>
      </c>
      <c r="D1451" s="2">
        <f>VLOOKUP(A1451,vlookup_a!C:D,2,FALSE)</f>
        <v>0</v>
      </c>
      <c r="E1451" s="2">
        <f t="shared" si="90"/>
        <v>0</v>
      </c>
      <c r="F1451" t="str">
        <f t="shared" si="91"/>
        <v>aman</v>
      </c>
      <c r="G1451" t="str">
        <f t="shared" si="92"/>
        <v>update</v>
      </c>
      <c r="H1451" t="str">
        <f t="shared" si="89"/>
        <v>update custom.c_rom set oflow_amt = oflow_amt + 0 where acid in (select acid from tbaadm.gam where foracid = '1895121000182677');</v>
      </c>
    </row>
    <row r="1452" spans="1:8" hidden="1" x14ac:dyDescent="0.25">
      <c r="A1452" s="1" t="s">
        <v>1450</v>
      </c>
      <c r="B1452" s="2">
        <v>50000</v>
      </c>
      <c r="C1452" s="2">
        <f>IF(ISNA(VLOOKUP(A1452,vlookup_a!A:B,2,FALSE)),0,(VLOOKUP(A1452,vlookup_a!A:B,2,FALSE)))</f>
        <v>50000</v>
      </c>
      <c r="D1452" s="2">
        <f>VLOOKUP(A1452,vlookup_a!C:D,2,FALSE)</f>
        <v>0</v>
      </c>
      <c r="E1452" s="2">
        <f t="shared" si="90"/>
        <v>0</v>
      </c>
      <c r="F1452" t="str">
        <f t="shared" si="91"/>
        <v>aman</v>
      </c>
      <c r="G1452" t="str">
        <f t="shared" si="92"/>
        <v>update</v>
      </c>
      <c r="H1452" t="str">
        <f t="shared" si="89"/>
        <v>update custom.c_rom set oflow_amt = oflow_amt + 0 where acid in (select acid from tbaadm.gam where foracid = '1895121000266160');</v>
      </c>
    </row>
    <row r="1453" spans="1:8" hidden="1" x14ac:dyDescent="0.25">
      <c r="A1453" s="1" t="s">
        <v>1451</v>
      </c>
      <c r="B1453" s="2">
        <v>466998</v>
      </c>
      <c r="C1453" s="2">
        <f>IF(ISNA(VLOOKUP(A1453,vlookup_a!A:B,2,FALSE)),0,(VLOOKUP(A1453,vlookup_a!A:B,2,FALSE)))</f>
        <v>466998</v>
      </c>
      <c r="D1453" s="2">
        <f>VLOOKUP(A1453,vlookup_a!C:D,2,FALSE)</f>
        <v>0</v>
      </c>
      <c r="E1453" s="2">
        <f t="shared" si="90"/>
        <v>0</v>
      </c>
      <c r="F1453" t="str">
        <f t="shared" si="91"/>
        <v>aman</v>
      </c>
      <c r="G1453" t="str">
        <f t="shared" si="92"/>
        <v>update</v>
      </c>
      <c r="H1453" t="str">
        <f t="shared" si="89"/>
        <v>update custom.c_rom set oflow_amt = oflow_amt + 0 where acid in (select acid from tbaadm.gam where foracid = '1895121000252670');</v>
      </c>
    </row>
    <row r="1454" spans="1:8" hidden="1" x14ac:dyDescent="0.25">
      <c r="A1454" s="1" t="s">
        <v>1452</v>
      </c>
      <c r="B1454" s="2">
        <v>10000</v>
      </c>
      <c r="C1454" s="2">
        <f>IF(ISNA(VLOOKUP(A1454,vlookup_a!A:B,2,FALSE)),0,(VLOOKUP(A1454,vlookup_a!A:B,2,FALSE)))</f>
        <v>10000</v>
      </c>
      <c r="D1454" s="2">
        <f>VLOOKUP(A1454,vlookup_a!C:D,2,FALSE)</f>
        <v>0</v>
      </c>
      <c r="E1454" s="2">
        <f t="shared" si="90"/>
        <v>0</v>
      </c>
      <c r="F1454" t="str">
        <f t="shared" si="91"/>
        <v>aman</v>
      </c>
      <c r="G1454" t="str">
        <f t="shared" si="92"/>
        <v>update</v>
      </c>
      <c r="H1454" t="str">
        <f t="shared" si="89"/>
        <v>update custom.c_rom set oflow_amt = oflow_amt + 0 where acid in (select acid from tbaadm.gam where foracid = '1895121000255577');</v>
      </c>
    </row>
    <row r="1455" spans="1:8" hidden="1" x14ac:dyDescent="0.25">
      <c r="A1455" s="1" t="s">
        <v>1453</v>
      </c>
      <c r="B1455" s="2">
        <v>917167</v>
      </c>
      <c r="C1455" s="2">
        <f>IF(ISNA(VLOOKUP(A1455,vlookup_a!A:B,2,FALSE)),0,(VLOOKUP(A1455,vlookup_a!A:B,2,FALSE)))</f>
        <v>917167</v>
      </c>
      <c r="D1455" s="2">
        <f>VLOOKUP(A1455,vlookup_a!C:D,2,FALSE)</f>
        <v>0</v>
      </c>
      <c r="E1455" s="2">
        <f t="shared" si="90"/>
        <v>0</v>
      </c>
      <c r="F1455" t="str">
        <f t="shared" si="91"/>
        <v>aman</v>
      </c>
      <c r="G1455" t="str">
        <f t="shared" si="92"/>
        <v>update</v>
      </c>
      <c r="H1455" t="str">
        <f t="shared" ref="H1455:H1518" si="93">CONCATENATE("update custom.c_rom set oflow_amt = oflow_amt + ",E1455," where acid in (select acid from tbaadm.gam where foracid = '",A1455,"');")</f>
        <v>update custom.c_rom set oflow_amt = oflow_amt + 0 where acid in (select acid from tbaadm.gam where foracid = '1895121000178525');</v>
      </c>
    </row>
    <row r="1456" spans="1:8" hidden="1" x14ac:dyDescent="0.25">
      <c r="A1456" s="1" t="s">
        <v>1454</v>
      </c>
      <c r="B1456" s="2">
        <v>536670</v>
      </c>
      <c r="C1456" s="2">
        <f>IF(ISNA(VLOOKUP(A1456,vlookup_a!A:B,2,FALSE)),0,(VLOOKUP(A1456,vlookup_a!A:B,2,FALSE)))</f>
        <v>536670</v>
      </c>
      <c r="D1456" s="2">
        <f>VLOOKUP(A1456,vlookup_a!C:D,2,FALSE)</f>
        <v>0</v>
      </c>
      <c r="E1456" s="2">
        <f t="shared" si="90"/>
        <v>0</v>
      </c>
      <c r="F1456" t="str">
        <f t="shared" si="91"/>
        <v>aman</v>
      </c>
      <c r="G1456" t="str">
        <f t="shared" si="92"/>
        <v>update</v>
      </c>
      <c r="H1456" t="str">
        <f t="shared" si="93"/>
        <v>update custom.c_rom set oflow_amt = oflow_amt + 0 where acid in (select acid from tbaadm.gam where foracid = '1895121000288891');</v>
      </c>
    </row>
    <row r="1457" spans="1:8" hidden="1" x14ac:dyDescent="0.25">
      <c r="A1457" s="1" t="s">
        <v>1455</v>
      </c>
      <c r="B1457" s="2">
        <v>83228</v>
      </c>
      <c r="C1457" s="2">
        <f>IF(ISNA(VLOOKUP(A1457,vlookup_a!A:B,2,FALSE)),0,(VLOOKUP(A1457,vlookup_a!A:B,2,FALSE)))</f>
        <v>83228</v>
      </c>
      <c r="D1457" s="2">
        <f>VLOOKUP(A1457,vlookup_a!C:D,2,FALSE)</f>
        <v>0</v>
      </c>
      <c r="E1457" s="2">
        <f t="shared" si="90"/>
        <v>0</v>
      </c>
      <c r="F1457" t="str">
        <f t="shared" si="91"/>
        <v>aman</v>
      </c>
      <c r="G1457" t="str">
        <f t="shared" si="92"/>
        <v>update</v>
      </c>
      <c r="H1457" t="str">
        <f t="shared" si="93"/>
        <v>update custom.c_rom set oflow_amt = oflow_amt + 0 where acid in (select acid from tbaadm.gam where foracid = '1895121000270173');</v>
      </c>
    </row>
    <row r="1458" spans="1:8" hidden="1" x14ac:dyDescent="0.25">
      <c r="A1458" s="1" t="s">
        <v>1456</v>
      </c>
      <c r="B1458" s="2">
        <v>83132</v>
      </c>
      <c r="C1458" s="2">
        <f>IF(ISNA(VLOOKUP(A1458,vlookup_a!A:B,2,FALSE)),0,(VLOOKUP(A1458,vlookup_a!A:B,2,FALSE)))</f>
        <v>83132</v>
      </c>
      <c r="D1458" s="2">
        <f>VLOOKUP(A1458,vlookup_a!C:D,2,FALSE)</f>
        <v>0</v>
      </c>
      <c r="E1458" s="2">
        <f t="shared" si="90"/>
        <v>0</v>
      </c>
      <c r="F1458" t="str">
        <f t="shared" si="91"/>
        <v>aman</v>
      </c>
      <c r="G1458" t="str">
        <f t="shared" si="92"/>
        <v>update</v>
      </c>
      <c r="H1458" t="str">
        <f t="shared" si="93"/>
        <v>update custom.c_rom set oflow_amt = oflow_amt + 0 where acid in (select acid from tbaadm.gam where foracid = '1895121000178140');</v>
      </c>
    </row>
    <row r="1459" spans="1:8" hidden="1" x14ac:dyDescent="0.25">
      <c r="A1459" s="1" t="s">
        <v>1457</v>
      </c>
      <c r="B1459" s="2">
        <v>15000</v>
      </c>
      <c r="C1459" s="2">
        <f>IF(ISNA(VLOOKUP(A1459,vlookup_a!A:B,2,FALSE)),0,(VLOOKUP(A1459,vlookup_a!A:B,2,FALSE)))</f>
        <v>15000</v>
      </c>
      <c r="D1459" s="2">
        <f>VLOOKUP(A1459,vlookup_a!C:D,2,FALSE)</f>
        <v>0</v>
      </c>
      <c r="E1459" s="2">
        <f t="shared" si="90"/>
        <v>0</v>
      </c>
      <c r="F1459" t="str">
        <f t="shared" si="91"/>
        <v>aman</v>
      </c>
      <c r="G1459" t="str">
        <f t="shared" si="92"/>
        <v>update</v>
      </c>
      <c r="H1459" t="str">
        <f t="shared" si="93"/>
        <v>update custom.c_rom set oflow_amt = oflow_amt + 0 where acid in (select acid from tbaadm.gam where foracid = '1895121000225104');</v>
      </c>
    </row>
    <row r="1460" spans="1:8" hidden="1" x14ac:dyDescent="0.25">
      <c r="A1460" s="1" t="s">
        <v>1458</v>
      </c>
      <c r="B1460" s="2">
        <v>150200</v>
      </c>
      <c r="C1460" s="2">
        <f>IF(ISNA(VLOOKUP(A1460,vlookup_a!A:B,2,FALSE)),0,(VLOOKUP(A1460,vlookup_a!A:B,2,FALSE)))</f>
        <v>150200</v>
      </c>
      <c r="D1460" s="2">
        <f>VLOOKUP(A1460,vlookup_a!C:D,2,FALSE)</f>
        <v>0</v>
      </c>
      <c r="E1460" s="2">
        <f t="shared" si="90"/>
        <v>0</v>
      </c>
      <c r="F1460" t="str">
        <f t="shared" si="91"/>
        <v>aman</v>
      </c>
      <c r="G1460" t="str">
        <f t="shared" si="92"/>
        <v>update</v>
      </c>
      <c r="H1460" t="str">
        <f t="shared" si="93"/>
        <v>update custom.c_rom set oflow_amt = oflow_amt + 0 where acid in (select acid from tbaadm.gam where foracid = '1895121000195242');</v>
      </c>
    </row>
    <row r="1461" spans="1:8" hidden="1" x14ac:dyDescent="0.25">
      <c r="A1461" s="1" t="s">
        <v>1459</v>
      </c>
      <c r="B1461" s="2">
        <v>119718</v>
      </c>
      <c r="C1461" s="2">
        <f>IF(ISNA(VLOOKUP(A1461,vlookup_a!A:B,2,FALSE)),0,(VLOOKUP(A1461,vlookup_a!A:B,2,FALSE)))</f>
        <v>119718</v>
      </c>
      <c r="D1461" s="2">
        <f>VLOOKUP(A1461,vlookup_a!C:D,2,FALSE)</f>
        <v>0</v>
      </c>
      <c r="E1461" s="2">
        <f t="shared" si="90"/>
        <v>0</v>
      </c>
      <c r="F1461" t="str">
        <f t="shared" si="91"/>
        <v>aman</v>
      </c>
      <c r="G1461" t="str">
        <f t="shared" si="92"/>
        <v>update</v>
      </c>
      <c r="H1461" t="str">
        <f t="shared" si="93"/>
        <v>update custom.c_rom set oflow_amt = oflow_amt + 0 where acid in (select acid from tbaadm.gam where foracid = '1895121000079318');</v>
      </c>
    </row>
    <row r="1462" spans="1:8" hidden="1" x14ac:dyDescent="0.25">
      <c r="A1462" s="1" t="s">
        <v>1460</v>
      </c>
      <c r="B1462" s="2">
        <v>224832</v>
      </c>
      <c r="C1462" s="2">
        <f>IF(ISNA(VLOOKUP(A1462,vlookup_a!A:B,2,FALSE)),0,(VLOOKUP(A1462,vlookup_a!A:B,2,FALSE)))</f>
        <v>224832</v>
      </c>
      <c r="D1462" s="2">
        <f>VLOOKUP(A1462,vlookup_a!C:D,2,FALSE)</f>
        <v>0</v>
      </c>
      <c r="E1462" s="2">
        <f t="shared" si="90"/>
        <v>0</v>
      </c>
      <c r="F1462" t="str">
        <f t="shared" si="91"/>
        <v>aman</v>
      </c>
      <c r="G1462" t="str">
        <f t="shared" si="92"/>
        <v>update</v>
      </c>
      <c r="H1462" t="str">
        <f t="shared" si="93"/>
        <v>update custom.c_rom set oflow_amt = oflow_amt + 0 where acid in (select acid from tbaadm.gam where foracid = '1895121000191456');</v>
      </c>
    </row>
    <row r="1463" spans="1:8" hidden="1" x14ac:dyDescent="0.25">
      <c r="A1463" s="1" t="s">
        <v>1461</v>
      </c>
      <c r="B1463" s="2">
        <v>897789</v>
      </c>
      <c r="C1463" s="2">
        <f>IF(ISNA(VLOOKUP(A1463,vlookup_a!A:B,2,FALSE)),0,(VLOOKUP(A1463,vlookup_a!A:B,2,FALSE)))</f>
        <v>897789</v>
      </c>
      <c r="D1463" s="2">
        <f>VLOOKUP(A1463,vlookup_a!C:D,2,FALSE)</f>
        <v>0</v>
      </c>
      <c r="E1463" s="2">
        <f t="shared" si="90"/>
        <v>0</v>
      </c>
      <c r="F1463" t="str">
        <f t="shared" si="91"/>
        <v>aman</v>
      </c>
      <c r="G1463" t="str">
        <f t="shared" si="92"/>
        <v>update</v>
      </c>
      <c r="H1463" t="str">
        <f t="shared" si="93"/>
        <v>update custom.c_rom set oflow_amt = oflow_amt + 0 where acid in (select acid from tbaadm.gam where foracid = '1895121000195510');</v>
      </c>
    </row>
    <row r="1464" spans="1:8" hidden="1" x14ac:dyDescent="0.25">
      <c r="A1464" s="1" t="s">
        <v>1462</v>
      </c>
      <c r="B1464" s="2">
        <v>577128</v>
      </c>
      <c r="C1464" s="2">
        <f>IF(ISNA(VLOOKUP(A1464,vlookup_a!A:B,2,FALSE)),0,(VLOOKUP(A1464,vlookup_a!A:B,2,FALSE)))</f>
        <v>577128</v>
      </c>
      <c r="D1464" s="2">
        <f>VLOOKUP(A1464,vlookup_a!C:D,2,FALSE)</f>
        <v>0</v>
      </c>
      <c r="E1464" s="2">
        <f t="shared" si="90"/>
        <v>0</v>
      </c>
      <c r="F1464" t="str">
        <f t="shared" si="91"/>
        <v>aman</v>
      </c>
      <c r="G1464" t="str">
        <f t="shared" si="92"/>
        <v>update</v>
      </c>
      <c r="H1464" t="str">
        <f t="shared" si="93"/>
        <v>update custom.c_rom set oflow_amt = oflow_amt + 0 where acid in (select acid from tbaadm.gam where foracid = '1895121000083841');</v>
      </c>
    </row>
    <row r="1465" spans="1:8" hidden="1" x14ac:dyDescent="0.25">
      <c r="A1465" s="1" t="s">
        <v>1463</v>
      </c>
      <c r="B1465" s="2">
        <v>402500</v>
      </c>
      <c r="C1465" s="2">
        <f>IF(ISNA(VLOOKUP(A1465,vlookup_a!A:B,2,FALSE)),0,(VLOOKUP(A1465,vlookup_a!A:B,2,FALSE)))</f>
        <v>402500</v>
      </c>
      <c r="D1465" s="2">
        <f>VLOOKUP(A1465,vlookup_a!C:D,2,FALSE)</f>
        <v>0</v>
      </c>
      <c r="E1465" s="2">
        <f t="shared" si="90"/>
        <v>0</v>
      </c>
      <c r="F1465" t="str">
        <f t="shared" si="91"/>
        <v>aman</v>
      </c>
      <c r="G1465" t="str">
        <f t="shared" si="92"/>
        <v>update</v>
      </c>
      <c r="H1465" t="str">
        <f t="shared" si="93"/>
        <v>update custom.c_rom set oflow_amt = oflow_amt + 0 where acid in (select acid from tbaadm.gam where foracid = '1895121000135335');</v>
      </c>
    </row>
    <row r="1466" spans="1:8" hidden="1" x14ac:dyDescent="0.25">
      <c r="A1466" s="1" t="s">
        <v>1464</v>
      </c>
      <c r="B1466" s="2">
        <v>1168200</v>
      </c>
      <c r="C1466" s="2">
        <f>IF(ISNA(VLOOKUP(A1466,vlookup_a!A:B,2,FALSE)),0,(VLOOKUP(A1466,vlookup_a!A:B,2,FALSE)))</f>
        <v>1168200</v>
      </c>
      <c r="D1466" s="2">
        <f>VLOOKUP(A1466,vlookup_a!C:D,2,FALSE)</f>
        <v>0</v>
      </c>
      <c r="E1466" s="2">
        <f t="shared" si="90"/>
        <v>0</v>
      </c>
      <c r="F1466" t="str">
        <f t="shared" si="91"/>
        <v>aman</v>
      </c>
      <c r="G1466" t="str">
        <f t="shared" si="92"/>
        <v>update</v>
      </c>
      <c r="H1466" t="str">
        <f t="shared" si="93"/>
        <v>update custom.c_rom set oflow_amt = oflow_amt + 0 where acid in (select acid from tbaadm.gam where foracid = '1895121000231877');</v>
      </c>
    </row>
    <row r="1467" spans="1:8" hidden="1" x14ac:dyDescent="0.25">
      <c r="A1467" s="1" t="s">
        <v>1465</v>
      </c>
      <c r="B1467" s="2">
        <v>300000</v>
      </c>
      <c r="C1467" s="2">
        <f>IF(ISNA(VLOOKUP(A1467,vlookup_a!A:B,2,FALSE)),0,(VLOOKUP(A1467,vlookup_a!A:B,2,FALSE)))</f>
        <v>300000</v>
      </c>
      <c r="D1467" s="2">
        <f>VLOOKUP(A1467,vlookup_a!C:D,2,FALSE)</f>
        <v>0</v>
      </c>
      <c r="E1467" s="2">
        <f t="shared" si="90"/>
        <v>0</v>
      </c>
      <c r="F1467" t="str">
        <f t="shared" si="91"/>
        <v>aman</v>
      </c>
      <c r="G1467" t="str">
        <f t="shared" si="92"/>
        <v>update</v>
      </c>
      <c r="H1467" t="str">
        <f t="shared" si="93"/>
        <v>update custom.c_rom set oflow_amt = oflow_amt + 0 where acid in (select acid from tbaadm.gam where foracid = '1895121000052776');</v>
      </c>
    </row>
    <row r="1468" spans="1:8" hidden="1" x14ac:dyDescent="0.25">
      <c r="A1468" s="1" t="s">
        <v>1466</v>
      </c>
      <c r="B1468" s="2">
        <v>77122</v>
      </c>
      <c r="C1468" s="2">
        <f>IF(ISNA(VLOOKUP(A1468,vlookup_a!A:B,2,FALSE)),0,(VLOOKUP(A1468,vlookup_a!A:B,2,FALSE)))</f>
        <v>77122</v>
      </c>
      <c r="D1468" s="2">
        <f>VLOOKUP(A1468,vlookup_a!C:D,2,FALSE)</f>
        <v>0</v>
      </c>
      <c r="E1468" s="2">
        <f t="shared" si="90"/>
        <v>0</v>
      </c>
      <c r="F1468" t="str">
        <f t="shared" si="91"/>
        <v>aman</v>
      </c>
      <c r="G1468" t="str">
        <f t="shared" si="92"/>
        <v>update</v>
      </c>
      <c r="H1468" t="str">
        <f t="shared" si="93"/>
        <v>update custom.c_rom set oflow_amt = oflow_amt + 0 where acid in (select acid from tbaadm.gam where foracid = '1895121000083719');</v>
      </c>
    </row>
    <row r="1469" spans="1:8" hidden="1" x14ac:dyDescent="0.25">
      <c r="A1469" s="1" t="s">
        <v>1467</v>
      </c>
      <c r="B1469" s="2">
        <v>998072</v>
      </c>
      <c r="C1469" s="2">
        <f>IF(ISNA(VLOOKUP(A1469,vlookup_a!A:B,2,FALSE)),0,(VLOOKUP(A1469,vlookup_a!A:B,2,FALSE)))</f>
        <v>998072</v>
      </c>
      <c r="D1469" s="2">
        <f>VLOOKUP(A1469,vlookup_a!C:D,2,FALSE)</f>
        <v>0</v>
      </c>
      <c r="E1469" s="2">
        <f t="shared" si="90"/>
        <v>0</v>
      </c>
      <c r="F1469" t="str">
        <f t="shared" si="91"/>
        <v>aman</v>
      </c>
      <c r="G1469" t="str">
        <f t="shared" si="92"/>
        <v>update</v>
      </c>
      <c r="H1469" t="str">
        <f t="shared" si="93"/>
        <v>update custom.c_rom set oflow_amt = oflow_amt + 0 where acid in (select acid from tbaadm.gam where foracid = '1895121000058301');</v>
      </c>
    </row>
    <row r="1470" spans="1:8" hidden="1" x14ac:dyDescent="0.25">
      <c r="A1470" s="1" t="s">
        <v>1468</v>
      </c>
      <c r="B1470" s="2">
        <v>366692</v>
      </c>
      <c r="C1470" s="2">
        <f>IF(ISNA(VLOOKUP(A1470,vlookup_a!A:B,2,FALSE)),0,(VLOOKUP(A1470,vlookup_a!A:B,2,FALSE)))</f>
        <v>366692</v>
      </c>
      <c r="D1470" s="2">
        <f>VLOOKUP(A1470,vlookup_a!C:D,2,FALSE)</f>
        <v>0</v>
      </c>
      <c r="E1470" s="2">
        <f t="shared" si="90"/>
        <v>0</v>
      </c>
      <c r="F1470" t="str">
        <f t="shared" si="91"/>
        <v>aman</v>
      </c>
      <c r="G1470" t="str">
        <f t="shared" si="92"/>
        <v>update</v>
      </c>
      <c r="H1470" t="str">
        <f t="shared" si="93"/>
        <v>update custom.c_rom set oflow_amt = oflow_amt + 0 where acid in (select acid from tbaadm.gam where foracid = '1895121000219043');</v>
      </c>
    </row>
    <row r="1471" spans="1:8" hidden="1" x14ac:dyDescent="0.25">
      <c r="A1471" s="1" t="s">
        <v>1469</v>
      </c>
      <c r="B1471" s="2">
        <v>430000</v>
      </c>
      <c r="C1471" s="2">
        <f>IF(ISNA(VLOOKUP(A1471,vlookup_a!A:B,2,FALSE)),0,(VLOOKUP(A1471,vlookup_a!A:B,2,FALSE)))</f>
        <v>430000</v>
      </c>
      <c r="D1471" s="2">
        <f>VLOOKUP(A1471,vlookup_a!C:D,2,FALSE)</f>
        <v>0</v>
      </c>
      <c r="E1471" s="2">
        <f t="shared" si="90"/>
        <v>0</v>
      </c>
      <c r="F1471" t="str">
        <f t="shared" si="91"/>
        <v>aman</v>
      </c>
      <c r="G1471" t="str">
        <f t="shared" si="92"/>
        <v>update</v>
      </c>
      <c r="H1471" t="str">
        <f t="shared" si="93"/>
        <v>update custom.c_rom set oflow_amt = oflow_amt + 0 where acid in (select acid from tbaadm.gam where foracid = '1895121000209996');</v>
      </c>
    </row>
    <row r="1472" spans="1:8" hidden="1" x14ac:dyDescent="0.25">
      <c r="A1472" s="1" t="s">
        <v>1470</v>
      </c>
      <c r="B1472" s="2">
        <v>400000</v>
      </c>
      <c r="C1472" s="2">
        <f>IF(ISNA(VLOOKUP(A1472,vlookup_a!A:B,2,FALSE)),0,(VLOOKUP(A1472,vlookup_a!A:B,2,FALSE)))</f>
        <v>400000</v>
      </c>
      <c r="D1472" s="2">
        <f>VLOOKUP(A1472,vlookup_a!C:D,2,FALSE)</f>
        <v>0</v>
      </c>
      <c r="E1472" s="2">
        <f t="shared" si="90"/>
        <v>0</v>
      </c>
      <c r="F1472" t="str">
        <f t="shared" si="91"/>
        <v>aman</v>
      </c>
      <c r="G1472" t="str">
        <f t="shared" si="92"/>
        <v>update</v>
      </c>
      <c r="H1472" t="str">
        <f t="shared" si="93"/>
        <v>update custom.c_rom set oflow_amt = oflow_amt + 0 where acid in (select acid from tbaadm.gam where foracid = '1895121000228697');</v>
      </c>
    </row>
    <row r="1473" spans="1:8" hidden="1" x14ac:dyDescent="0.25">
      <c r="A1473" s="1" t="s">
        <v>1471</v>
      </c>
      <c r="B1473" s="2">
        <v>25000</v>
      </c>
      <c r="C1473" s="2">
        <f>IF(ISNA(VLOOKUP(A1473,vlookup_a!A:B,2,FALSE)),0,(VLOOKUP(A1473,vlookup_a!A:B,2,FALSE)))</f>
        <v>25000</v>
      </c>
      <c r="D1473" s="2">
        <f>VLOOKUP(A1473,vlookup_a!C:D,2,FALSE)</f>
        <v>0</v>
      </c>
      <c r="E1473" s="2">
        <f t="shared" si="90"/>
        <v>0</v>
      </c>
      <c r="F1473" t="str">
        <f t="shared" si="91"/>
        <v>aman</v>
      </c>
      <c r="G1473" t="str">
        <f t="shared" si="92"/>
        <v>update</v>
      </c>
      <c r="H1473" t="str">
        <f t="shared" si="93"/>
        <v>update custom.c_rom set oflow_amt = oflow_amt + 0 where acid in (select acid from tbaadm.gam where foracid = '1895121000296932');</v>
      </c>
    </row>
    <row r="1474" spans="1:8" hidden="1" x14ac:dyDescent="0.25">
      <c r="A1474" s="1" t="s">
        <v>1472</v>
      </c>
      <c r="B1474" s="2">
        <v>1267805</v>
      </c>
      <c r="C1474" s="2">
        <f>IF(ISNA(VLOOKUP(A1474,vlookup_a!A:B,2,FALSE)),0,(VLOOKUP(A1474,vlookup_a!A:B,2,FALSE)))</f>
        <v>1267805</v>
      </c>
      <c r="D1474" s="2">
        <f>VLOOKUP(A1474,vlookup_a!C:D,2,FALSE)</f>
        <v>0</v>
      </c>
      <c r="E1474" s="2">
        <f t="shared" si="90"/>
        <v>0</v>
      </c>
      <c r="F1474" t="str">
        <f t="shared" si="91"/>
        <v>aman</v>
      </c>
      <c r="G1474" t="str">
        <f t="shared" si="92"/>
        <v>update</v>
      </c>
      <c r="H1474" t="str">
        <f t="shared" si="93"/>
        <v>update custom.c_rom set oflow_amt = oflow_amt + 0 where acid in (select acid from tbaadm.gam where foracid = '1895121000198442');</v>
      </c>
    </row>
    <row r="1475" spans="1:8" hidden="1" x14ac:dyDescent="0.25">
      <c r="A1475" s="1" t="s">
        <v>1473</v>
      </c>
      <c r="B1475" s="2">
        <v>10000</v>
      </c>
      <c r="C1475" s="2">
        <f>IF(ISNA(VLOOKUP(A1475,vlookup_a!A:B,2,FALSE)),0,(VLOOKUP(A1475,vlookup_a!A:B,2,FALSE)))</f>
        <v>10000</v>
      </c>
      <c r="D1475" s="2">
        <f>VLOOKUP(A1475,vlookup_a!C:D,2,FALSE)</f>
        <v>0</v>
      </c>
      <c r="E1475" s="2">
        <f t="shared" ref="E1475:E1538" si="94">B1475-C1475</f>
        <v>0</v>
      </c>
      <c r="F1475" t="str">
        <f t="shared" ref="F1475:F1538" si="95">IF(B1475=C1475,"aman",IF(B1475&lt;C1475,"aman","cek"))</f>
        <v>aman</v>
      </c>
      <c r="G1475" t="str">
        <f t="shared" ref="G1475:G1538" si="96">IF(D1475=B1475,"no update","update")</f>
        <v>update</v>
      </c>
      <c r="H1475" t="str">
        <f t="shared" si="93"/>
        <v>update custom.c_rom set oflow_amt = oflow_amt + 0 where acid in (select acid from tbaadm.gam where foracid = '1895121000182948');</v>
      </c>
    </row>
    <row r="1476" spans="1:8" hidden="1" x14ac:dyDescent="0.25">
      <c r="A1476" s="1" t="s">
        <v>1474</v>
      </c>
      <c r="B1476" s="2">
        <v>1353152</v>
      </c>
      <c r="C1476" s="2">
        <f>IF(ISNA(VLOOKUP(A1476,vlookup_a!A:B,2,FALSE)),0,(VLOOKUP(A1476,vlookup_a!A:B,2,FALSE)))</f>
        <v>1353152</v>
      </c>
      <c r="D1476" s="2">
        <f>VLOOKUP(A1476,vlookup_a!C:D,2,FALSE)</f>
        <v>0</v>
      </c>
      <c r="E1476" s="2">
        <f t="shared" si="94"/>
        <v>0</v>
      </c>
      <c r="F1476" t="str">
        <f t="shared" si="95"/>
        <v>aman</v>
      </c>
      <c r="G1476" t="str">
        <f t="shared" si="96"/>
        <v>update</v>
      </c>
      <c r="H1476" t="str">
        <f t="shared" si="93"/>
        <v>update custom.c_rom set oflow_amt = oflow_amt + 0 where acid in (select acid from tbaadm.gam where foracid = '1895121000009731');</v>
      </c>
    </row>
    <row r="1477" spans="1:8" hidden="1" x14ac:dyDescent="0.25">
      <c r="A1477" s="1" t="s">
        <v>1475</v>
      </c>
      <c r="B1477" s="2">
        <v>801747</v>
      </c>
      <c r="C1477" s="2">
        <f>IF(ISNA(VLOOKUP(A1477,vlookup_a!A:B,2,FALSE)),0,(VLOOKUP(A1477,vlookup_a!A:B,2,FALSE)))</f>
        <v>801747</v>
      </c>
      <c r="D1477" s="2">
        <f>VLOOKUP(A1477,vlookup_a!C:D,2,FALSE)</f>
        <v>0</v>
      </c>
      <c r="E1477" s="2">
        <f t="shared" si="94"/>
        <v>0</v>
      </c>
      <c r="F1477" t="str">
        <f t="shared" si="95"/>
        <v>aman</v>
      </c>
      <c r="G1477" t="str">
        <f t="shared" si="96"/>
        <v>update</v>
      </c>
      <c r="H1477" t="str">
        <f t="shared" si="93"/>
        <v>update custom.c_rom set oflow_amt = oflow_amt + 0 where acid in (select acid from tbaadm.gam where foracid = '1895121000068484');</v>
      </c>
    </row>
    <row r="1478" spans="1:8" hidden="1" x14ac:dyDescent="0.25">
      <c r="A1478" s="1" t="s">
        <v>1476</v>
      </c>
      <c r="B1478" s="2">
        <v>1000000</v>
      </c>
      <c r="C1478" s="2">
        <f>IF(ISNA(VLOOKUP(A1478,vlookup_a!A:B,2,FALSE)),0,(VLOOKUP(A1478,vlookup_a!A:B,2,FALSE)))</f>
        <v>1000000</v>
      </c>
      <c r="D1478" s="2">
        <f>VLOOKUP(A1478,vlookup_a!C:D,2,FALSE)</f>
        <v>0</v>
      </c>
      <c r="E1478" s="2">
        <f t="shared" si="94"/>
        <v>0</v>
      </c>
      <c r="F1478" t="str">
        <f t="shared" si="95"/>
        <v>aman</v>
      </c>
      <c r="G1478" t="str">
        <f t="shared" si="96"/>
        <v>update</v>
      </c>
      <c r="H1478" t="str">
        <f t="shared" si="93"/>
        <v>update custom.c_rom set oflow_amt = oflow_amt + 0 where acid in (select acid from tbaadm.gam where foracid = '1895121000168971');</v>
      </c>
    </row>
    <row r="1479" spans="1:8" hidden="1" x14ac:dyDescent="0.25">
      <c r="A1479" s="1" t="s">
        <v>1477</v>
      </c>
      <c r="B1479" s="2">
        <v>586332</v>
      </c>
      <c r="C1479" s="2">
        <f>IF(ISNA(VLOOKUP(A1479,vlookup_a!A:B,2,FALSE)),0,(VLOOKUP(A1479,vlookup_a!A:B,2,FALSE)))</f>
        <v>586332</v>
      </c>
      <c r="D1479" s="2">
        <f>VLOOKUP(A1479,vlookup_a!C:D,2,FALSE)</f>
        <v>0</v>
      </c>
      <c r="E1479" s="2">
        <f t="shared" si="94"/>
        <v>0</v>
      </c>
      <c r="F1479" t="str">
        <f t="shared" si="95"/>
        <v>aman</v>
      </c>
      <c r="G1479" t="str">
        <f t="shared" si="96"/>
        <v>update</v>
      </c>
      <c r="H1479" t="str">
        <f t="shared" si="93"/>
        <v>update custom.c_rom set oflow_amt = oflow_amt + 0 where acid in (select acid from tbaadm.gam where foracid = '1895121000090311');</v>
      </c>
    </row>
    <row r="1480" spans="1:8" hidden="1" x14ac:dyDescent="0.25">
      <c r="A1480" s="1" t="s">
        <v>1478</v>
      </c>
      <c r="B1480" s="2">
        <v>4572</v>
      </c>
      <c r="C1480" s="2">
        <f>IF(ISNA(VLOOKUP(A1480,vlookup_a!A:B,2,FALSE)),0,(VLOOKUP(A1480,vlookup_a!A:B,2,FALSE)))</f>
        <v>4572</v>
      </c>
      <c r="D1480" s="2">
        <f>VLOOKUP(A1480,vlookup_a!C:D,2,FALSE)</f>
        <v>0</v>
      </c>
      <c r="E1480" s="2">
        <f t="shared" si="94"/>
        <v>0</v>
      </c>
      <c r="F1480" t="str">
        <f t="shared" si="95"/>
        <v>aman</v>
      </c>
      <c r="G1480" t="str">
        <f t="shared" si="96"/>
        <v>update</v>
      </c>
      <c r="H1480" t="str">
        <f t="shared" si="93"/>
        <v>update custom.c_rom set oflow_amt = oflow_amt + 0 where acid in (select acid from tbaadm.gam where foracid = '1895121000029844');</v>
      </c>
    </row>
    <row r="1481" spans="1:8" hidden="1" x14ac:dyDescent="0.25">
      <c r="A1481" s="1" t="s">
        <v>1479</v>
      </c>
      <c r="B1481" s="2">
        <v>20129352</v>
      </c>
      <c r="C1481" s="2">
        <f>IF(ISNA(VLOOKUP(A1481,vlookup_a!A:B,2,FALSE)),0,(VLOOKUP(A1481,vlookup_a!A:B,2,FALSE)))</f>
        <v>20129352</v>
      </c>
      <c r="D1481" s="2">
        <f>VLOOKUP(A1481,vlookup_a!C:D,2,FALSE)</f>
        <v>0</v>
      </c>
      <c r="E1481" s="2">
        <f t="shared" si="94"/>
        <v>0</v>
      </c>
      <c r="F1481" t="str">
        <f t="shared" si="95"/>
        <v>aman</v>
      </c>
      <c r="G1481" t="str">
        <f t="shared" si="96"/>
        <v>update</v>
      </c>
      <c r="H1481" t="str">
        <f t="shared" si="93"/>
        <v>update custom.c_rom set oflow_amt = oflow_amt + 0 where acid in (select acid from tbaadm.gam where foracid = '1895121000013817');</v>
      </c>
    </row>
    <row r="1482" spans="1:8" hidden="1" x14ac:dyDescent="0.25">
      <c r="A1482" s="1" t="s">
        <v>1480</v>
      </c>
      <c r="B1482" s="2">
        <v>1168200</v>
      </c>
      <c r="C1482" s="2">
        <f>IF(ISNA(VLOOKUP(A1482,vlookup_a!A:B,2,FALSE)),0,(VLOOKUP(A1482,vlookup_a!A:B,2,FALSE)))</f>
        <v>1168200</v>
      </c>
      <c r="D1482" s="2">
        <f>VLOOKUP(A1482,vlookup_a!C:D,2,FALSE)</f>
        <v>0</v>
      </c>
      <c r="E1482" s="2">
        <f t="shared" si="94"/>
        <v>0</v>
      </c>
      <c r="F1482" t="str">
        <f t="shared" si="95"/>
        <v>aman</v>
      </c>
      <c r="G1482" t="str">
        <f t="shared" si="96"/>
        <v>update</v>
      </c>
      <c r="H1482" t="str">
        <f t="shared" si="93"/>
        <v>update custom.c_rom set oflow_amt = oflow_amt + 0 where acid in (select acid from tbaadm.gam where foracid = '1895121000113345');</v>
      </c>
    </row>
    <row r="1483" spans="1:8" hidden="1" x14ac:dyDescent="0.25">
      <c r="A1483" s="1" t="s">
        <v>1481</v>
      </c>
      <c r="B1483" s="2">
        <v>60000</v>
      </c>
      <c r="C1483" s="2">
        <f>IF(ISNA(VLOOKUP(A1483,vlookup_a!A:B,2,FALSE)),0,(VLOOKUP(A1483,vlookup_a!A:B,2,FALSE)))</f>
        <v>60000</v>
      </c>
      <c r="D1483" s="2">
        <f>VLOOKUP(A1483,vlookup_a!C:D,2,FALSE)</f>
        <v>0</v>
      </c>
      <c r="E1483" s="2">
        <f t="shared" si="94"/>
        <v>0</v>
      </c>
      <c r="F1483" t="str">
        <f t="shared" si="95"/>
        <v>aman</v>
      </c>
      <c r="G1483" t="str">
        <f t="shared" si="96"/>
        <v>update</v>
      </c>
      <c r="H1483" t="str">
        <f t="shared" si="93"/>
        <v>update custom.c_rom set oflow_amt = oflow_amt + 0 where acid in (select acid from tbaadm.gam where foracid = '1895121000159912');</v>
      </c>
    </row>
    <row r="1484" spans="1:8" hidden="1" x14ac:dyDescent="0.25">
      <c r="A1484" s="1" t="s">
        <v>1482</v>
      </c>
      <c r="B1484" s="2">
        <v>362844</v>
      </c>
      <c r="C1484" s="2">
        <f>IF(ISNA(VLOOKUP(A1484,vlookup_a!A:B,2,FALSE)),0,(VLOOKUP(A1484,vlookup_a!A:B,2,FALSE)))</f>
        <v>362844</v>
      </c>
      <c r="D1484" s="2">
        <f>VLOOKUP(A1484,vlookup_a!C:D,2,FALSE)</f>
        <v>0</v>
      </c>
      <c r="E1484" s="2">
        <f t="shared" si="94"/>
        <v>0</v>
      </c>
      <c r="F1484" t="str">
        <f t="shared" si="95"/>
        <v>aman</v>
      </c>
      <c r="G1484" t="str">
        <f t="shared" si="96"/>
        <v>update</v>
      </c>
      <c r="H1484" t="str">
        <f t="shared" si="93"/>
        <v>update custom.c_rom set oflow_amt = oflow_amt + 0 where acid in (select acid from tbaadm.gam where foracid = '1895121000253108');</v>
      </c>
    </row>
    <row r="1485" spans="1:8" hidden="1" x14ac:dyDescent="0.25">
      <c r="A1485" s="1" t="s">
        <v>1483</v>
      </c>
      <c r="B1485" s="2">
        <v>6291</v>
      </c>
      <c r="C1485" s="2">
        <f>IF(ISNA(VLOOKUP(A1485,vlookup_a!A:B,2,FALSE)),0,(VLOOKUP(A1485,vlookup_a!A:B,2,FALSE)))</f>
        <v>6291</v>
      </c>
      <c r="D1485" s="2">
        <f>VLOOKUP(A1485,vlookup_a!C:D,2,FALSE)</f>
        <v>0</v>
      </c>
      <c r="E1485" s="2">
        <f t="shared" si="94"/>
        <v>0</v>
      </c>
      <c r="F1485" t="str">
        <f t="shared" si="95"/>
        <v>aman</v>
      </c>
      <c r="G1485" t="str">
        <f t="shared" si="96"/>
        <v>update</v>
      </c>
      <c r="H1485" t="str">
        <f t="shared" si="93"/>
        <v>update custom.c_rom set oflow_amt = oflow_amt + 0 where acid in (select acid from tbaadm.gam where foracid = '1895121000109379');</v>
      </c>
    </row>
    <row r="1486" spans="1:8" hidden="1" x14ac:dyDescent="0.25">
      <c r="A1486" s="1" t="s">
        <v>1484</v>
      </c>
      <c r="B1486" s="2">
        <v>1009439</v>
      </c>
      <c r="C1486" s="2">
        <f>IF(ISNA(VLOOKUP(A1486,vlookup_a!A:B,2,FALSE)),0,(VLOOKUP(A1486,vlookup_a!A:B,2,FALSE)))</f>
        <v>1009439</v>
      </c>
      <c r="D1486" s="2">
        <f>VLOOKUP(A1486,vlookup_a!C:D,2,FALSE)</f>
        <v>0</v>
      </c>
      <c r="E1486" s="2">
        <f t="shared" si="94"/>
        <v>0</v>
      </c>
      <c r="F1486" t="str">
        <f t="shared" si="95"/>
        <v>aman</v>
      </c>
      <c r="G1486" t="str">
        <f t="shared" si="96"/>
        <v>update</v>
      </c>
      <c r="H1486" t="str">
        <f t="shared" si="93"/>
        <v>update custom.c_rom set oflow_amt = oflow_amt + 0 where acid in (select acid from tbaadm.gam where foracid = '1895121000084344');</v>
      </c>
    </row>
    <row r="1487" spans="1:8" hidden="1" x14ac:dyDescent="0.25">
      <c r="A1487" s="1" t="s">
        <v>1485</v>
      </c>
      <c r="B1487" s="2">
        <v>494600</v>
      </c>
      <c r="C1487" s="2">
        <f>IF(ISNA(VLOOKUP(A1487,vlookup_a!A:B,2,FALSE)),0,(VLOOKUP(A1487,vlookup_a!A:B,2,FALSE)))</f>
        <v>494600</v>
      </c>
      <c r="D1487" s="2">
        <f>VLOOKUP(A1487,vlookup_a!C:D,2,FALSE)</f>
        <v>0</v>
      </c>
      <c r="E1487" s="2">
        <f t="shared" si="94"/>
        <v>0</v>
      </c>
      <c r="F1487" t="str">
        <f t="shared" si="95"/>
        <v>aman</v>
      </c>
      <c r="G1487" t="str">
        <f t="shared" si="96"/>
        <v>update</v>
      </c>
      <c r="H1487" t="str">
        <f t="shared" si="93"/>
        <v>update custom.c_rom set oflow_amt = oflow_amt + 0 where acid in (select acid from tbaadm.gam where foracid = '1895121000055007');</v>
      </c>
    </row>
    <row r="1488" spans="1:8" hidden="1" x14ac:dyDescent="0.25">
      <c r="A1488" s="1" t="s">
        <v>1486</v>
      </c>
      <c r="B1488" s="2">
        <v>330000</v>
      </c>
      <c r="C1488" s="2">
        <f>IF(ISNA(VLOOKUP(A1488,vlookup_a!A:B,2,FALSE)),0,(VLOOKUP(A1488,vlookup_a!A:B,2,FALSE)))</f>
        <v>330000</v>
      </c>
      <c r="D1488" s="2">
        <f>VLOOKUP(A1488,vlookup_a!C:D,2,FALSE)</f>
        <v>0</v>
      </c>
      <c r="E1488" s="2">
        <f t="shared" si="94"/>
        <v>0</v>
      </c>
      <c r="F1488" t="str">
        <f t="shared" si="95"/>
        <v>aman</v>
      </c>
      <c r="G1488" t="str">
        <f t="shared" si="96"/>
        <v>update</v>
      </c>
      <c r="H1488" t="str">
        <f t="shared" si="93"/>
        <v>update custom.c_rom set oflow_amt = oflow_amt + 0 where acid in (select acid from tbaadm.gam where foracid = '1895121000214647');</v>
      </c>
    </row>
    <row r="1489" spans="1:8" hidden="1" x14ac:dyDescent="0.25">
      <c r="A1489" s="1" t="s">
        <v>1487</v>
      </c>
      <c r="B1489" s="2">
        <v>68265</v>
      </c>
      <c r="C1489" s="2">
        <f>IF(ISNA(VLOOKUP(A1489,vlookup_a!A:B,2,FALSE)),0,(VLOOKUP(A1489,vlookup_a!A:B,2,FALSE)))</f>
        <v>68265</v>
      </c>
      <c r="D1489" s="2">
        <f>VLOOKUP(A1489,vlookup_a!C:D,2,FALSE)</f>
        <v>0</v>
      </c>
      <c r="E1489" s="2">
        <f t="shared" si="94"/>
        <v>0</v>
      </c>
      <c r="F1489" t="str">
        <f t="shared" si="95"/>
        <v>aman</v>
      </c>
      <c r="G1489" t="str">
        <f t="shared" si="96"/>
        <v>update</v>
      </c>
      <c r="H1489" t="str">
        <f t="shared" si="93"/>
        <v>update custom.c_rom set oflow_amt = oflow_amt + 0 where acid in (select acid from tbaadm.gam where foracid = '1895121000257514');</v>
      </c>
    </row>
    <row r="1490" spans="1:8" hidden="1" x14ac:dyDescent="0.25">
      <c r="A1490" s="1" t="s">
        <v>1488</v>
      </c>
      <c r="B1490" s="2">
        <v>665183</v>
      </c>
      <c r="C1490" s="2">
        <f>IF(ISNA(VLOOKUP(A1490,vlookup_a!A:B,2,FALSE)),0,(VLOOKUP(A1490,vlookup_a!A:B,2,FALSE)))</f>
        <v>665183</v>
      </c>
      <c r="D1490" s="2">
        <f>VLOOKUP(A1490,vlookup_a!C:D,2,FALSE)</f>
        <v>0</v>
      </c>
      <c r="E1490" s="2">
        <f t="shared" si="94"/>
        <v>0</v>
      </c>
      <c r="F1490" t="str">
        <f t="shared" si="95"/>
        <v>aman</v>
      </c>
      <c r="G1490" t="str">
        <f t="shared" si="96"/>
        <v>update</v>
      </c>
      <c r="H1490" t="str">
        <f t="shared" si="93"/>
        <v>update custom.c_rom set oflow_amt = oflow_amt + 0 where acid in (select acid from tbaadm.gam where foracid = '1895121000013854');</v>
      </c>
    </row>
    <row r="1491" spans="1:8" hidden="1" x14ac:dyDescent="0.25">
      <c r="A1491" s="1" t="s">
        <v>1489</v>
      </c>
      <c r="B1491" s="2">
        <v>166563</v>
      </c>
      <c r="C1491" s="2">
        <f>IF(ISNA(VLOOKUP(A1491,vlookup_a!A:B,2,FALSE)),0,(VLOOKUP(A1491,vlookup_a!A:B,2,FALSE)))</f>
        <v>166563</v>
      </c>
      <c r="D1491" s="2">
        <f>VLOOKUP(A1491,vlookup_a!C:D,2,FALSE)</f>
        <v>0</v>
      </c>
      <c r="E1491" s="2">
        <f t="shared" si="94"/>
        <v>0</v>
      </c>
      <c r="F1491" t="str">
        <f t="shared" si="95"/>
        <v>aman</v>
      </c>
      <c r="G1491" t="str">
        <f t="shared" si="96"/>
        <v>update</v>
      </c>
      <c r="H1491" t="str">
        <f t="shared" si="93"/>
        <v>update custom.c_rom set oflow_amt = oflow_amt + 0 where acid in (select acid from tbaadm.gam where foracid = '1895121000229607');</v>
      </c>
    </row>
    <row r="1492" spans="1:8" hidden="1" x14ac:dyDescent="0.25">
      <c r="A1492" s="1" t="s">
        <v>1490</v>
      </c>
      <c r="B1492" s="2">
        <v>1184078</v>
      </c>
      <c r="C1492" s="2">
        <f>IF(ISNA(VLOOKUP(A1492,vlookup_a!A:B,2,FALSE)),0,(VLOOKUP(A1492,vlookup_a!A:B,2,FALSE)))</f>
        <v>1184078</v>
      </c>
      <c r="D1492" s="2">
        <f>VLOOKUP(A1492,vlookup_a!C:D,2,FALSE)</f>
        <v>0</v>
      </c>
      <c r="E1492" s="2">
        <f t="shared" si="94"/>
        <v>0</v>
      </c>
      <c r="F1492" t="str">
        <f t="shared" si="95"/>
        <v>aman</v>
      </c>
      <c r="G1492" t="str">
        <f t="shared" si="96"/>
        <v>update</v>
      </c>
      <c r="H1492" t="str">
        <f t="shared" si="93"/>
        <v>update custom.c_rom set oflow_amt = oflow_amt + 0 where acid in (select acid from tbaadm.gam where foracid = '1895121000279098');</v>
      </c>
    </row>
    <row r="1493" spans="1:8" hidden="1" x14ac:dyDescent="0.25">
      <c r="A1493" s="1" t="s">
        <v>1491</v>
      </c>
      <c r="B1493" s="2">
        <v>598594</v>
      </c>
      <c r="C1493" s="2">
        <f>IF(ISNA(VLOOKUP(A1493,vlookup_a!A:B,2,FALSE)),0,(VLOOKUP(A1493,vlookup_a!A:B,2,FALSE)))</f>
        <v>598594</v>
      </c>
      <c r="D1493" s="2">
        <f>VLOOKUP(A1493,vlookup_a!C:D,2,FALSE)</f>
        <v>0</v>
      </c>
      <c r="E1493" s="2">
        <f t="shared" si="94"/>
        <v>0</v>
      </c>
      <c r="F1493" t="str">
        <f t="shared" si="95"/>
        <v>aman</v>
      </c>
      <c r="G1493" t="str">
        <f t="shared" si="96"/>
        <v>update</v>
      </c>
      <c r="H1493" t="str">
        <f t="shared" si="93"/>
        <v>update custom.c_rom set oflow_amt = oflow_amt + 0 where acid in (select acid from tbaadm.gam where foracid = '1895121000238629');</v>
      </c>
    </row>
    <row r="1494" spans="1:8" hidden="1" x14ac:dyDescent="0.25">
      <c r="A1494" s="1" t="s">
        <v>1492</v>
      </c>
      <c r="B1494" s="2">
        <v>3351054</v>
      </c>
      <c r="C1494" s="2">
        <f>IF(ISNA(VLOOKUP(A1494,vlookup_a!A:B,2,FALSE)),0,(VLOOKUP(A1494,vlookup_a!A:B,2,FALSE)))</f>
        <v>3351054</v>
      </c>
      <c r="D1494" s="2">
        <f>VLOOKUP(A1494,vlookup_a!C:D,2,FALSE)</f>
        <v>0</v>
      </c>
      <c r="E1494" s="2">
        <f t="shared" si="94"/>
        <v>0</v>
      </c>
      <c r="F1494" t="str">
        <f t="shared" si="95"/>
        <v>aman</v>
      </c>
      <c r="G1494" t="str">
        <f t="shared" si="96"/>
        <v>update</v>
      </c>
      <c r="H1494" t="str">
        <f t="shared" si="93"/>
        <v>update custom.c_rom set oflow_amt = oflow_amt + 0 where acid in (select acid from tbaadm.gam where foracid = '1895121000165188');</v>
      </c>
    </row>
    <row r="1495" spans="1:8" hidden="1" x14ac:dyDescent="0.25">
      <c r="A1495" s="1" t="s">
        <v>1493</v>
      </c>
      <c r="B1495" s="2">
        <v>150000</v>
      </c>
      <c r="C1495" s="2">
        <f>IF(ISNA(VLOOKUP(A1495,vlookup_a!A:B,2,FALSE)),0,(VLOOKUP(A1495,vlookup_a!A:B,2,FALSE)))</f>
        <v>150000</v>
      </c>
      <c r="D1495" s="2">
        <f>VLOOKUP(A1495,vlookup_a!C:D,2,FALSE)</f>
        <v>0</v>
      </c>
      <c r="E1495" s="2">
        <f t="shared" si="94"/>
        <v>0</v>
      </c>
      <c r="F1495" t="str">
        <f t="shared" si="95"/>
        <v>aman</v>
      </c>
      <c r="G1495" t="str">
        <f t="shared" si="96"/>
        <v>update</v>
      </c>
      <c r="H1495" t="str">
        <f t="shared" si="93"/>
        <v>update custom.c_rom set oflow_amt = oflow_amt + 0 where acid in (select acid from tbaadm.gam where foracid = '1895121000278068');</v>
      </c>
    </row>
    <row r="1496" spans="1:8" hidden="1" x14ac:dyDescent="0.25">
      <c r="A1496" s="1" t="s">
        <v>1494</v>
      </c>
      <c r="B1496" s="2">
        <v>30000</v>
      </c>
      <c r="C1496" s="2">
        <f>IF(ISNA(VLOOKUP(A1496,vlookup_a!A:B,2,FALSE)),0,(VLOOKUP(A1496,vlookup_a!A:B,2,FALSE)))</f>
        <v>30000</v>
      </c>
      <c r="D1496" s="2">
        <f>VLOOKUP(A1496,vlookup_a!C:D,2,FALSE)</f>
        <v>0</v>
      </c>
      <c r="E1496" s="2">
        <f t="shared" si="94"/>
        <v>0</v>
      </c>
      <c r="F1496" t="str">
        <f t="shared" si="95"/>
        <v>aman</v>
      </c>
      <c r="G1496" t="str">
        <f t="shared" si="96"/>
        <v>update</v>
      </c>
      <c r="H1496" t="str">
        <f t="shared" si="93"/>
        <v>update custom.c_rom set oflow_amt = oflow_amt + 0 where acid in (select acid from tbaadm.gam where foracid = '1895121000272973');</v>
      </c>
    </row>
    <row r="1497" spans="1:8" hidden="1" x14ac:dyDescent="0.25">
      <c r="A1497" s="1" t="s">
        <v>1495</v>
      </c>
      <c r="B1497" s="2">
        <v>400923</v>
      </c>
      <c r="C1497" s="2">
        <f>IF(ISNA(VLOOKUP(A1497,vlookup_a!A:B,2,FALSE)),0,(VLOOKUP(A1497,vlookup_a!A:B,2,FALSE)))</f>
        <v>400923</v>
      </c>
      <c r="D1497" s="2">
        <f>VLOOKUP(A1497,vlookup_a!C:D,2,FALSE)</f>
        <v>0</v>
      </c>
      <c r="E1497" s="2">
        <f t="shared" si="94"/>
        <v>0</v>
      </c>
      <c r="F1497" t="str">
        <f t="shared" si="95"/>
        <v>aman</v>
      </c>
      <c r="G1497" t="str">
        <f t="shared" si="96"/>
        <v>update</v>
      </c>
      <c r="H1497" t="str">
        <f t="shared" si="93"/>
        <v>update custom.c_rom set oflow_amt = oflow_amt + 0 where acid in (select acid from tbaadm.gam where foracid = '1895121000230199');</v>
      </c>
    </row>
    <row r="1498" spans="1:8" hidden="1" x14ac:dyDescent="0.25">
      <c r="A1498" s="1" t="s">
        <v>1496</v>
      </c>
      <c r="B1498" s="2">
        <v>10000</v>
      </c>
      <c r="C1498" s="2">
        <f>IF(ISNA(VLOOKUP(A1498,vlookup_a!A:B,2,FALSE)),0,(VLOOKUP(A1498,vlookup_a!A:B,2,FALSE)))</f>
        <v>10000</v>
      </c>
      <c r="D1498" s="2">
        <f>VLOOKUP(A1498,vlookup_a!C:D,2,FALSE)</f>
        <v>0</v>
      </c>
      <c r="E1498" s="2">
        <f t="shared" si="94"/>
        <v>0</v>
      </c>
      <c r="F1498" t="str">
        <f t="shared" si="95"/>
        <v>aman</v>
      </c>
      <c r="G1498" t="str">
        <f t="shared" si="96"/>
        <v>update</v>
      </c>
      <c r="H1498" t="str">
        <f t="shared" si="93"/>
        <v>update custom.c_rom set oflow_amt = oflow_amt + 0 where acid in (select acid from tbaadm.gam where foracid = '1895121000186993');</v>
      </c>
    </row>
    <row r="1499" spans="1:8" hidden="1" x14ac:dyDescent="0.25">
      <c r="A1499" s="1" t="s">
        <v>1497</v>
      </c>
      <c r="B1499" s="2">
        <v>25000</v>
      </c>
      <c r="C1499" s="2">
        <f>IF(ISNA(VLOOKUP(A1499,vlookup_a!A:B,2,FALSE)),0,(VLOOKUP(A1499,vlookup_a!A:B,2,FALSE)))</f>
        <v>25000</v>
      </c>
      <c r="D1499" s="2">
        <f>VLOOKUP(A1499,vlookup_a!C:D,2,FALSE)</f>
        <v>0</v>
      </c>
      <c r="E1499" s="2">
        <f t="shared" si="94"/>
        <v>0</v>
      </c>
      <c r="F1499" t="str">
        <f t="shared" si="95"/>
        <v>aman</v>
      </c>
      <c r="G1499" t="str">
        <f t="shared" si="96"/>
        <v>update</v>
      </c>
      <c r="H1499" t="str">
        <f t="shared" si="93"/>
        <v>update custom.c_rom set oflow_amt = oflow_amt + 0 where acid in (select acid from tbaadm.gam where foracid = '1895121000081779');</v>
      </c>
    </row>
    <row r="1500" spans="1:8" hidden="1" x14ac:dyDescent="0.25">
      <c r="A1500" s="1" t="s">
        <v>1498</v>
      </c>
      <c r="B1500" s="2">
        <v>548705</v>
      </c>
      <c r="C1500" s="2">
        <f>IF(ISNA(VLOOKUP(A1500,vlookup_a!A:B,2,FALSE)),0,(VLOOKUP(A1500,vlookup_a!A:B,2,FALSE)))</f>
        <v>548705</v>
      </c>
      <c r="D1500" s="2">
        <f>VLOOKUP(A1500,vlookup_a!C:D,2,FALSE)</f>
        <v>0</v>
      </c>
      <c r="E1500" s="2">
        <f t="shared" si="94"/>
        <v>0</v>
      </c>
      <c r="F1500" t="str">
        <f t="shared" si="95"/>
        <v>aman</v>
      </c>
      <c r="G1500" t="str">
        <f t="shared" si="96"/>
        <v>update</v>
      </c>
      <c r="H1500" t="str">
        <f t="shared" si="93"/>
        <v>update custom.c_rom set oflow_amt = oflow_amt + 0 where acid in (select acid from tbaadm.gam where foracid = '1895121000058617');</v>
      </c>
    </row>
    <row r="1501" spans="1:8" hidden="1" x14ac:dyDescent="0.25">
      <c r="A1501" s="1" t="s">
        <v>1499</v>
      </c>
      <c r="B1501" s="2">
        <v>124363</v>
      </c>
      <c r="C1501" s="2">
        <f>IF(ISNA(VLOOKUP(A1501,vlookup_a!A:B,2,FALSE)),0,(VLOOKUP(A1501,vlookup_a!A:B,2,FALSE)))</f>
        <v>124363</v>
      </c>
      <c r="D1501" s="2">
        <f>VLOOKUP(A1501,vlookup_a!C:D,2,FALSE)</f>
        <v>0</v>
      </c>
      <c r="E1501" s="2">
        <f t="shared" si="94"/>
        <v>0</v>
      </c>
      <c r="F1501" t="str">
        <f t="shared" si="95"/>
        <v>aman</v>
      </c>
      <c r="G1501" t="str">
        <f t="shared" si="96"/>
        <v>update</v>
      </c>
      <c r="H1501" t="str">
        <f t="shared" si="93"/>
        <v>update custom.c_rom set oflow_amt = oflow_amt + 0 where acid in (select acid from tbaadm.gam where foracid = '1895121000299271');</v>
      </c>
    </row>
    <row r="1502" spans="1:8" hidden="1" x14ac:dyDescent="0.25">
      <c r="A1502" s="1" t="s">
        <v>1500</v>
      </c>
      <c r="B1502" s="2">
        <v>1649672</v>
      </c>
      <c r="C1502" s="2">
        <f>IF(ISNA(VLOOKUP(A1502,vlookup_a!A:B,2,FALSE)),0,(VLOOKUP(A1502,vlookup_a!A:B,2,FALSE)))</f>
        <v>1649672</v>
      </c>
      <c r="D1502" s="2">
        <f>VLOOKUP(A1502,vlookup_a!C:D,2,FALSE)</f>
        <v>0</v>
      </c>
      <c r="E1502" s="2">
        <f t="shared" si="94"/>
        <v>0</v>
      </c>
      <c r="F1502" t="str">
        <f t="shared" si="95"/>
        <v>aman</v>
      </c>
      <c r="G1502" t="str">
        <f t="shared" si="96"/>
        <v>update</v>
      </c>
      <c r="H1502" t="str">
        <f t="shared" si="93"/>
        <v>update custom.c_rom set oflow_amt = oflow_amt + 0 where acid in (select acid from tbaadm.gam where foracid = '1895121000098203');</v>
      </c>
    </row>
    <row r="1503" spans="1:8" hidden="1" x14ac:dyDescent="0.25">
      <c r="A1503" s="1" t="s">
        <v>1501</v>
      </c>
      <c r="B1503" s="2">
        <v>400000</v>
      </c>
      <c r="C1503" s="2">
        <f>IF(ISNA(VLOOKUP(A1503,vlookup_a!A:B,2,FALSE)),0,(VLOOKUP(A1503,vlookup_a!A:B,2,FALSE)))</f>
        <v>400000</v>
      </c>
      <c r="D1503" s="2">
        <f>VLOOKUP(A1503,vlookup_a!C:D,2,FALSE)</f>
        <v>0</v>
      </c>
      <c r="E1503" s="2">
        <f t="shared" si="94"/>
        <v>0</v>
      </c>
      <c r="F1503" t="str">
        <f t="shared" si="95"/>
        <v>aman</v>
      </c>
      <c r="G1503" t="str">
        <f t="shared" si="96"/>
        <v>update</v>
      </c>
      <c r="H1503" t="str">
        <f t="shared" si="93"/>
        <v>update custom.c_rom set oflow_amt = oflow_amt + 0 where acid in (select acid from tbaadm.gam where foracid = '1895121000145567');</v>
      </c>
    </row>
    <row r="1504" spans="1:8" hidden="1" x14ac:dyDescent="0.25">
      <c r="A1504" s="1" t="s">
        <v>1502</v>
      </c>
      <c r="B1504" s="2">
        <v>688611</v>
      </c>
      <c r="C1504" s="2">
        <f>IF(ISNA(VLOOKUP(A1504,vlookup_a!A:B,2,FALSE)),0,(VLOOKUP(A1504,vlookup_a!A:B,2,FALSE)))</f>
        <v>688611</v>
      </c>
      <c r="D1504" s="2">
        <f>VLOOKUP(A1504,vlookup_a!C:D,2,FALSE)</f>
        <v>0</v>
      </c>
      <c r="E1504" s="2">
        <f t="shared" si="94"/>
        <v>0</v>
      </c>
      <c r="F1504" t="str">
        <f t="shared" si="95"/>
        <v>aman</v>
      </c>
      <c r="G1504" t="str">
        <f t="shared" si="96"/>
        <v>update</v>
      </c>
      <c r="H1504" t="str">
        <f t="shared" si="93"/>
        <v>update custom.c_rom set oflow_amt = oflow_amt + 0 where acid in (select acid from tbaadm.gam where foracid = '1895121000128764');</v>
      </c>
    </row>
    <row r="1505" spans="1:8" hidden="1" x14ac:dyDescent="0.25">
      <c r="A1505" s="1" t="s">
        <v>1503</v>
      </c>
      <c r="B1505" s="2">
        <v>410837</v>
      </c>
      <c r="C1505" s="2">
        <f>IF(ISNA(VLOOKUP(A1505,vlookup_a!A:B,2,FALSE)),0,(VLOOKUP(A1505,vlookup_a!A:B,2,FALSE)))</f>
        <v>410837</v>
      </c>
      <c r="D1505" s="2">
        <f>VLOOKUP(A1505,vlookup_a!C:D,2,FALSE)</f>
        <v>0</v>
      </c>
      <c r="E1505" s="2">
        <f t="shared" si="94"/>
        <v>0</v>
      </c>
      <c r="F1505" t="str">
        <f t="shared" si="95"/>
        <v>aman</v>
      </c>
      <c r="G1505" t="str">
        <f t="shared" si="96"/>
        <v>update</v>
      </c>
      <c r="H1505" t="str">
        <f t="shared" si="93"/>
        <v>update custom.c_rom set oflow_amt = oflow_amt + 0 where acid in (select acid from tbaadm.gam where foracid = '1895121000147906');</v>
      </c>
    </row>
    <row r="1506" spans="1:8" hidden="1" x14ac:dyDescent="0.25">
      <c r="A1506" s="1" t="s">
        <v>1504</v>
      </c>
      <c r="B1506" s="2">
        <v>50000</v>
      </c>
      <c r="C1506" s="2">
        <f>IF(ISNA(VLOOKUP(A1506,vlookup_a!A:B,2,FALSE)),0,(VLOOKUP(A1506,vlookup_a!A:B,2,FALSE)))</f>
        <v>50000</v>
      </c>
      <c r="D1506" s="2">
        <f>VLOOKUP(A1506,vlookup_a!C:D,2,FALSE)</f>
        <v>0</v>
      </c>
      <c r="E1506" s="2">
        <f t="shared" si="94"/>
        <v>0</v>
      </c>
      <c r="F1506" t="str">
        <f t="shared" si="95"/>
        <v>aman</v>
      </c>
      <c r="G1506" t="str">
        <f t="shared" si="96"/>
        <v>update</v>
      </c>
      <c r="H1506" t="str">
        <f t="shared" si="93"/>
        <v>update custom.c_rom set oflow_amt = oflow_amt + 0 where acid in (select acid from tbaadm.gam where foracid = '1895121000120728');</v>
      </c>
    </row>
    <row r="1507" spans="1:8" hidden="1" x14ac:dyDescent="0.25">
      <c r="A1507" s="1" t="s">
        <v>1505</v>
      </c>
      <c r="B1507" s="2">
        <v>700000</v>
      </c>
      <c r="C1507" s="2">
        <f>IF(ISNA(VLOOKUP(A1507,vlookup_a!A:B,2,FALSE)),0,(VLOOKUP(A1507,vlookup_a!A:B,2,FALSE)))</f>
        <v>700000</v>
      </c>
      <c r="D1507" s="2">
        <f>VLOOKUP(A1507,vlookup_a!C:D,2,FALSE)</f>
        <v>0</v>
      </c>
      <c r="E1507" s="2">
        <f t="shared" si="94"/>
        <v>0</v>
      </c>
      <c r="F1507" t="str">
        <f t="shared" si="95"/>
        <v>aman</v>
      </c>
      <c r="G1507" t="str">
        <f t="shared" si="96"/>
        <v>update</v>
      </c>
      <c r="H1507" t="str">
        <f t="shared" si="93"/>
        <v>update custom.c_rom set oflow_amt = oflow_amt + 0 where acid in (select acid from tbaadm.gam where foracid = '1895121000069781');</v>
      </c>
    </row>
    <row r="1508" spans="1:8" hidden="1" x14ac:dyDescent="0.25">
      <c r="A1508" s="1" t="s">
        <v>1506</v>
      </c>
      <c r="B1508" s="2">
        <v>100000</v>
      </c>
      <c r="C1508" s="2">
        <f>IF(ISNA(VLOOKUP(A1508,vlookup_a!A:B,2,FALSE)),0,(VLOOKUP(A1508,vlookup_a!A:B,2,FALSE)))</f>
        <v>100000</v>
      </c>
      <c r="D1508" s="2">
        <f>VLOOKUP(A1508,vlookup_a!C:D,2,FALSE)</f>
        <v>0</v>
      </c>
      <c r="E1508" s="2">
        <f t="shared" si="94"/>
        <v>0</v>
      </c>
      <c r="F1508" t="str">
        <f t="shared" si="95"/>
        <v>aman</v>
      </c>
      <c r="G1508" t="str">
        <f t="shared" si="96"/>
        <v>update</v>
      </c>
      <c r="H1508" t="str">
        <f t="shared" si="93"/>
        <v>update custom.c_rom set oflow_amt = oflow_amt + 0 where acid in (select acid from tbaadm.gam where foracid = '1895121000114912');</v>
      </c>
    </row>
    <row r="1509" spans="1:8" hidden="1" x14ac:dyDescent="0.25">
      <c r="A1509" s="1" t="s">
        <v>1507</v>
      </c>
      <c r="B1509" s="2">
        <v>500000</v>
      </c>
      <c r="C1509" s="2">
        <f>IF(ISNA(VLOOKUP(A1509,vlookup_a!A:B,2,FALSE)),0,(VLOOKUP(A1509,vlookup_a!A:B,2,FALSE)))</f>
        <v>500000</v>
      </c>
      <c r="D1509" s="2">
        <f>VLOOKUP(A1509,vlookup_a!C:D,2,FALSE)</f>
        <v>0</v>
      </c>
      <c r="E1509" s="2">
        <f t="shared" si="94"/>
        <v>0</v>
      </c>
      <c r="F1509" t="str">
        <f t="shared" si="95"/>
        <v>aman</v>
      </c>
      <c r="G1509" t="str">
        <f t="shared" si="96"/>
        <v>update</v>
      </c>
      <c r="H1509" t="str">
        <f t="shared" si="93"/>
        <v>update custom.c_rom set oflow_amt = oflow_amt + 0 where acid in (select acid from tbaadm.gam where foracid = '1895121000203210');</v>
      </c>
    </row>
    <row r="1510" spans="1:8" hidden="1" x14ac:dyDescent="0.25">
      <c r="A1510" s="1" t="s">
        <v>1508</v>
      </c>
      <c r="B1510" s="2">
        <v>1042130</v>
      </c>
      <c r="C1510" s="2">
        <f>IF(ISNA(VLOOKUP(A1510,vlookup_a!A:B,2,FALSE)),0,(VLOOKUP(A1510,vlookup_a!A:B,2,FALSE)))</f>
        <v>1042130</v>
      </c>
      <c r="D1510" s="2">
        <f>VLOOKUP(A1510,vlookup_a!C:D,2,FALSE)</f>
        <v>0</v>
      </c>
      <c r="E1510" s="2">
        <f t="shared" si="94"/>
        <v>0</v>
      </c>
      <c r="F1510" t="str">
        <f t="shared" si="95"/>
        <v>aman</v>
      </c>
      <c r="G1510" t="str">
        <f t="shared" si="96"/>
        <v>update</v>
      </c>
      <c r="H1510" t="str">
        <f t="shared" si="93"/>
        <v>update custom.c_rom set oflow_amt = oflow_amt + 0 where acid in (select acid from tbaadm.gam where foracid = '1895121000208908');</v>
      </c>
    </row>
    <row r="1511" spans="1:8" hidden="1" x14ac:dyDescent="0.25">
      <c r="A1511" s="1" t="s">
        <v>1509</v>
      </c>
      <c r="B1511" s="2">
        <v>1179496</v>
      </c>
      <c r="C1511" s="2">
        <f>IF(ISNA(VLOOKUP(A1511,vlookup_a!A:B,2,FALSE)),0,(VLOOKUP(A1511,vlookup_a!A:B,2,FALSE)))</f>
        <v>1179496</v>
      </c>
      <c r="D1511" s="2">
        <f>VLOOKUP(A1511,vlookup_a!C:D,2,FALSE)</f>
        <v>0</v>
      </c>
      <c r="E1511" s="2">
        <f t="shared" si="94"/>
        <v>0</v>
      </c>
      <c r="F1511" t="str">
        <f t="shared" si="95"/>
        <v>aman</v>
      </c>
      <c r="G1511" t="str">
        <f t="shared" si="96"/>
        <v>update</v>
      </c>
      <c r="H1511" t="str">
        <f t="shared" si="93"/>
        <v>update custom.c_rom set oflow_amt = oflow_amt + 0 where acid in (select acid from tbaadm.gam where foracid = '1895121000238016');</v>
      </c>
    </row>
    <row r="1512" spans="1:8" hidden="1" x14ac:dyDescent="0.25">
      <c r="A1512" s="1" t="s">
        <v>1510</v>
      </c>
      <c r="B1512" s="2">
        <v>714205</v>
      </c>
      <c r="C1512" s="2">
        <f>IF(ISNA(VLOOKUP(A1512,vlookup_a!A:B,2,FALSE)),0,(VLOOKUP(A1512,vlookup_a!A:B,2,FALSE)))</f>
        <v>714205</v>
      </c>
      <c r="D1512" s="2">
        <f>VLOOKUP(A1512,vlookup_a!C:D,2,FALSE)</f>
        <v>0</v>
      </c>
      <c r="E1512" s="2">
        <f t="shared" si="94"/>
        <v>0</v>
      </c>
      <c r="F1512" t="str">
        <f t="shared" si="95"/>
        <v>aman</v>
      </c>
      <c r="G1512" t="str">
        <f t="shared" si="96"/>
        <v>update</v>
      </c>
      <c r="H1512" t="str">
        <f t="shared" si="93"/>
        <v>update custom.c_rom set oflow_amt = oflow_amt + 0 where acid in (select acid from tbaadm.gam where foracid = '1895121000134555');</v>
      </c>
    </row>
    <row r="1513" spans="1:8" hidden="1" x14ac:dyDescent="0.25">
      <c r="A1513" s="1" t="s">
        <v>1511</v>
      </c>
      <c r="B1513" s="2">
        <v>724800</v>
      </c>
      <c r="C1513" s="2">
        <f>IF(ISNA(VLOOKUP(A1513,vlookup_a!A:B,2,FALSE)),0,(VLOOKUP(A1513,vlookup_a!A:B,2,FALSE)))</f>
        <v>724800</v>
      </c>
      <c r="D1513" s="2">
        <f>VLOOKUP(A1513,vlookup_a!C:D,2,FALSE)</f>
        <v>0</v>
      </c>
      <c r="E1513" s="2">
        <f t="shared" si="94"/>
        <v>0</v>
      </c>
      <c r="F1513" t="str">
        <f t="shared" si="95"/>
        <v>aman</v>
      </c>
      <c r="G1513" t="str">
        <f t="shared" si="96"/>
        <v>update</v>
      </c>
      <c r="H1513" t="str">
        <f t="shared" si="93"/>
        <v>update custom.c_rom set oflow_amt = oflow_amt + 0 where acid in (select acid from tbaadm.gam where foracid = '1895121000080925');</v>
      </c>
    </row>
    <row r="1514" spans="1:8" hidden="1" x14ac:dyDescent="0.25">
      <c r="A1514" s="1" t="s">
        <v>1512</v>
      </c>
      <c r="B1514" s="2">
        <v>15000</v>
      </c>
      <c r="C1514" s="2">
        <f>IF(ISNA(VLOOKUP(A1514,vlookup_a!A:B,2,FALSE)),0,(VLOOKUP(A1514,vlookup_a!A:B,2,FALSE)))</f>
        <v>15000</v>
      </c>
      <c r="D1514" s="2">
        <f>VLOOKUP(A1514,vlookup_a!C:D,2,FALSE)</f>
        <v>0</v>
      </c>
      <c r="E1514" s="2">
        <f t="shared" si="94"/>
        <v>0</v>
      </c>
      <c r="F1514" t="str">
        <f t="shared" si="95"/>
        <v>aman</v>
      </c>
      <c r="G1514" t="str">
        <f t="shared" si="96"/>
        <v>update</v>
      </c>
      <c r="H1514" t="str">
        <f t="shared" si="93"/>
        <v>update custom.c_rom set oflow_amt = oflow_amt + 0 where acid in (select acid from tbaadm.gam where foracid = '1895121000226545');</v>
      </c>
    </row>
    <row r="1515" spans="1:8" hidden="1" x14ac:dyDescent="0.25">
      <c r="A1515" s="1" t="s">
        <v>1513</v>
      </c>
      <c r="B1515" s="2">
        <v>804344</v>
      </c>
      <c r="C1515" s="2">
        <f>IF(ISNA(VLOOKUP(A1515,vlookup_a!A:B,2,FALSE)),0,(VLOOKUP(A1515,vlookup_a!A:B,2,FALSE)))</f>
        <v>804344</v>
      </c>
      <c r="D1515" s="2">
        <f>VLOOKUP(A1515,vlookup_a!C:D,2,FALSE)</f>
        <v>0</v>
      </c>
      <c r="E1515" s="2">
        <f t="shared" si="94"/>
        <v>0</v>
      </c>
      <c r="F1515" t="str">
        <f t="shared" si="95"/>
        <v>aman</v>
      </c>
      <c r="G1515" t="str">
        <f t="shared" si="96"/>
        <v>update</v>
      </c>
      <c r="H1515" t="str">
        <f t="shared" si="93"/>
        <v>update custom.c_rom set oflow_amt = oflow_amt + 0 where acid in (select acid from tbaadm.gam where foracid = '1895121000269048');</v>
      </c>
    </row>
    <row r="1516" spans="1:8" hidden="1" x14ac:dyDescent="0.25">
      <c r="A1516" s="1" t="s">
        <v>1514</v>
      </c>
      <c r="B1516" s="2">
        <v>219499</v>
      </c>
      <c r="C1516" s="2">
        <f>IF(ISNA(VLOOKUP(A1516,vlookup_a!A:B,2,FALSE)),0,(VLOOKUP(A1516,vlookup_a!A:B,2,FALSE)))</f>
        <v>219499</v>
      </c>
      <c r="D1516" s="2">
        <f>VLOOKUP(A1516,vlookup_a!C:D,2,FALSE)</f>
        <v>0</v>
      </c>
      <c r="E1516" s="2">
        <f t="shared" si="94"/>
        <v>0</v>
      </c>
      <c r="F1516" t="str">
        <f t="shared" si="95"/>
        <v>aman</v>
      </c>
      <c r="G1516" t="str">
        <f t="shared" si="96"/>
        <v>update</v>
      </c>
      <c r="H1516" t="str">
        <f t="shared" si="93"/>
        <v>update custom.c_rom set oflow_amt = oflow_amt + 0 where acid in (select acid from tbaadm.gam where foracid = '1895121000030862');</v>
      </c>
    </row>
    <row r="1517" spans="1:8" hidden="1" x14ac:dyDescent="0.25">
      <c r="A1517" s="1" t="s">
        <v>1515</v>
      </c>
      <c r="B1517" s="2">
        <v>295421</v>
      </c>
      <c r="C1517" s="2">
        <f>IF(ISNA(VLOOKUP(A1517,vlookup_a!A:B,2,FALSE)),0,(VLOOKUP(A1517,vlookup_a!A:B,2,FALSE)))</f>
        <v>295421</v>
      </c>
      <c r="D1517" s="2">
        <f>VLOOKUP(A1517,vlookup_a!C:D,2,FALSE)</f>
        <v>0</v>
      </c>
      <c r="E1517" s="2">
        <f t="shared" si="94"/>
        <v>0</v>
      </c>
      <c r="F1517" t="str">
        <f t="shared" si="95"/>
        <v>aman</v>
      </c>
      <c r="G1517" t="str">
        <f t="shared" si="96"/>
        <v>update</v>
      </c>
      <c r="H1517" t="str">
        <f t="shared" si="93"/>
        <v>update custom.c_rom set oflow_amt = oflow_amt + 0 where acid in (select acid from tbaadm.gam where foracid = '1895121000261984');</v>
      </c>
    </row>
    <row r="1518" spans="1:8" hidden="1" x14ac:dyDescent="0.25">
      <c r="A1518" s="1" t="s">
        <v>1516</v>
      </c>
      <c r="B1518" s="2">
        <v>87000</v>
      </c>
      <c r="C1518" s="2">
        <f>IF(ISNA(VLOOKUP(A1518,vlookup_a!A:B,2,FALSE)),0,(VLOOKUP(A1518,vlookup_a!A:B,2,FALSE)))</f>
        <v>87000</v>
      </c>
      <c r="D1518" s="2">
        <f>VLOOKUP(A1518,vlookup_a!C:D,2,FALSE)</f>
        <v>0</v>
      </c>
      <c r="E1518" s="2">
        <f t="shared" si="94"/>
        <v>0</v>
      </c>
      <c r="F1518" t="str">
        <f t="shared" si="95"/>
        <v>aman</v>
      </c>
      <c r="G1518" t="str">
        <f t="shared" si="96"/>
        <v>update</v>
      </c>
      <c r="H1518" t="str">
        <f t="shared" si="93"/>
        <v>update custom.c_rom set oflow_amt = oflow_amt + 0 where acid in (select acid from tbaadm.gam where foracid = '1895121000247030');</v>
      </c>
    </row>
    <row r="1519" spans="1:8" hidden="1" x14ac:dyDescent="0.25">
      <c r="A1519" s="1" t="s">
        <v>1517</v>
      </c>
      <c r="B1519" s="2">
        <v>162287</v>
      </c>
      <c r="C1519" s="2">
        <f>IF(ISNA(VLOOKUP(A1519,vlookup_a!A:B,2,FALSE)),0,(VLOOKUP(A1519,vlookup_a!A:B,2,FALSE)))</f>
        <v>162287</v>
      </c>
      <c r="D1519" s="2">
        <f>VLOOKUP(A1519,vlookup_a!C:D,2,FALSE)</f>
        <v>0</v>
      </c>
      <c r="E1519" s="2">
        <f t="shared" si="94"/>
        <v>0</v>
      </c>
      <c r="F1519" t="str">
        <f t="shared" si="95"/>
        <v>aman</v>
      </c>
      <c r="G1519" t="str">
        <f t="shared" si="96"/>
        <v>update</v>
      </c>
      <c r="H1519" t="str">
        <f t="shared" ref="H1519:H1582" si="97">CONCATENATE("update custom.c_rom set oflow_amt = oflow_amt + ",E1519," where acid in (select acid from tbaadm.gam where foracid = '",A1519,"');")</f>
        <v>update custom.c_rom set oflow_amt = oflow_amt + 0 where acid in (select acid from tbaadm.gam where foracid = '1895121000302322');</v>
      </c>
    </row>
    <row r="1520" spans="1:8" hidden="1" x14ac:dyDescent="0.25">
      <c r="A1520" s="1" t="s">
        <v>1518</v>
      </c>
      <c r="B1520" s="2">
        <v>3056900</v>
      </c>
      <c r="C1520" s="2">
        <f>IF(ISNA(VLOOKUP(A1520,vlookup_a!A:B,2,FALSE)),0,(VLOOKUP(A1520,vlookup_a!A:B,2,FALSE)))</f>
        <v>3056900</v>
      </c>
      <c r="D1520" s="2">
        <f>VLOOKUP(A1520,vlookup_a!C:D,2,FALSE)</f>
        <v>0</v>
      </c>
      <c r="E1520" s="2">
        <f t="shared" si="94"/>
        <v>0</v>
      </c>
      <c r="F1520" t="str">
        <f t="shared" si="95"/>
        <v>aman</v>
      </c>
      <c r="G1520" t="str">
        <f t="shared" si="96"/>
        <v>update</v>
      </c>
      <c r="H1520" t="str">
        <f t="shared" si="97"/>
        <v>update custom.c_rom set oflow_amt = oflow_amt + 0 where acid in (select acid from tbaadm.gam where foracid = '1895121000271685');</v>
      </c>
    </row>
    <row r="1521" spans="1:8" hidden="1" x14ac:dyDescent="0.25">
      <c r="A1521" s="1" t="s">
        <v>1519</v>
      </c>
      <c r="B1521" s="2">
        <v>19424</v>
      </c>
      <c r="C1521" s="2">
        <f>IF(ISNA(VLOOKUP(A1521,vlookup_a!A:B,2,FALSE)),0,(VLOOKUP(A1521,vlookup_a!A:B,2,FALSE)))</f>
        <v>19424</v>
      </c>
      <c r="D1521" s="2">
        <f>VLOOKUP(A1521,vlookup_a!C:D,2,FALSE)</f>
        <v>0</v>
      </c>
      <c r="E1521" s="2">
        <f t="shared" si="94"/>
        <v>0</v>
      </c>
      <c r="F1521" t="str">
        <f t="shared" si="95"/>
        <v>aman</v>
      </c>
      <c r="G1521" t="str">
        <f t="shared" si="96"/>
        <v>update</v>
      </c>
      <c r="H1521" t="str">
        <f t="shared" si="97"/>
        <v>update custom.c_rom set oflow_amt = oflow_amt + 0 where acid in (select acid from tbaadm.gam where foracid = '1895121000063971');</v>
      </c>
    </row>
    <row r="1522" spans="1:8" hidden="1" x14ac:dyDescent="0.25">
      <c r="A1522" s="1" t="s">
        <v>1520</v>
      </c>
      <c r="B1522" s="2">
        <v>425831</v>
      </c>
      <c r="C1522" s="2">
        <f>IF(ISNA(VLOOKUP(A1522,vlookup_a!A:B,2,FALSE)),0,(VLOOKUP(A1522,vlookup_a!A:B,2,FALSE)))</f>
        <v>425831</v>
      </c>
      <c r="D1522" s="2">
        <f>VLOOKUP(A1522,vlookup_a!C:D,2,FALSE)</f>
        <v>0</v>
      </c>
      <c r="E1522" s="2">
        <f t="shared" si="94"/>
        <v>0</v>
      </c>
      <c r="F1522" t="str">
        <f t="shared" si="95"/>
        <v>aman</v>
      </c>
      <c r="G1522" t="str">
        <f t="shared" si="96"/>
        <v>update</v>
      </c>
      <c r="H1522" t="str">
        <f t="shared" si="97"/>
        <v>update custom.c_rom set oflow_amt = oflow_amt + 0 where acid in (select acid from tbaadm.gam where foracid = '1895121000225479');</v>
      </c>
    </row>
    <row r="1523" spans="1:8" hidden="1" x14ac:dyDescent="0.25">
      <c r="A1523" s="1" t="s">
        <v>1521</v>
      </c>
      <c r="B1523" s="2">
        <v>1149136</v>
      </c>
      <c r="C1523" s="2">
        <f>IF(ISNA(VLOOKUP(A1523,vlookup_a!A:B,2,FALSE)),0,(VLOOKUP(A1523,vlookup_a!A:B,2,FALSE)))</f>
        <v>1149136</v>
      </c>
      <c r="D1523" s="2">
        <f>VLOOKUP(A1523,vlookup_a!C:D,2,FALSE)</f>
        <v>0</v>
      </c>
      <c r="E1523" s="2">
        <f t="shared" si="94"/>
        <v>0</v>
      </c>
      <c r="F1523" t="str">
        <f t="shared" si="95"/>
        <v>aman</v>
      </c>
      <c r="G1523" t="str">
        <f t="shared" si="96"/>
        <v>update</v>
      </c>
      <c r="H1523" t="str">
        <f t="shared" si="97"/>
        <v>update custom.c_rom set oflow_amt = oflow_amt + 0 where acid in (select acid from tbaadm.gam where foracid = '1895121000201568');</v>
      </c>
    </row>
    <row r="1524" spans="1:8" hidden="1" x14ac:dyDescent="0.25">
      <c r="A1524" s="1" t="s">
        <v>1522</v>
      </c>
      <c r="B1524" s="2">
        <v>58305</v>
      </c>
      <c r="C1524" s="2">
        <f>IF(ISNA(VLOOKUP(A1524,vlookup_a!A:B,2,FALSE)),0,(VLOOKUP(A1524,vlookup_a!A:B,2,FALSE)))</f>
        <v>58305</v>
      </c>
      <c r="D1524" s="2">
        <f>VLOOKUP(A1524,vlookup_a!C:D,2,FALSE)</f>
        <v>0</v>
      </c>
      <c r="E1524" s="2">
        <f t="shared" si="94"/>
        <v>0</v>
      </c>
      <c r="F1524" t="str">
        <f t="shared" si="95"/>
        <v>aman</v>
      </c>
      <c r="G1524" t="str">
        <f t="shared" si="96"/>
        <v>update</v>
      </c>
      <c r="H1524" t="str">
        <f t="shared" si="97"/>
        <v>update custom.c_rom set oflow_amt = oflow_amt + 0 where acid in (select acid from tbaadm.gam where foracid = '1895121000285564');</v>
      </c>
    </row>
    <row r="1525" spans="1:8" hidden="1" x14ac:dyDescent="0.25">
      <c r="A1525" s="1" t="s">
        <v>1523</v>
      </c>
      <c r="B1525" s="2">
        <v>10000</v>
      </c>
      <c r="C1525" s="2">
        <f>IF(ISNA(VLOOKUP(A1525,vlookup_a!A:B,2,FALSE)),0,(VLOOKUP(A1525,vlookup_a!A:B,2,FALSE)))</f>
        <v>10000</v>
      </c>
      <c r="D1525" s="2">
        <f>VLOOKUP(A1525,vlookup_a!C:D,2,FALSE)</f>
        <v>0</v>
      </c>
      <c r="E1525" s="2">
        <f t="shared" si="94"/>
        <v>0</v>
      </c>
      <c r="F1525" t="str">
        <f t="shared" si="95"/>
        <v>aman</v>
      </c>
      <c r="G1525" t="str">
        <f t="shared" si="96"/>
        <v>update</v>
      </c>
      <c r="H1525" t="str">
        <f t="shared" si="97"/>
        <v>update custom.c_rom set oflow_amt = oflow_amt + 0 where acid in (select acid from tbaadm.gam where foracid = '1895121000190426');</v>
      </c>
    </row>
    <row r="1526" spans="1:8" hidden="1" x14ac:dyDescent="0.25">
      <c r="A1526" s="1" t="s">
        <v>1524</v>
      </c>
      <c r="B1526" s="2">
        <v>201000</v>
      </c>
      <c r="C1526" s="2">
        <f>IF(ISNA(VLOOKUP(A1526,vlookup_a!A:B,2,FALSE)),0,(VLOOKUP(A1526,vlookup_a!A:B,2,FALSE)))</f>
        <v>201000</v>
      </c>
      <c r="D1526" s="2">
        <f>VLOOKUP(A1526,vlookup_a!C:D,2,FALSE)</f>
        <v>0</v>
      </c>
      <c r="E1526" s="2">
        <f t="shared" si="94"/>
        <v>0</v>
      </c>
      <c r="F1526" t="str">
        <f t="shared" si="95"/>
        <v>aman</v>
      </c>
      <c r="G1526" t="str">
        <f t="shared" si="96"/>
        <v>update</v>
      </c>
      <c r="H1526" t="str">
        <f t="shared" si="97"/>
        <v>update custom.c_rom set oflow_amt = oflow_amt + 0 where acid in (select acid from tbaadm.gam where foracid = '1895121000099852');</v>
      </c>
    </row>
    <row r="1527" spans="1:8" hidden="1" x14ac:dyDescent="0.25">
      <c r="A1527" s="1" t="s">
        <v>1525</v>
      </c>
      <c r="B1527" s="2">
        <v>1209125</v>
      </c>
      <c r="C1527" s="2">
        <f>IF(ISNA(VLOOKUP(A1527,vlookup_a!A:B,2,FALSE)),0,(VLOOKUP(A1527,vlookup_a!A:B,2,FALSE)))</f>
        <v>1209125</v>
      </c>
      <c r="D1527" s="2">
        <f>VLOOKUP(A1527,vlookup_a!C:D,2,FALSE)</f>
        <v>0</v>
      </c>
      <c r="E1527" s="2">
        <f t="shared" si="94"/>
        <v>0</v>
      </c>
      <c r="F1527" t="str">
        <f t="shared" si="95"/>
        <v>aman</v>
      </c>
      <c r="G1527" t="str">
        <f t="shared" si="96"/>
        <v>update</v>
      </c>
      <c r="H1527" t="str">
        <f t="shared" si="97"/>
        <v>update custom.c_rom set oflow_amt = oflow_amt + 0 where acid in (select acid from tbaadm.gam where foracid = '1895121000149539');</v>
      </c>
    </row>
    <row r="1528" spans="1:8" hidden="1" x14ac:dyDescent="0.25">
      <c r="A1528" s="1" t="s">
        <v>1526</v>
      </c>
      <c r="B1528" s="2">
        <v>90000</v>
      </c>
      <c r="C1528" s="2">
        <f>IF(ISNA(VLOOKUP(A1528,vlookup_a!A:B,2,FALSE)),0,(VLOOKUP(A1528,vlookup_a!A:B,2,FALSE)))</f>
        <v>90000</v>
      </c>
      <c r="D1528" s="2">
        <f>VLOOKUP(A1528,vlookup_a!C:D,2,FALSE)</f>
        <v>0</v>
      </c>
      <c r="E1528" s="2">
        <f t="shared" si="94"/>
        <v>0</v>
      </c>
      <c r="F1528" t="str">
        <f t="shared" si="95"/>
        <v>aman</v>
      </c>
      <c r="G1528" t="str">
        <f t="shared" si="96"/>
        <v>update</v>
      </c>
      <c r="H1528" t="str">
        <f t="shared" si="97"/>
        <v>update custom.c_rom set oflow_amt = oflow_amt + 0 where acid in (select acid from tbaadm.gam where foracid = '1895121000138852');</v>
      </c>
    </row>
    <row r="1529" spans="1:8" hidden="1" x14ac:dyDescent="0.25">
      <c r="A1529" s="1" t="s">
        <v>1527</v>
      </c>
      <c r="B1529" s="2">
        <v>619090</v>
      </c>
      <c r="C1529" s="2">
        <f>IF(ISNA(VLOOKUP(A1529,vlookup_a!A:B,2,FALSE)),0,(VLOOKUP(A1529,vlookup_a!A:B,2,FALSE)))</f>
        <v>619090</v>
      </c>
      <c r="D1529" s="2">
        <f>VLOOKUP(A1529,vlookup_a!C:D,2,FALSE)</f>
        <v>0</v>
      </c>
      <c r="E1529" s="2">
        <f t="shared" si="94"/>
        <v>0</v>
      </c>
      <c r="F1529" t="str">
        <f t="shared" si="95"/>
        <v>aman</v>
      </c>
      <c r="G1529" t="str">
        <f t="shared" si="96"/>
        <v>update</v>
      </c>
      <c r="H1529" t="str">
        <f t="shared" si="97"/>
        <v>update custom.c_rom set oflow_amt = oflow_amt + 0 where acid in (select acid from tbaadm.gam where foracid = '1895121000081629');</v>
      </c>
    </row>
    <row r="1530" spans="1:8" hidden="1" x14ac:dyDescent="0.25">
      <c r="A1530" s="1" t="s">
        <v>1528</v>
      </c>
      <c r="B1530" s="2">
        <v>842539</v>
      </c>
      <c r="C1530" s="2">
        <f>IF(ISNA(VLOOKUP(A1530,vlookup_a!A:B,2,FALSE)),0,(VLOOKUP(A1530,vlookup_a!A:B,2,FALSE)))</f>
        <v>842539</v>
      </c>
      <c r="D1530" s="2">
        <f>VLOOKUP(A1530,vlookup_a!C:D,2,FALSE)</f>
        <v>0</v>
      </c>
      <c r="E1530" s="2">
        <f t="shared" si="94"/>
        <v>0</v>
      </c>
      <c r="F1530" t="str">
        <f t="shared" si="95"/>
        <v>aman</v>
      </c>
      <c r="G1530" t="str">
        <f t="shared" si="96"/>
        <v>update</v>
      </c>
      <c r="H1530" t="str">
        <f t="shared" si="97"/>
        <v>update custom.c_rom set oflow_amt = oflow_amt + 0 where acid in (select acid from tbaadm.gam where foracid = '1895121000226017');</v>
      </c>
    </row>
    <row r="1531" spans="1:8" hidden="1" x14ac:dyDescent="0.25">
      <c r="A1531" s="1" t="s">
        <v>1529</v>
      </c>
      <c r="B1531" s="2">
        <v>15000</v>
      </c>
      <c r="C1531" s="2">
        <f>IF(ISNA(VLOOKUP(A1531,vlookup_a!A:B,2,FALSE)),0,(VLOOKUP(A1531,vlookup_a!A:B,2,FALSE)))</f>
        <v>15000</v>
      </c>
      <c r="D1531" s="2">
        <f>VLOOKUP(A1531,vlookup_a!C:D,2,FALSE)</f>
        <v>0</v>
      </c>
      <c r="E1531" s="2">
        <f t="shared" si="94"/>
        <v>0</v>
      </c>
      <c r="F1531" t="str">
        <f t="shared" si="95"/>
        <v>aman</v>
      </c>
      <c r="G1531" t="str">
        <f t="shared" si="96"/>
        <v>update</v>
      </c>
      <c r="H1531" t="str">
        <f t="shared" si="97"/>
        <v>update custom.c_rom set oflow_amt = oflow_amt + 0 where acid in (select acid from tbaadm.gam where foracid = '1895121000288338');</v>
      </c>
    </row>
    <row r="1532" spans="1:8" hidden="1" x14ac:dyDescent="0.25">
      <c r="A1532" s="1" t="s">
        <v>1530</v>
      </c>
      <c r="B1532" s="2">
        <v>457674</v>
      </c>
      <c r="C1532" s="2">
        <f>IF(ISNA(VLOOKUP(A1532,vlookup_a!A:B,2,FALSE)),0,(VLOOKUP(A1532,vlookup_a!A:B,2,FALSE)))</f>
        <v>457674</v>
      </c>
      <c r="D1532" s="2">
        <f>VLOOKUP(A1532,vlookup_a!C:D,2,FALSE)</f>
        <v>0</v>
      </c>
      <c r="E1532" s="2">
        <f t="shared" si="94"/>
        <v>0</v>
      </c>
      <c r="F1532" t="str">
        <f t="shared" si="95"/>
        <v>aman</v>
      </c>
      <c r="G1532" t="str">
        <f t="shared" si="96"/>
        <v>update</v>
      </c>
      <c r="H1532" t="str">
        <f t="shared" si="97"/>
        <v>update custom.c_rom set oflow_amt = oflow_amt + 0 where acid in (select acid from tbaadm.gam where foracid = '1895121000256149');</v>
      </c>
    </row>
    <row r="1533" spans="1:8" hidden="1" x14ac:dyDescent="0.25">
      <c r="A1533" s="1" t="s">
        <v>1531</v>
      </c>
      <c r="B1533" s="2">
        <v>1598141</v>
      </c>
      <c r="C1533" s="2">
        <f>IF(ISNA(VLOOKUP(A1533,vlookup_a!A:B,2,FALSE)),0,(VLOOKUP(A1533,vlookup_a!A:B,2,FALSE)))</f>
        <v>1598141</v>
      </c>
      <c r="D1533" s="2">
        <f>VLOOKUP(A1533,vlookup_a!C:D,2,FALSE)</f>
        <v>0</v>
      </c>
      <c r="E1533" s="2">
        <f t="shared" si="94"/>
        <v>0</v>
      </c>
      <c r="F1533" t="str">
        <f t="shared" si="95"/>
        <v>aman</v>
      </c>
      <c r="G1533" t="str">
        <f t="shared" si="96"/>
        <v>update</v>
      </c>
      <c r="H1533" t="str">
        <f t="shared" si="97"/>
        <v>update custom.c_rom set oflow_amt = oflow_amt + 0 where acid in (select acid from tbaadm.gam where foracid = '1895121000169762');</v>
      </c>
    </row>
    <row r="1534" spans="1:8" hidden="1" x14ac:dyDescent="0.25">
      <c r="A1534" s="1" t="s">
        <v>1532</v>
      </c>
      <c r="B1534" s="2">
        <v>346906</v>
      </c>
      <c r="C1534" s="2">
        <f>IF(ISNA(VLOOKUP(A1534,vlookup_a!A:B,2,FALSE)),0,(VLOOKUP(A1534,vlookup_a!A:B,2,FALSE)))</f>
        <v>346906</v>
      </c>
      <c r="D1534" s="2">
        <f>VLOOKUP(A1534,vlookup_a!C:D,2,FALSE)</f>
        <v>0</v>
      </c>
      <c r="E1534" s="2">
        <f t="shared" si="94"/>
        <v>0</v>
      </c>
      <c r="F1534" t="str">
        <f t="shared" si="95"/>
        <v>aman</v>
      </c>
      <c r="G1534" t="str">
        <f t="shared" si="96"/>
        <v>update</v>
      </c>
      <c r="H1534" t="str">
        <f t="shared" si="97"/>
        <v>update custom.c_rom set oflow_amt = oflow_amt + 0 where acid in (select acid from tbaadm.gam where foracid = '1895121000265976');</v>
      </c>
    </row>
    <row r="1535" spans="1:8" hidden="1" x14ac:dyDescent="0.25">
      <c r="A1535" s="1" t="s">
        <v>1533</v>
      </c>
      <c r="B1535" s="2">
        <v>795697</v>
      </c>
      <c r="C1535" s="2">
        <f>IF(ISNA(VLOOKUP(A1535,vlookup_a!A:B,2,FALSE)),0,(VLOOKUP(A1535,vlookup_a!A:B,2,FALSE)))</f>
        <v>795697</v>
      </c>
      <c r="D1535" s="2">
        <f>VLOOKUP(A1535,vlookup_a!C:D,2,FALSE)</f>
        <v>0</v>
      </c>
      <c r="E1535" s="2">
        <f t="shared" si="94"/>
        <v>0</v>
      </c>
      <c r="F1535" t="str">
        <f t="shared" si="95"/>
        <v>aman</v>
      </c>
      <c r="G1535" t="str">
        <f t="shared" si="96"/>
        <v>update</v>
      </c>
      <c r="H1535" t="str">
        <f t="shared" si="97"/>
        <v>update custom.c_rom set oflow_amt = oflow_amt + 0 where acid in (select acid from tbaadm.gam where foracid = '1895121000211984');</v>
      </c>
    </row>
    <row r="1536" spans="1:8" hidden="1" x14ac:dyDescent="0.25">
      <c r="A1536" s="1" t="s">
        <v>1534</v>
      </c>
      <c r="B1536" s="2">
        <v>362829</v>
      </c>
      <c r="C1536" s="2">
        <f>IF(ISNA(VLOOKUP(A1536,vlookup_a!A:B,2,FALSE)),0,(VLOOKUP(A1536,vlookup_a!A:B,2,FALSE)))</f>
        <v>362829</v>
      </c>
      <c r="D1536" s="2">
        <f>VLOOKUP(A1536,vlookup_a!C:D,2,FALSE)</f>
        <v>0</v>
      </c>
      <c r="E1536" s="2">
        <f t="shared" si="94"/>
        <v>0</v>
      </c>
      <c r="F1536" t="str">
        <f t="shared" si="95"/>
        <v>aman</v>
      </c>
      <c r="G1536" t="str">
        <f t="shared" si="96"/>
        <v>update</v>
      </c>
      <c r="H1536" t="str">
        <f t="shared" si="97"/>
        <v>update custom.c_rom set oflow_amt = oflow_amt + 0 where acid in (select acid from tbaadm.gam where foracid = '1895121000167540');</v>
      </c>
    </row>
    <row r="1537" spans="1:8" hidden="1" x14ac:dyDescent="0.25">
      <c r="A1537" s="1" t="s">
        <v>1535</v>
      </c>
      <c r="B1537" s="2">
        <v>15000</v>
      </c>
      <c r="C1537" s="2">
        <f>IF(ISNA(VLOOKUP(A1537,vlookup_a!A:B,2,FALSE)),0,(VLOOKUP(A1537,vlookup_a!A:B,2,FALSE)))</f>
        <v>15000</v>
      </c>
      <c r="D1537" s="2">
        <f>VLOOKUP(A1537,vlookup_a!C:D,2,FALSE)</f>
        <v>0</v>
      </c>
      <c r="E1537" s="2">
        <f t="shared" si="94"/>
        <v>0</v>
      </c>
      <c r="F1537" t="str">
        <f t="shared" si="95"/>
        <v>aman</v>
      </c>
      <c r="G1537" t="str">
        <f t="shared" si="96"/>
        <v>update</v>
      </c>
      <c r="H1537" t="str">
        <f t="shared" si="97"/>
        <v>update custom.c_rom set oflow_amt = oflow_amt + 0 where acid in (select acid from tbaadm.gam where foracid = '1895121000216024');</v>
      </c>
    </row>
    <row r="1538" spans="1:8" hidden="1" x14ac:dyDescent="0.25">
      <c r="A1538" s="1" t="s">
        <v>1536</v>
      </c>
      <c r="B1538" s="2">
        <v>15000</v>
      </c>
      <c r="C1538" s="2">
        <f>IF(ISNA(VLOOKUP(A1538,vlookup_a!A:B,2,FALSE)),0,(VLOOKUP(A1538,vlookup_a!A:B,2,FALSE)))</f>
        <v>15000</v>
      </c>
      <c r="D1538" s="2">
        <f>VLOOKUP(A1538,vlookup_a!C:D,2,FALSE)</f>
        <v>0</v>
      </c>
      <c r="E1538" s="2">
        <f t="shared" si="94"/>
        <v>0</v>
      </c>
      <c r="F1538" t="str">
        <f t="shared" si="95"/>
        <v>aman</v>
      </c>
      <c r="G1538" t="str">
        <f t="shared" si="96"/>
        <v>update</v>
      </c>
      <c r="H1538" t="str">
        <f t="shared" si="97"/>
        <v>update custom.c_rom set oflow_amt = oflow_amt + 0 where acid in (select acid from tbaadm.gam where foracid = '1895121000250206');</v>
      </c>
    </row>
    <row r="1539" spans="1:8" hidden="1" x14ac:dyDescent="0.25">
      <c r="A1539" s="1" t="s">
        <v>1537</v>
      </c>
      <c r="B1539" s="2">
        <v>403876</v>
      </c>
      <c r="C1539" s="2">
        <f>IF(ISNA(VLOOKUP(A1539,vlookup_a!A:B,2,FALSE)),0,(VLOOKUP(A1539,vlookup_a!A:B,2,FALSE)))</f>
        <v>403876</v>
      </c>
      <c r="D1539" s="2">
        <f>VLOOKUP(A1539,vlookup_a!C:D,2,FALSE)</f>
        <v>0</v>
      </c>
      <c r="E1539" s="2">
        <f t="shared" ref="E1539:E1602" si="98">B1539-C1539</f>
        <v>0</v>
      </c>
      <c r="F1539" t="str">
        <f t="shared" ref="F1539:F1602" si="99">IF(B1539=C1539,"aman",IF(B1539&lt;C1539,"aman","cek"))</f>
        <v>aman</v>
      </c>
      <c r="G1539" t="str">
        <f t="shared" ref="G1539:G1602" si="100">IF(D1539=B1539,"no update","update")</f>
        <v>update</v>
      </c>
      <c r="H1539" t="str">
        <f t="shared" si="97"/>
        <v>update custom.c_rom set oflow_amt = oflow_amt + 0 where acid in (select acid from tbaadm.gam where foracid = '1895121000265543');</v>
      </c>
    </row>
    <row r="1540" spans="1:8" hidden="1" x14ac:dyDescent="0.25">
      <c r="A1540" s="1" t="s">
        <v>1538</v>
      </c>
      <c r="B1540" s="2">
        <v>15000</v>
      </c>
      <c r="C1540" s="2">
        <f>IF(ISNA(VLOOKUP(A1540,vlookup_a!A:B,2,FALSE)),0,(VLOOKUP(A1540,vlookup_a!A:B,2,FALSE)))</f>
        <v>15000</v>
      </c>
      <c r="D1540" s="2">
        <f>VLOOKUP(A1540,vlookup_a!C:D,2,FALSE)</f>
        <v>0</v>
      </c>
      <c r="E1540" s="2">
        <f t="shared" si="98"/>
        <v>0</v>
      </c>
      <c r="F1540" t="str">
        <f t="shared" si="99"/>
        <v>aman</v>
      </c>
      <c r="G1540" t="str">
        <f t="shared" si="100"/>
        <v>update</v>
      </c>
      <c r="H1540" t="str">
        <f t="shared" si="97"/>
        <v>update custom.c_rom set oflow_amt = oflow_amt + 0 where acid in (select acid from tbaadm.gam where foracid = '1895121000259483');</v>
      </c>
    </row>
    <row r="1541" spans="1:8" hidden="1" x14ac:dyDescent="0.25">
      <c r="A1541" s="1" t="s">
        <v>1539</v>
      </c>
      <c r="B1541" s="2">
        <v>150610</v>
      </c>
      <c r="C1541" s="2">
        <f>IF(ISNA(VLOOKUP(A1541,vlookup_a!A:B,2,FALSE)),0,(VLOOKUP(A1541,vlookup_a!A:B,2,FALSE)))</f>
        <v>150610</v>
      </c>
      <c r="D1541" s="2">
        <f>VLOOKUP(A1541,vlookup_a!C:D,2,FALSE)</f>
        <v>0</v>
      </c>
      <c r="E1541" s="2">
        <f t="shared" si="98"/>
        <v>0</v>
      </c>
      <c r="F1541" t="str">
        <f t="shared" si="99"/>
        <v>aman</v>
      </c>
      <c r="G1541" t="str">
        <f t="shared" si="100"/>
        <v>update</v>
      </c>
      <c r="H1541" t="str">
        <f t="shared" si="97"/>
        <v>update custom.c_rom set oflow_amt = oflow_amt + 0 where acid in (select acid from tbaadm.gam where foracid = '1895121000239604');</v>
      </c>
    </row>
    <row r="1542" spans="1:8" hidden="1" x14ac:dyDescent="0.25">
      <c r="A1542" s="1" t="s">
        <v>1540</v>
      </c>
      <c r="B1542" s="2">
        <v>486228</v>
      </c>
      <c r="C1542" s="2">
        <f>IF(ISNA(VLOOKUP(A1542,vlookup_a!A:B,2,FALSE)),0,(VLOOKUP(A1542,vlookup_a!A:B,2,FALSE)))</f>
        <v>486228</v>
      </c>
      <c r="D1542" s="2">
        <f>VLOOKUP(A1542,vlookup_a!C:D,2,FALSE)</f>
        <v>0</v>
      </c>
      <c r="E1542" s="2">
        <f t="shared" si="98"/>
        <v>0</v>
      </c>
      <c r="F1542" t="str">
        <f t="shared" si="99"/>
        <v>aman</v>
      </c>
      <c r="G1542" t="str">
        <f t="shared" si="100"/>
        <v>update</v>
      </c>
      <c r="H1542" t="str">
        <f t="shared" si="97"/>
        <v>update custom.c_rom set oflow_amt = oflow_amt + 0 where acid in (select acid from tbaadm.gam where foracid = '1895121000126929');</v>
      </c>
    </row>
    <row r="1543" spans="1:8" hidden="1" x14ac:dyDescent="0.25">
      <c r="A1543" s="1" t="s">
        <v>1541</v>
      </c>
      <c r="B1543" s="2">
        <v>281354</v>
      </c>
      <c r="C1543" s="2">
        <f>IF(ISNA(VLOOKUP(A1543,vlookup_a!A:B,2,FALSE)),0,(VLOOKUP(A1543,vlookup_a!A:B,2,FALSE)))</f>
        <v>281354</v>
      </c>
      <c r="D1543" s="2">
        <f>VLOOKUP(A1543,vlookup_a!C:D,2,FALSE)</f>
        <v>0</v>
      </c>
      <c r="E1543" s="2">
        <f t="shared" si="98"/>
        <v>0</v>
      </c>
      <c r="F1543" t="str">
        <f t="shared" si="99"/>
        <v>aman</v>
      </c>
      <c r="G1543" t="str">
        <f t="shared" si="100"/>
        <v>update</v>
      </c>
      <c r="H1543" t="str">
        <f t="shared" si="97"/>
        <v>update custom.c_rom set oflow_amt = oflow_amt + 0 where acid in (select acid from tbaadm.gam where foracid = '1895121000201383');</v>
      </c>
    </row>
    <row r="1544" spans="1:8" hidden="1" x14ac:dyDescent="0.25">
      <c r="A1544" s="1" t="s">
        <v>1542</v>
      </c>
      <c r="B1544" s="2">
        <v>993302</v>
      </c>
      <c r="C1544" s="2">
        <f>IF(ISNA(VLOOKUP(A1544,vlookup_a!A:B,2,FALSE)),0,(VLOOKUP(A1544,vlookup_a!A:B,2,FALSE)))</f>
        <v>993302</v>
      </c>
      <c r="D1544" s="2">
        <f>VLOOKUP(A1544,vlookup_a!C:D,2,FALSE)</f>
        <v>0</v>
      </c>
      <c r="E1544" s="2">
        <f t="shared" si="98"/>
        <v>0</v>
      </c>
      <c r="F1544" t="str">
        <f t="shared" si="99"/>
        <v>aman</v>
      </c>
      <c r="G1544" t="str">
        <f t="shared" si="100"/>
        <v>update</v>
      </c>
      <c r="H1544" t="str">
        <f t="shared" si="97"/>
        <v>update custom.c_rom set oflow_amt = oflow_amt + 0 where acid in (select acid from tbaadm.gam where foracid = '1895121000226272');</v>
      </c>
    </row>
    <row r="1545" spans="1:8" hidden="1" x14ac:dyDescent="0.25">
      <c r="A1545" s="1" t="s">
        <v>1543</v>
      </c>
      <c r="B1545" s="2">
        <v>1593000</v>
      </c>
      <c r="C1545" s="2">
        <f>IF(ISNA(VLOOKUP(A1545,vlookup_a!A:B,2,FALSE)),0,(VLOOKUP(A1545,vlookup_a!A:B,2,FALSE)))</f>
        <v>1593000</v>
      </c>
      <c r="D1545" s="2">
        <f>VLOOKUP(A1545,vlookup_a!C:D,2,FALSE)</f>
        <v>0</v>
      </c>
      <c r="E1545" s="2">
        <f t="shared" si="98"/>
        <v>0</v>
      </c>
      <c r="F1545" t="str">
        <f t="shared" si="99"/>
        <v>aman</v>
      </c>
      <c r="G1545" t="str">
        <f t="shared" si="100"/>
        <v>update</v>
      </c>
      <c r="H1545" t="str">
        <f t="shared" si="97"/>
        <v>update custom.c_rom set oflow_amt = oflow_amt + 0 where acid in (select acid from tbaadm.gam where foracid = '1895121000091225');</v>
      </c>
    </row>
    <row r="1546" spans="1:8" hidden="1" x14ac:dyDescent="0.25">
      <c r="A1546" s="1" t="s">
        <v>1544</v>
      </c>
      <c r="B1546" s="2">
        <v>1032349</v>
      </c>
      <c r="C1546" s="2">
        <f>IF(ISNA(VLOOKUP(A1546,vlookup_a!A:B,2,FALSE)),0,(VLOOKUP(A1546,vlookup_a!A:B,2,FALSE)))</f>
        <v>1032349</v>
      </c>
      <c r="D1546" s="2">
        <f>VLOOKUP(A1546,vlookup_a!C:D,2,FALSE)</f>
        <v>0</v>
      </c>
      <c r="E1546" s="2">
        <f t="shared" si="98"/>
        <v>0</v>
      </c>
      <c r="F1546" t="str">
        <f t="shared" si="99"/>
        <v>aman</v>
      </c>
      <c r="G1546" t="str">
        <f t="shared" si="100"/>
        <v>update</v>
      </c>
      <c r="H1546" t="str">
        <f t="shared" si="97"/>
        <v>update custom.c_rom set oflow_amt = oflow_amt + 0 where acid in (select acid from tbaadm.gam where foracid = '1895121000283969');</v>
      </c>
    </row>
    <row r="1547" spans="1:8" hidden="1" x14ac:dyDescent="0.25">
      <c r="A1547" s="1" t="s">
        <v>1545</v>
      </c>
      <c r="B1547" s="2">
        <v>382264</v>
      </c>
      <c r="C1547" s="2">
        <f>IF(ISNA(VLOOKUP(A1547,vlookup_a!A:B,2,FALSE)),0,(VLOOKUP(A1547,vlookup_a!A:B,2,FALSE)))</f>
        <v>382264</v>
      </c>
      <c r="D1547" s="2">
        <f>VLOOKUP(A1547,vlookup_a!C:D,2,FALSE)</f>
        <v>0</v>
      </c>
      <c r="E1547" s="2">
        <f t="shared" si="98"/>
        <v>0</v>
      </c>
      <c r="F1547" t="str">
        <f t="shared" si="99"/>
        <v>aman</v>
      </c>
      <c r="G1547" t="str">
        <f t="shared" si="100"/>
        <v>update</v>
      </c>
      <c r="H1547" t="str">
        <f t="shared" si="97"/>
        <v>update custom.c_rom set oflow_amt = oflow_amt + 0 where acid in (select acid from tbaadm.gam where foracid = '1895121000292680');</v>
      </c>
    </row>
    <row r="1548" spans="1:8" hidden="1" x14ac:dyDescent="0.25">
      <c r="A1548" s="1" t="s">
        <v>1546</v>
      </c>
      <c r="B1548" s="2">
        <v>813158</v>
      </c>
      <c r="C1548" s="2">
        <f>IF(ISNA(VLOOKUP(A1548,vlookup_a!A:B,2,FALSE)),0,(VLOOKUP(A1548,vlookup_a!A:B,2,FALSE)))</f>
        <v>813158</v>
      </c>
      <c r="D1548" s="2">
        <f>VLOOKUP(A1548,vlookup_a!C:D,2,FALSE)</f>
        <v>0</v>
      </c>
      <c r="E1548" s="2">
        <f t="shared" si="98"/>
        <v>0</v>
      </c>
      <c r="F1548" t="str">
        <f t="shared" si="99"/>
        <v>aman</v>
      </c>
      <c r="G1548" t="str">
        <f t="shared" si="100"/>
        <v>update</v>
      </c>
      <c r="H1548" t="str">
        <f t="shared" si="97"/>
        <v>update custom.c_rom set oflow_amt = oflow_amt + 0 where acid in (select acid from tbaadm.gam where foracid = '1895121000181701');</v>
      </c>
    </row>
    <row r="1549" spans="1:8" hidden="1" x14ac:dyDescent="0.25">
      <c r="A1549" s="1" t="s">
        <v>1547</v>
      </c>
      <c r="B1549" s="2">
        <v>100000</v>
      </c>
      <c r="C1549" s="2">
        <f>IF(ISNA(VLOOKUP(A1549,vlookup_a!A:B,2,FALSE)),0,(VLOOKUP(A1549,vlookup_a!A:B,2,FALSE)))</f>
        <v>100000</v>
      </c>
      <c r="D1549" s="2">
        <f>VLOOKUP(A1549,vlookup_a!C:D,2,FALSE)</f>
        <v>0</v>
      </c>
      <c r="E1549" s="2">
        <f t="shared" si="98"/>
        <v>0</v>
      </c>
      <c r="F1549" t="str">
        <f t="shared" si="99"/>
        <v>aman</v>
      </c>
      <c r="G1549" t="str">
        <f t="shared" si="100"/>
        <v>update</v>
      </c>
      <c r="H1549" t="str">
        <f t="shared" si="97"/>
        <v>update custom.c_rom set oflow_amt = oflow_amt + 0 where acid in (select acid from tbaadm.gam where foracid = '1895121000267035');</v>
      </c>
    </row>
    <row r="1550" spans="1:8" hidden="1" x14ac:dyDescent="0.25">
      <c r="A1550" s="1" t="s">
        <v>1548</v>
      </c>
      <c r="B1550" s="2">
        <v>315232</v>
      </c>
      <c r="C1550" s="2">
        <f>IF(ISNA(VLOOKUP(A1550,vlookup_a!A:B,2,FALSE)),0,(VLOOKUP(A1550,vlookup_a!A:B,2,FALSE)))</f>
        <v>315232</v>
      </c>
      <c r="D1550" s="2">
        <f>VLOOKUP(A1550,vlookup_a!C:D,2,FALSE)</f>
        <v>0</v>
      </c>
      <c r="E1550" s="2">
        <f t="shared" si="98"/>
        <v>0</v>
      </c>
      <c r="F1550" t="str">
        <f t="shared" si="99"/>
        <v>aman</v>
      </c>
      <c r="G1550" t="str">
        <f t="shared" si="100"/>
        <v>update</v>
      </c>
      <c r="H1550" t="str">
        <f t="shared" si="97"/>
        <v>update custom.c_rom set oflow_amt = oflow_amt + 0 where acid in (select acid from tbaadm.gam where foracid = '1895121000231264');</v>
      </c>
    </row>
    <row r="1551" spans="1:8" hidden="1" x14ac:dyDescent="0.25">
      <c r="A1551" s="1" t="s">
        <v>1549</v>
      </c>
      <c r="B1551" s="2">
        <v>27901</v>
      </c>
      <c r="C1551" s="2">
        <f>IF(ISNA(VLOOKUP(A1551,vlookup_a!A:B,2,FALSE)),0,(VLOOKUP(A1551,vlookup_a!A:B,2,FALSE)))</f>
        <v>27901</v>
      </c>
      <c r="D1551" s="2">
        <f>VLOOKUP(A1551,vlookup_a!C:D,2,FALSE)</f>
        <v>0</v>
      </c>
      <c r="E1551" s="2">
        <f t="shared" si="98"/>
        <v>0</v>
      </c>
      <c r="F1551" t="str">
        <f t="shared" si="99"/>
        <v>aman</v>
      </c>
      <c r="G1551" t="str">
        <f t="shared" si="100"/>
        <v>update</v>
      </c>
      <c r="H1551" t="str">
        <f t="shared" si="97"/>
        <v>update custom.c_rom set oflow_amt = oflow_amt + 0 where acid in (select acid from tbaadm.gam where foracid = '1895121000016328');</v>
      </c>
    </row>
    <row r="1552" spans="1:8" hidden="1" x14ac:dyDescent="0.25">
      <c r="A1552" s="1" t="s">
        <v>1550</v>
      </c>
      <c r="B1552" s="2">
        <v>323600</v>
      </c>
      <c r="C1552" s="2">
        <f>IF(ISNA(VLOOKUP(A1552,vlookup_a!A:B,2,FALSE)),0,(VLOOKUP(A1552,vlookup_a!A:B,2,FALSE)))</f>
        <v>323600</v>
      </c>
      <c r="D1552" s="2">
        <f>VLOOKUP(A1552,vlookup_a!C:D,2,FALSE)</f>
        <v>0</v>
      </c>
      <c r="E1552" s="2">
        <f t="shared" si="98"/>
        <v>0</v>
      </c>
      <c r="F1552" t="str">
        <f t="shared" si="99"/>
        <v>aman</v>
      </c>
      <c r="G1552" t="str">
        <f t="shared" si="100"/>
        <v>update</v>
      </c>
      <c r="H1552" t="str">
        <f t="shared" si="97"/>
        <v>update custom.c_rom set oflow_amt = oflow_amt + 0 where acid in (select acid from tbaadm.gam where foracid = '1895121000311452');</v>
      </c>
    </row>
    <row r="1553" spans="1:8" hidden="1" x14ac:dyDescent="0.25">
      <c r="A1553" s="1" t="s">
        <v>1551</v>
      </c>
      <c r="B1553" s="2">
        <v>1276131</v>
      </c>
      <c r="C1553" s="2">
        <f>IF(ISNA(VLOOKUP(A1553,vlookup_a!A:B,2,FALSE)),0,(VLOOKUP(A1553,vlookup_a!A:B,2,FALSE)))</f>
        <v>1276131</v>
      </c>
      <c r="D1553" s="2">
        <f>VLOOKUP(A1553,vlookup_a!C:D,2,FALSE)</f>
        <v>0</v>
      </c>
      <c r="E1553" s="2">
        <f t="shared" si="98"/>
        <v>0</v>
      </c>
      <c r="F1553" t="str">
        <f t="shared" si="99"/>
        <v>aman</v>
      </c>
      <c r="G1553" t="str">
        <f t="shared" si="100"/>
        <v>update</v>
      </c>
      <c r="H1553" t="str">
        <f t="shared" si="97"/>
        <v>update custom.c_rom set oflow_amt = oflow_amt + 0 where acid in (select acid from tbaadm.gam where foracid = '1895121000251207');</v>
      </c>
    </row>
    <row r="1554" spans="1:8" hidden="1" x14ac:dyDescent="0.25">
      <c r="A1554" s="1" t="s">
        <v>1552</v>
      </c>
      <c r="B1554" s="2">
        <v>306152</v>
      </c>
      <c r="C1554" s="2">
        <f>IF(ISNA(VLOOKUP(A1554,vlookup_a!A:B,2,FALSE)),0,(VLOOKUP(A1554,vlookup_a!A:B,2,FALSE)))</f>
        <v>306152</v>
      </c>
      <c r="D1554" s="2">
        <f>VLOOKUP(A1554,vlookup_a!C:D,2,FALSE)</f>
        <v>0</v>
      </c>
      <c r="E1554" s="2">
        <f t="shared" si="98"/>
        <v>0</v>
      </c>
      <c r="F1554" t="str">
        <f t="shared" si="99"/>
        <v>aman</v>
      </c>
      <c r="G1554" t="str">
        <f t="shared" si="100"/>
        <v>update</v>
      </c>
      <c r="H1554" t="str">
        <f t="shared" si="97"/>
        <v>update custom.c_rom set oflow_amt = oflow_amt + 0 where acid in (select acid from tbaadm.gam where foracid = '1895121000089457');</v>
      </c>
    </row>
    <row r="1555" spans="1:8" hidden="1" x14ac:dyDescent="0.25">
      <c r="A1555" s="1" t="s">
        <v>1553</v>
      </c>
      <c r="B1555" s="2">
        <v>76808</v>
      </c>
      <c r="C1555" s="2">
        <f>IF(ISNA(VLOOKUP(A1555,vlookup_a!A:B,2,FALSE)),0,(VLOOKUP(A1555,vlookup_a!A:B,2,FALSE)))</f>
        <v>76808</v>
      </c>
      <c r="D1555" s="2">
        <f>VLOOKUP(A1555,vlookup_a!C:D,2,FALSE)</f>
        <v>0</v>
      </c>
      <c r="E1555" s="2">
        <f t="shared" si="98"/>
        <v>0</v>
      </c>
      <c r="F1555" t="str">
        <f t="shared" si="99"/>
        <v>aman</v>
      </c>
      <c r="G1555" t="str">
        <f t="shared" si="100"/>
        <v>update</v>
      </c>
      <c r="H1555" t="str">
        <f t="shared" si="97"/>
        <v>update custom.c_rom set oflow_amt = oflow_amt + 0 where acid in (select acid from tbaadm.gam where foracid = '1895121000227339');</v>
      </c>
    </row>
    <row r="1556" spans="1:8" hidden="1" x14ac:dyDescent="0.25">
      <c r="A1556" s="1" t="s">
        <v>1554</v>
      </c>
      <c r="B1556" s="2">
        <v>1628699</v>
      </c>
      <c r="C1556" s="2">
        <f>IF(ISNA(VLOOKUP(A1556,vlookup_a!A:B,2,FALSE)),0,(VLOOKUP(A1556,vlookup_a!A:B,2,FALSE)))</f>
        <v>1628699</v>
      </c>
      <c r="D1556" s="2">
        <f>VLOOKUP(A1556,vlookup_a!C:D,2,FALSE)</f>
        <v>0</v>
      </c>
      <c r="E1556" s="2">
        <f t="shared" si="98"/>
        <v>0</v>
      </c>
      <c r="F1556" t="str">
        <f t="shared" si="99"/>
        <v>aman</v>
      </c>
      <c r="G1556" t="str">
        <f t="shared" si="100"/>
        <v>update</v>
      </c>
      <c r="H1556" t="str">
        <f t="shared" si="97"/>
        <v>update custom.c_rom set oflow_amt = oflow_amt + 0 where acid in (select acid from tbaadm.gam where foracid = '1895121000058975');</v>
      </c>
    </row>
    <row r="1557" spans="1:8" hidden="1" x14ac:dyDescent="0.25">
      <c r="A1557" s="1" t="s">
        <v>1555</v>
      </c>
      <c r="B1557" s="2">
        <v>5000</v>
      </c>
      <c r="C1557" s="2">
        <f>IF(ISNA(VLOOKUP(A1557,vlookup_a!A:B,2,FALSE)),0,(VLOOKUP(A1557,vlookup_a!A:B,2,FALSE)))</f>
        <v>5000</v>
      </c>
      <c r="D1557" s="2">
        <f>VLOOKUP(A1557,vlookup_a!C:D,2,FALSE)</f>
        <v>0</v>
      </c>
      <c r="E1557" s="2">
        <f t="shared" si="98"/>
        <v>0</v>
      </c>
      <c r="F1557" t="str">
        <f t="shared" si="99"/>
        <v>aman</v>
      </c>
      <c r="G1557" t="str">
        <f t="shared" si="100"/>
        <v>update</v>
      </c>
      <c r="H1557" t="str">
        <f t="shared" si="97"/>
        <v>update custom.c_rom set oflow_amt = oflow_amt + 0 where acid in (select acid from tbaadm.gam where foracid = '1895121000235558');</v>
      </c>
    </row>
    <row r="1558" spans="1:8" hidden="1" x14ac:dyDescent="0.25">
      <c r="A1558" s="1" t="s">
        <v>1556</v>
      </c>
      <c r="B1558" s="2">
        <v>248900</v>
      </c>
      <c r="C1558" s="2">
        <f>IF(ISNA(VLOOKUP(A1558,vlookup_a!A:B,2,FALSE)),0,(VLOOKUP(A1558,vlookup_a!A:B,2,FALSE)))</f>
        <v>248900</v>
      </c>
      <c r="D1558" s="2">
        <f>VLOOKUP(A1558,vlookup_a!C:D,2,FALSE)</f>
        <v>0</v>
      </c>
      <c r="E1558" s="2">
        <f t="shared" si="98"/>
        <v>0</v>
      </c>
      <c r="F1558" t="str">
        <f t="shared" si="99"/>
        <v>aman</v>
      </c>
      <c r="G1558" t="str">
        <f t="shared" si="100"/>
        <v>update</v>
      </c>
      <c r="H1558" t="str">
        <f t="shared" si="97"/>
        <v>update custom.c_rom set oflow_amt = oflow_amt + 0 where acid in (select acid from tbaadm.gam where foracid = '1895121000090622');</v>
      </c>
    </row>
    <row r="1559" spans="1:8" hidden="1" x14ac:dyDescent="0.25">
      <c r="A1559" s="1" t="s">
        <v>1557</v>
      </c>
      <c r="B1559" s="2">
        <v>1178820</v>
      </c>
      <c r="C1559" s="2">
        <f>IF(ISNA(VLOOKUP(A1559,vlookup_a!A:B,2,FALSE)),0,(VLOOKUP(A1559,vlookup_a!A:B,2,FALSE)))</f>
        <v>1178820</v>
      </c>
      <c r="D1559" s="2">
        <f>VLOOKUP(A1559,vlookup_a!C:D,2,FALSE)</f>
        <v>0</v>
      </c>
      <c r="E1559" s="2">
        <f t="shared" si="98"/>
        <v>0</v>
      </c>
      <c r="F1559" t="str">
        <f t="shared" si="99"/>
        <v>aman</v>
      </c>
      <c r="G1559" t="str">
        <f t="shared" si="100"/>
        <v>update</v>
      </c>
      <c r="H1559" t="str">
        <f t="shared" si="97"/>
        <v>update custom.c_rom set oflow_amt = oflow_amt + 0 where acid in (select acid from tbaadm.gam where foracid = '1895121000259796');</v>
      </c>
    </row>
    <row r="1560" spans="1:8" hidden="1" x14ac:dyDescent="0.25">
      <c r="A1560" s="1" t="s">
        <v>1558</v>
      </c>
      <c r="B1560" s="2">
        <v>275605</v>
      </c>
      <c r="C1560" s="2">
        <f>IF(ISNA(VLOOKUP(A1560,vlookup_a!A:B,2,FALSE)),0,(VLOOKUP(A1560,vlookup_a!A:B,2,FALSE)))</f>
        <v>275605</v>
      </c>
      <c r="D1560" s="2">
        <f>VLOOKUP(A1560,vlookup_a!C:D,2,FALSE)</f>
        <v>0</v>
      </c>
      <c r="E1560" s="2">
        <f t="shared" si="98"/>
        <v>0</v>
      </c>
      <c r="F1560" t="str">
        <f t="shared" si="99"/>
        <v>aman</v>
      </c>
      <c r="G1560" t="str">
        <f t="shared" si="100"/>
        <v>update</v>
      </c>
      <c r="H1560" t="str">
        <f t="shared" si="97"/>
        <v>update custom.c_rom set oflow_amt = oflow_amt + 0 where acid in (select acid from tbaadm.gam where foracid = '1895121000208073');</v>
      </c>
    </row>
    <row r="1561" spans="1:8" hidden="1" x14ac:dyDescent="0.25">
      <c r="A1561" s="1" t="s">
        <v>1559</v>
      </c>
      <c r="B1561" s="2">
        <v>78640</v>
      </c>
      <c r="C1561" s="2">
        <f>IF(ISNA(VLOOKUP(A1561,vlookup_a!A:B,2,FALSE)),0,(VLOOKUP(A1561,vlookup_a!A:B,2,FALSE)))</f>
        <v>78640</v>
      </c>
      <c r="D1561" s="2">
        <f>VLOOKUP(A1561,vlookup_a!C:D,2,FALSE)</f>
        <v>0</v>
      </c>
      <c r="E1561" s="2">
        <f t="shared" si="98"/>
        <v>0</v>
      </c>
      <c r="F1561" t="str">
        <f t="shared" si="99"/>
        <v>aman</v>
      </c>
      <c r="G1561" t="str">
        <f t="shared" si="100"/>
        <v>update</v>
      </c>
      <c r="H1561" t="str">
        <f t="shared" si="97"/>
        <v>update custom.c_rom set oflow_amt = oflow_amt + 0 where acid in (select acid from tbaadm.gam where foracid = '1895121000217686');</v>
      </c>
    </row>
    <row r="1562" spans="1:8" hidden="1" x14ac:dyDescent="0.25">
      <c r="A1562" s="1" t="s">
        <v>1560</v>
      </c>
      <c r="B1562" s="2">
        <v>565738</v>
      </c>
      <c r="C1562" s="2">
        <f>IF(ISNA(VLOOKUP(A1562,vlookup_a!A:B,2,FALSE)),0,(VLOOKUP(A1562,vlookup_a!A:B,2,FALSE)))</f>
        <v>565738</v>
      </c>
      <c r="D1562" s="2">
        <f>VLOOKUP(A1562,vlookup_a!C:D,2,FALSE)</f>
        <v>0</v>
      </c>
      <c r="E1562" s="2">
        <f t="shared" si="98"/>
        <v>0</v>
      </c>
      <c r="F1562" t="str">
        <f t="shared" si="99"/>
        <v>aman</v>
      </c>
      <c r="G1562" t="str">
        <f t="shared" si="100"/>
        <v>update</v>
      </c>
      <c r="H1562" t="str">
        <f t="shared" si="97"/>
        <v>update custom.c_rom set oflow_amt = oflow_amt + 0 where acid in (select acid from tbaadm.gam where foracid = '1895121000084467');</v>
      </c>
    </row>
    <row r="1563" spans="1:8" hidden="1" x14ac:dyDescent="0.25">
      <c r="A1563" s="1" t="s">
        <v>1561</v>
      </c>
      <c r="B1563" s="2">
        <v>902699</v>
      </c>
      <c r="C1563" s="2">
        <f>IF(ISNA(VLOOKUP(A1563,vlookup_a!A:B,2,FALSE)),0,(VLOOKUP(A1563,vlookup_a!A:B,2,FALSE)))</f>
        <v>902699</v>
      </c>
      <c r="D1563" s="2">
        <f>VLOOKUP(A1563,vlookup_a!C:D,2,FALSE)</f>
        <v>0</v>
      </c>
      <c r="E1563" s="2">
        <f t="shared" si="98"/>
        <v>0</v>
      </c>
      <c r="F1563" t="str">
        <f t="shared" si="99"/>
        <v>aman</v>
      </c>
      <c r="G1563" t="str">
        <f t="shared" si="100"/>
        <v>update</v>
      </c>
      <c r="H1563" t="str">
        <f t="shared" si="97"/>
        <v>update custom.c_rom set oflow_amt = oflow_amt + 0 where acid in (select acid from tbaadm.gam where foracid = '1895121000115981');</v>
      </c>
    </row>
    <row r="1564" spans="1:8" hidden="1" x14ac:dyDescent="0.25">
      <c r="A1564" s="1" t="s">
        <v>1562</v>
      </c>
      <c r="B1564" s="2">
        <v>601902</v>
      </c>
      <c r="C1564" s="2">
        <f>IF(ISNA(VLOOKUP(A1564,vlookup_a!A:B,2,FALSE)),0,(VLOOKUP(A1564,vlookup_a!A:B,2,FALSE)))</f>
        <v>601902</v>
      </c>
      <c r="D1564" s="2">
        <f>VLOOKUP(A1564,vlookup_a!C:D,2,FALSE)</f>
        <v>0</v>
      </c>
      <c r="E1564" s="2">
        <f t="shared" si="98"/>
        <v>0</v>
      </c>
      <c r="F1564" t="str">
        <f t="shared" si="99"/>
        <v>aman</v>
      </c>
      <c r="G1564" t="str">
        <f t="shared" si="100"/>
        <v>update</v>
      </c>
      <c r="H1564" t="str">
        <f t="shared" si="97"/>
        <v>update custom.c_rom set oflow_amt = oflow_amt + 0 where acid in (select acid from tbaadm.gam where foracid = '1895121000138563');</v>
      </c>
    </row>
    <row r="1565" spans="1:8" hidden="1" x14ac:dyDescent="0.25">
      <c r="A1565" s="1" t="s">
        <v>1563</v>
      </c>
      <c r="B1565" s="2">
        <v>1233685</v>
      </c>
      <c r="C1565" s="2">
        <f>IF(ISNA(VLOOKUP(A1565,vlookup_a!A:B,2,FALSE)),0,(VLOOKUP(A1565,vlookup_a!A:B,2,FALSE)))</f>
        <v>1233685</v>
      </c>
      <c r="D1565" s="2">
        <f>VLOOKUP(A1565,vlookup_a!C:D,2,FALSE)</f>
        <v>0</v>
      </c>
      <c r="E1565" s="2">
        <f t="shared" si="98"/>
        <v>0</v>
      </c>
      <c r="F1565" t="str">
        <f t="shared" si="99"/>
        <v>aman</v>
      </c>
      <c r="G1565" t="str">
        <f t="shared" si="100"/>
        <v>update</v>
      </c>
      <c r="H1565" t="str">
        <f t="shared" si="97"/>
        <v>update custom.c_rom set oflow_amt = oflow_amt + 0 where acid in (select acid from tbaadm.gam where foracid = '1895121000253561');</v>
      </c>
    </row>
    <row r="1566" spans="1:8" hidden="1" x14ac:dyDescent="0.25">
      <c r="A1566" s="1" t="s">
        <v>1564</v>
      </c>
      <c r="B1566" s="2">
        <v>300105</v>
      </c>
      <c r="C1566" s="2">
        <f>IF(ISNA(VLOOKUP(A1566,vlookup_a!A:B,2,FALSE)),0,(VLOOKUP(A1566,vlookup_a!A:B,2,FALSE)))</f>
        <v>300105</v>
      </c>
      <c r="D1566" s="2">
        <f>VLOOKUP(A1566,vlookup_a!C:D,2,FALSE)</f>
        <v>0</v>
      </c>
      <c r="E1566" s="2">
        <f t="shared" si="98"/>
        <v>0</v>
      </c>
      <c r="F1566" t="str">
        <f t="shared" si="99"/>
        <v>aman</v>
      </c>
      <c r="G1566" t="str">
        <f t="shared" si="100"/>
        <v>update</v>
      </c>
      <c r="H1566" t="str">
        <f t="shared" si="97"/>
        <v>update custom.c_rom set oflow_amt = oflow_amt + 0 where acid in (select acid from tbaadm.gam where foracid = '1895121000163157');</v>
      </c>
    </row>
    <row r="1567" spans="1:8" hidden="1" x14ac:dyDescent="0.25">
      <c r="A1567" s="1" t="s">
        <v>1565</v>
      </c>
      <c r="B1567" s="2">
        <v>700000</v>
      </c>
      <c r="C1567" s="2">
        <f>IF(ISNA(VLOOKUP(A1567,vlookup_a!A:B,2,FALSE)),0,(VLOOKUP(A1567,vlookup_a!A:B,2,FALSE)))</f>
        <v>700000</v>
      </c>
      <c r="D1567" s="2">
        <f>VLOOKUP(A1567,vlookup_a!C:D,2,FALSE)</f>
        <v>0</v>
      </c>
      <c r="E1567" s="2">
        <f t="shared" si="98"/>
        <v>0</v>
      </c>
      <c r="F1567" t="str">
        <f t="shared" si="99"/>
        <v>aman</v>
      </c>
      <c r="G1567" t="str">
        <f t="shared" si="100"/>
        <v>update</v>
      </c>
      <c r="H1567" t="str">
        <f t="shared" si="97"/>
        <v>update custom.c_rom set oflow_amt = oflow_amt + 0 where acid in (select acid from tbaadm.gam where foracid = '1895121000086917');</v>
      </c>
    </row>
    <row r="1568" spans="1:8" hidden="1" x14ac:dyDescent="0.25">
      <c r="A1568" s="1" t="s">
        <v>1566</v>
      </c>
      <c r="B1568" s="2">
        <v>389018</v>
      </c>
      <c r="C1568" s="2">
        <f>IF(ISNA(VLOOKUP(A1568,vlookup_a!A:B,2,FALSE)),0,(VLOOKUP(A1568,vlookup_a!A:B,2,FALSE)))</f>
        <v>389018</v>
      </c>
      <c r="D1568" s="2">
        <f>VLOOKUP(A1568,vlookup_a!C:D,2,FALSE)</f>
        <v>0</v>
      </c>
      <c r="E1568" s="2">
        <f t="shared" si="98"/>
        <v>0</v>
      </c>
      <c r="F1568" t="str">
        <f t="shared" si="99"/>
        <v>aman</v>
      </c>
      <c r="G1568" t="str">
        <f t="shared" si="100"/>
        <v>update</v>
      </c>
      <c r="H1568" t="str">
        <f t="shared" si="97"/>
        <v>update custom.c_rom set oflow_amt = oflow_amt + 0 where acid in (select acid from tbaadm.gam where foracid = '1895121000204065');</v>
      </c>
    </row>
    <row r="1569" spans="1:8" hidden="1" x14ac:dyDescent="0.25">
      <c r="A1569" s="1" t="s">
        <v>1567</v>
      </c>
      <c r="B1569" s="2">
        <v>1436222</v>
      </c>
      <c r="C1569" s="2">
        <f>IF(ISNA(VLOOKUP(A1569,vlookup_a!A:B,2,FALSE)),0,(VLOOKUP(A1569,vlookup_a!A:B,2,FALSE)))</f>
        <v>1436222</v>
      </c>
      <c r="D1569" s="2">
        <f>VLOOKUP(A1569,vlookup_a!C:D,2,FALSE)</f>
        <v>0</v>
      </c>
      <c r="E1569" s="2">
        <f t="shared" si="98"/>
        <v>0</v>
      </c>
      <c r="F1569" t="str">
        <f t="shared" si="99"/>
        <v>aman</v>
      </c>
      <c r="G1569" t="str">
        <f t="shared" si="100"/>
        <v>update</v>
      </c>
      <c r="H1569" t="str">
        <f t="shared" si="97"/>
        <v>update custom.c_rom set oflow_amt = oflow_amt + 0 where acid in (select acid from tbaadm.gam where foracid = '1895121000035351');</v>
      </c>
    </row>
    <row r="1570" spans="1:8" hidden="1" x14ac:dyDescent="0.25">
      <c r="A1570" s="1" t="s">
        <v>1568</v>
      </c>
      <c r="B1570" s="2">
        <v>252263</v>
      </c>
      <c r="C1570" s="2">
        <f>IF(ISNA(VLOOKUP(A1570,vlookup_a!A:B,2,FALSE)),0,(VLOOKUP(A1570,vlookup_a!A:B,2,FALSE)))</f>
        <v>252263</v>
      </c>
      <c r="D1570" s="2">
        <f>VLOOKUP(A1570,vlookup_a!C:D,2,FALSE)</f>
        <v>0</v>
      </c>
      <c r="E1570" s="2">
        <f t="shared" si="98"/>
        <v>0</v>
      </c>
      <c r="F1570" t="str">
        <f t="shared" si="99"/>
        <v>aman</v>
      </c>
      <c r="G1570" t="str">
        <f t="shared" si="100"/>
        <v>update</v>
      </c>
      <c r="H1570" t="str">
        <f t="shared" si="97"/>
        <v>update custom.c_rom set oflow_amt = oflow_amt + 0 where acid in (select acid from tbaadm.gam where foracid = '1895121000141791');</v>
      </c>
    </row>
    <row r="1571" spans="1:8" hidden="1" x14ac:dyDescent="0.25">
      <c r="A1571" s="1" t="s">
        <v>1569</v>
      </c>
      <c r="B1571" s="2">
        <v>1047806</v>
      </c>
      <c r="C1571" s="2">
        <f>IF(ISNA(VLOOKUP(A1571,vlookup_a!A:B,2,FALSE)),0,(VLOOKUP(A1571,vlookup_a!A:B,2,FALSE)))</f>
        <v>1047806</v>
      </c>
      <c r="D1571" s="2">
        <f>VLOOKUP(A1571,vlookup_a!C:D,2,FALSE)</f>
        <v>0</v>
      </c>
      <c r="E1571" s="2">
        <f t="shared" si="98"/>
        <v>0</v>
      </c>
      <c r="F1571" t="str">
        <f t="shared" si="99"/>
        <v>aman</v>
      </c>
      <c r="G1571" t="str">
        <f t="shared" si="100"/>
        <v>update</v>
      </c>
      <c r="H1571" t="str">
        <f t="shared" si="97"/>
        <v>update custom.c_rom set oflow_amt = oflow_amt + 0 where acid in (select acid from tbaadm.gam where foracid = '1895121000180182');</v>
      </c>
    </row>
    <row r="1572" spans="1:8" hidden="1" x14ac:dyDescent="0.25">
      <c r="A1572" s="1" t="s">
        <v>1570</v>
      </c>
      <c r="B1572" s="2">
        <v>577631</v>
      </c>
      <c r="C1572" s="2">
        <f>IF(ISNA(VLOOKUP(A1572,vlookup_a!A:B,2,FALSE)),0,(VLOOKUP(A1572,vlookup_a!A:B,2,FALSE)))</f>
        <v>577631</v>
      </c>
      <c r="D1572" s="2">
        <f>VLOOKUP(A1572,vlookup_a!C:D,2,FALSE)</f>
        <v>0</v>
      </c>
      <c r="E1572" s="2">
        <f t="shared" si="98"/>
        <v>0</v>
      </c>
      <c r="F1572" t="str">
        <f t="shared" si="99"/>
        <v>aman</v>
      </c>
      <c r="G1572" t="str">
        <f t="shared" si="100"/>
        <v>update</v>
      </c>
      <c r="H1572" t="str">
        <f t="shared" si="97"/>
        <v>update custom.c_rom set oflow_amt = oflow_amt + 0 where acid in (select acid from tbaadm.gam where foracid = '1895121000182842');</v>
      </c>
    </row>
    <row r="1573" spans="1:8" hidden="1" x14ac:dyDescent="0.25">
      <c r="A1573" s="1" t="s">
        <v>1571</v>
      </c>
      <c r="B1573" s="2">
        <v>231913</v>
      </c>
      <c r="C1573" s="2">
        <f>IF(ISNA(VLOOKUP(A1573,vlookup_a!A:B,2,FALSE)),0,(VLOOKUP(A1573,vlookup_a!A:B,2,FALSE)))</f>
        <v>231913</v>
      </c>
      <c r="D1573" s="2">
        <f>VLOOKUP(A1573,vlookup_a!C:D,2,FALSE)</f>
        <v>0</v>
      </c>
      <c r="E1573" s="2">
        <f t="shared" si="98"/>
        <v>0</v>
      </c>
      <c r="F1573" t="str">
        <f t="shared" si="99"/>
        <v>aman</v>
      </c>
      <c r="G1573" t="str">
        <f t="shared" si="100"/>
        <v>update</v>
      </c>
      <c r="H1573" t="str">
        <f t="shared" si="97"/>
        <v>update custom.c_rom set oflow_amt = oflow_amt + 0 where acid in (select acid from tbaadm.gam where foracid = '1895121000194906');</v>
      </c>
    </row>
    <row r="1574" spans="1:8" hidden="1" x14ac:dyDescent="0.25">
      <c r="A1574" s="1" t="s">
        <v>1572</v>
      </c>
      <c r="B1574" s="2">
        <v>650684</v>
      </c>
      <c r="C1574" s="2">
        <f>IF(ISNA(VLOOKUP(A1574,vlookup_a!A:B,2,FALSE)),0,(VLOOKUP(A1574,vlookup_a!A:B,2,FALSE)))</f>
        <v>650684</v>
      </c>
      <c r="D1574" s="2">
        <f>VLOOKUP(A1574,vlookup_a!C:D,2,FALSE)</f>
        <v>0</v>
      </c>
      <c r="E1574" s="2">
        <f t="shared" si="98"/>
        <v>0</v>
      </c>
      <c r="F1574" t="str">
        <f t="shared" si="99"/>
        <v>aman</v>
      </c>
      <c r="G1574" t="str">
        <f t="shared" si="100"/>
        <v>update</v>
      </c>
      <c r="H1574" t="str">
        <f t="shared" si="97"/>
        <v>update custom.c_rom set oflow_amt = oflow_amt + 0 where acid in (select acid from tbaadm.gam where foracid = '1895121000199350');</v>
      </c>
    </row>
    <row r="1575" spans="1:8" hidden="1" x14ac:dyDescent="0.25">
      <c r="A1575" s="1" t="s">
        <v>1573</v>
      </c>
      <c r="B1575" s="2">
        <v>811184</v>
      </c>
      <c r="C1575" s="2">
        <f>IF(ISNA(VLOOKUP(A1575,vlookup_a!A:B,2,FALSE)),0,(VLOOKUP(A1575,vlookup_a!A:B,2,FALSE)))</f>
        <v>811184</v>
      </c>
      <c r="D1575" s="2">
        <f>VLOOKUP(A1575,vlookup_a!C:D,2,FALSE)</f>
        <v>0</v>
      </c>
      <c r="E1575" s="2">
        <f t="shared" si="98"/>
        <v>0</v>
      </c>
      <c r="F1575" t="str">
        <f t="shared" si="99"/>
        <v>aman</v>
      </c>
      <c r="G1575" t="str">
        <f t="shared" si="100"/>
        <v>update</v>
      </c>
      <c r="H1575" t="str">
        <f t="shared" si="97"/>
        <v>update custom.c_rom set oflow_amt = oflow_amt + 0 where acid in (select acid from tbaadm.gam where foracid = '1895121000062410');</v>
      </c>
    </row>
    <row r="1576" spans="1:8" hidden="1" x14ac:dyDescent="0.25">
      <c r="A1576" s="1" t="s">
        <v>1574</v>
      </c>
      <c r="B1576" s="2">
        <v>502744</v>
      </c>
      <c r="C1576" s="2">
        <f>IF(ISNA(VLOOKUP(A1576,vlookup_a!A:B,2,FALSE)),0,(VLOOKUP(A1576,vlookup_a!A:B,2,FALSE)))</f>
        <v>502744</v>
      </c>
      <c r="D1576" s="2">
        <f>VLOOKUP(A1576,vlookup_a!C:D,2,FALSE)</f>
        <v>0</v>
      </c>
      <c r="E1576" s="2">
        <f t="shared" si="98"/>
        <v>0</v>
      </c>
      <c r="F1576" t="str">
        <f t="shared" si="99"/>
        <v>aman</v>
      </c>
      <c r="G1576" t="str">
        <f t="shared" si="100"/>
        <v>update</v>
      </c>
      <c r="H1576" t="str">
        <f t="shared" si="97"/>
        <v>update custom.c_rom set oflow_amt = oflow_amt + 0 where acid in (select acid from tbaadm.gam where foracid = '1895121000291028');</v>
      </c>
    </row>
    <row r="1577" spans="1:8" hidden="1" x14ac:dyDescent="0.25">
      <c r="A1577" s="1" t="s">
        <v>1575</v>
      </c>
      <c r="B1577" s="2">
        <v>200000</v>
      </c>
      <c r="C1577" s="2">
        <f>IF(ISNA(VLOOKUP(A1577,vlookup_a!A:B,2,FALSE)),0,(VLOOKUP(A1577,vlookup_a!A:B,2,FALSE)))</f>
        <v>200000</v>
      </c>
      <c r="D1577" s="2">
        <f>VLOOKUP(A1577,vlookup_a!C:D,2,FALSE)</f>
        <v>0</v>
      </c>
      <c r="E1577" s="2">
        <f t="shared" si="98"/>
        <v>0</v>
      </c>
      <c r="F1577" t="str">
        <f t="shared" si="99"/>
        <v>aman</v>
      </c>
      <c r="G1577" t="str">
        <f t="shared" si="100"/>
        <v>update</v>
      </c>
      <c r="H1577" t="str">
        <f t="shared" si="97"/>
        <v>update custom.c_rom set oflow_amt = oflow_amt + 0 where acid in (select acid from tbaadm.gam where foracid = '1895121000110518');</v>
      </c>
    </row>
    <row r="1578" spans="1:8" hidden="1" x14ac:dyDescent="0.25">
      <c r="A1578" s="1" t="s">
        <v>1576</v>
      </c>
      <c r="B1578" s="2">
        <v>347008</v>
      </c>
      <c r="C1578" s="2">
        <f>IF(ISNA(VLOOKUP(A1578,vlookup_a!A:B,2,FALSE)),0,(VLOOKUP(A1578,vlookup_a!A:B,2,FALSE)))</f>
        <v>347008</v>
      </c>
      <c r="D1578" s="2">
        <f>VLOOKUP(A1578,vlookup_a!C:D,2,FALSE)</f>
        <v>0</v>
      </c>
      <c r="E1578" s="2">
        <f t="shared" si="98"/>
        <v>0</v>
      </c>
      <c r="F1578" t="str">
        <f t="shared" si="99"/>
        <v>aman</v>
      </c>
      <c r="G1578" t="str">
        <f t="shared" si="100"/>
        <v>update</v>
      </c>
      <c r="H1578" t="str">
        <f t="shared" si="97"/>
        <v>update custom.c_rom set oflow_amt = oflow_amt + 0 where acid in (select acid from tbaadm.gam where foracid = '1895121000165226');</v>
      </c>
    </row>
    <row r="1579" spans="1:8" hidden="1" x14ac:dyDescent="0.25">
      <c r="A1579" s="1" t="s">
        <v>1577</v>
      </c>
      <c r="B1579" s="2">
        <v>160000</v>
      </c>
      <c r="C1579" s="2">
        <f>IF(ISNA(VLOOKUP(A1579,vlookup_a!A:B,2,FALSE)),0,(VLOOKUP(A1579,vlookup_a!A:B,2,FALSE)))</f>
        <v>160000</v>
      </c>
      <c r="D1579" s="2">
        <f>VLOOKUP(A1579,vlookup_a!C:D,2,FALSE)</f>
        <v>0</v>
      </c>
      <c r="E1579" s="2">
        <f t="shared" si="98"/>
        <v>0</v>
      </c>
      <c r="F1579" t="str">
        <f t="shared" si="99"/>
        <v>aman</v>
      </c>
      <c r="G1579" t="str">
        <f t="shared" si="100"/>
        <v>update</v>
      </c>
      <c r="H1579" t="str">
        <f t="shared" si="97"/>
        <v>update custom.c_rom set oflow_amt = oflow_amt + 0 where acid in (select acid from tbaadm.gam where foracid = '1895121000116246');</v>
      </c>
    </row>
    <row r="1580" spans="1:8" hidden="1" x14ac:dyDescent="0.25">
      <c r="A1580" s="1" t="s">
        <v>1578</v>
      </c>
      <c r="B1580" s="2">
        <v>2297575</v>
      </c>
      <c r="C1580" s="2">
        <f>IF(ISNA(VLOOKUP(A1580,vlookup_a!A:B,2,FALSE)),0,(VLOOKUP(A1580,vlookup_a!A:B,2,FALSE)))</f>
        <v>2297575</v>
      </c>
      <c r="D1580" s="2">
        <f>VLOOKUP(A1580,vlookup_a!C:D,2,FALSE)</f>
        <v>0</v>
      </c>
      <c r="E1580" s="2">
        <f t="shared" si="98"/>
        <v>0</v>
      </c>
      <c r="F1580" t="str">
        <f t="shared" si="99"/>
        <v>aman</v>
      </c>
      <c r="G1580" t="str">
        <f t="shared" si="100"/>
        <v>update</v>
      </c>
      <c r="H1580" t="str">
        <f t="shared" si="97"/>
        <v>update custom.c_rom set oflow_amt = oflow_amt + 0 where acid in (select acid from tbaadm.gam where foracid = '1895121000249762');</v>
      </c>
    </row>
    <row r="1581" spans="1:8" hidden="1" x14ac:dyDescent="0.25">
      <c r="A1581" s="1" t="s">
        <v>1579</v>
      </c>
      <c r="B1581" s="2">
        <v>1143060</v>
      </c>
      <c r="C1581" s="2">
        <f>IF(ISNA(VLOOKUP(A1581,vlookup_a!A:B,2,FALSE)),0,(VLOOKUP(A1581,vlookup_a!A:B,2,FALSE)))</f>
        <v>1143060</v>
      </c>
      <c r="D1581" s="2">
        <f>VLOOKUP(A1581,vlookup_a!C:D,2,FALSE)</f>
        <v>0</v>
      </c>
      <c r="E1581" s="2">
        <f t="shared" si="98"/>
        <v>0</v>
      </c>
      <c r="F1581" t="str">
        <f t="shared" si="99"/>
        <v>aman</v>
      </c>
      <c r="G1581" t="str">
        <f t="shared" si="100"/>
        <v>update</v>
      </c>
      <c r="H1581" t="str">
        <f t="shared" si="97"/>
        <v>update custom.c_rom set oflow_amt = oflow_amt + 0 where acid in (select acid from tbaadm.gam where foracid = '1895121000164839');</v>
      </c>
    </row>
    <row r="1582" spans="1:8" hidden="1" x14ac:dyDescent="0.25">
      <c r="A1582" s="1" t="s">
        <v>1580</v>
      </c>
      <c r="B1582" s="2">
        <v>552842</v>
      </c>
      <c r="C1582" s="2">
        <f>IF(ISNA(VLOOKUP(A1582,vlookup_a!A:B,2,FALSE)),0,(VLOOKUP(A1582,vlookup_a!A:B,2,FALSE)))</f>
        <v>552842</v>
      </c>
      <c r="D1582" s="2">
        <f>VLOOKUP(A1582,vlookup_a!C:D,2,FALSE)</f>
        <v>0</v>
      </c>
      <c r="E1582" s="2">
        <f t="shared" si="98"/>
        <v>0</v>
      </c>
      <c r="F1582" t="str">
        <f t="shared" si="99"/>
        <v>aman</v>
      </c>
      <c r="G1582" t="str">
        <f t="shared" si="100"/>
        <v>update</v>
      </c>
      <c r="H1582" t="str">
        <f t="shared" si="97"/>
        <v>update custom.c_rom set oflow_amt = oflow_amt + 0 where acid in (select acid from tbaadm.gam where foracid = '1895121000146928');</v>
      </c>
    </row>
    <row r="1583" spans="1:8" hidden="1" x14ac:dyDescent="0.25">
      <c r="A1583" s="1" t="s">
        <v>1581</v>
      </c>
      <c r="B1583" s="2">
        <v>276400</v>
      </c>
      <c r="C1583" s="2">
        <f>IF(ISNA(VLOOKUP(A1583,vlookup_a!A:B,2,FALSE)),0,(VLOOKUP(A1583,vlookup_a!A:B,2,FALSE)))</f>
        <v>276400</v>
      </c>
      <c r="D1583" s="2">
        <f>VLOOKUP(A1583,vlookup_a!C:D,2,FALSE)</f>
        <v>0</v>
      </c>
      <c r="E1583" s="2">
        <f t="shared" si="98"/>
        <v>0</v>
      </c>
      <c r="F1583" t="str">
        <f t="shared" si="99"/>
        <v>aman</v>
      </c>
      <c r="G1583" t="str">
        <f t="shared" si="100"/>
        <v>update</v>
      </c>
      <c r="H1583" t="str">
        <f t="shared" ref="H1583:H1646" si="101">CONCATENATE("update custom.c_rom set oflow_amt = oflow_amt + ",E1583," where acid in (select acid from tbaadm.gam where foracid = '",A1583,"');")</f>
        <v>update custom.c_rom set oflow_amt = oflow_amt + 0 where acid in (select acid from tbaadm.gam where foracid = '1895121000118279');</v>
      </c>
    </row>
    <row r="1584" spans="1:8" hidden="1" x14ac:dyDescent="0.25">
      <c r="A1584" s="1" t="s">
        <v>1582</v>
      </c>
      <c r="B1584" s="2">
        <v>175000</v>
      </c>
      <c r="C1584" s="2">
        <f>IF(ISNA(VLOOKUP(A1584,vlookup_a!A:B,2,FALSE)),0,(VLOOKUP(A1584,vlookup_a!A:B,2,FALSE)))</f>
        <v>175000</v>
      </c>
      <c r="D1584" s="2">
        <f>VLOOKUP(A1584,vlookup_a!C:D,2,FALSE)</f>
        <v>0</v>
      </c>
      <c r="E1584" s="2">
        <f t="shared" si="98"/>
        <v>0</v>
      </c>
      <c r="F1584" t="str">
        <f t="shared" si="99"/>
        <v>aman</v>
      </c>
      <c r="G1584" t="str">
        <f t="shared" si="100"/>
        <v>update</v>
      </c>
      <c r="H1584" t="str">
        <f t="shared" si="101"/>
        <v>update custom.c_rom set oflow_amt = oflow_amt + 0 where acid in (select acid from tbaadm.gam where foracid = '1895121000081482');</v>
      </c>
    </row>
    <row r="1585" spans="1:8" hidden="1" x14ac:dyDescent="0.25">
      <c r="A1585" s="1" t="s">
        <v>1583</v>
      </c>
      <c r="B1585" s="2">
        <v>10000</v>
      </c>
      <c r="C1585" s="2">
        <f>IF(ISNA(VLOOKUP(A1585,vlookup_a!A:B,2,FALSE)),0,(VLOOKUP(A1585,vlookup_a!A:B,2,FALSE)))</f>
        <v>10000</v>
      </c>
      <c r="D1585" s="2">
        <f>VLOOKUP(A1585,vlookup_a!C:D,2,FALSE)</f>
        <v>0</v>
      </c>
      <c r="E1585" s="2">
        <f t="shared" si="98"/>
        <v>0</v>
      </c>
      <c r="F1585" t="str">
        <f t="shared" si="99"/>
        <v>aman</v>
      </c>
      <c r="G1585" t="str">
        <f t="shared" si="100"/>
        <v>update</v>
      </c>
      <c r="H1585" t="str">
        <f t="shared" si="101"/>
        <v>update custom.c_rom set oflow_amt = oflow_amt + 0 where acid in (select acid from tbaadm.gam where foracid = '1895121000249700');</v>
      </c>
    </row>
    <row r="1586" spans="1:8" hidden="1" x14ac:dyDescent="0.25">
      <c r="A1586" s="1" t="s">
        <v>1584</v>
      </c>
      <c r="B1586" s="2">
        <v>167431</v>
      </c>
      <c r="C1586" s="2">
        <f>IF(ISNA(VLOOKUP(A1586,vlookup_a!A:B,2,FALSE)),0,(VLOOKUP(A1586,vlookup_a!A:B,2,FALSE)))</f>
        <v>167431</v>
      </c>
      <c r="D1586" s="2">
        <f>VLOOKUP(A1586,vlookup_a!C:D,2,FALSE)</f>
        <v>0</v>
      </c>
      <c r="E1586" s="2">
        <f t="shared" si="98"/>
        <v>0</v>
      </c>
      <c r="F1586" t="str">
        <f t="shared" si="99"/>
        <v>aman</v>
      </c>
      <c r="G1586" t="str">
        <f t="shared" si="100"/>
        <v>update</v>
      </c>
      <c r="H1586" t="str">
        <f t="shared" si="101"/>
        <v>update custom.c_rom set oflow_amt = oflow_amt + 0 where acid in (select acid from tbaadm.gam where foracid = '1895121000128822');</v>
      </c>
    </row>
    <row r="1587" spans="1:8" hidden="1" x14ac:dyDescent="0.25">
      <c r="A1587" s="1" t="s">
        <v>1585</v>
      </c>
      <c r="B1587" s="2">
        <v>5000</v>
      </c>
      <c r="C1587" s="2">
        <f>IF(ISNA(VLOOKUP(A1587,vlookup_a!A:B,2,FALSE)),0,(VLOOKUP(A1587,vlookup_a!A:B,2,FALSE)))</f>
        <v>5000</v>
      </c>
      <c r="D1587" s="2">
        <f>VLOOKUP(A1587,vlookup_a!C:D,2,FALSE)</f>
        <v>0</v>
      </c>
      <c r="E1587" s="2">
        <f t="shared" si="98"/>
        <v>0</v>
      </c>
      <c r="F1587" t="str">
        <f t="shared" si="99"/>
        <v>aman</v>
      </c>
      <c r="G1587" t="str">
        <f t="shared" si="100"/>
        <v>update</v>
      </c>
      <c r="H1587" t="str">
        <f t="shared" si="101"/>
        <v>update custom.c_rom set oflow_amt = oflow_amt + 0 where acid in (select acid from tbaadm.gam where foracid = '1895121000283584');</v>
      </c>
    </row>
    <row r="1588" spans="1:8" hidden="1" x14ac:dyDescent="0.25">
      <c r="A1588" s="1" t="s">
        <v>1586</v>
      </c>
      <c r="B1588" s="2">
        <v>96924</v>
      </c>
      <c r="C1588" s="2">
        <f>IF(ISNA(VLOOKUP(A1588,vlookup_a!A:B,2,FALSE)),0,(VLOOKUP(A1588,vlookup_a!A:B,2,FALSE)))</f>
        <v>96924</v>
      </c>
      <c r="D1588" s="2">
        <f>VLOOKUP(A1588,vlookup_a!C:D,2,FALSE)</f>
        <v>0</v>
      </c>
      <c r="E1588" s="2">
        <f t="shared" si="98"/>
        <v>0</v>
      </c>
      <c r="F1588" t="str">
        <f t="shared" si="99"/>
        <v>aman</v>
      </c>
      <c r="G1588" t="str">
        <f t="shared" si="100"/>
        <v>update</v>
      </c>
      <c r="H1588" t="str">
        <f t="shared" si="101"/>
        <v>update custom.c_rom set oflow_amt = oflow_amt + 0 where acid in (select acid from tbaadm.gam where foracid = '1895121000098145');</v>
      </c>
    </row>
    <row r="1589" spans="1:8" hidden="1" x14ac:dyDescent="0.25">
      <c r="A1589" s="1" t="s">
        <v>1587</v>
      </c>
      <c r="B1589" s="2">
        <v>10000</v>
      </c>
      <c r="C1589" s="2">
        <f>IF(ISNA(VLOOKUP(A1589,vlookup_a!A:B,2,FALSE)),0,(VLOOKUP(A1589,vlookup_a!A:B,2,FALSE)))</f>
        <v>10000</v>
      </c>
      <c r="D1589" s="2">
        <f>VLOOKUP(A1589,vlookup_a!C:D,2,FALSE)</f>
        <v>0</v>
      </c>
      <c r="E1589" s="2">
        <f t="shared" si="98"/>
        <v>0</v>
      </c>
      <c r="F1589" t="str">
        <f t="shared" si="99"/>
        <v>aman</v>
      </c>
      <c r="G1589" t="str">
        <f t="shared" si="100"/>
        <v>update</v>
      </c>
      <c r="H1589" t="str">
        <f t="shared" si="101"/>
        <v>update custom.c_rom set oflow_amt = oflow_amt + 0 where acid in (select acid from tbaadm.gam where foracid = '1895121000268319');</v>
      </c>
    </row>
    <row r="1590" spans="1:8" hidden="1" x14ac:dyDescent="0.25">
      <c r="A1590" s="1" t="s">
        <v>1588</v>
      </c>
      <c r="B1590" s="2">
        <v>17871</v>
      </c>
      <c r="C1590" s="2">
        <f>IF(ISNA(VLOOKUP(A1590,vlookup_a!A:B,2,FALSE)),0,(VLOOKUP(A1590,vlookup_a!A:B,2,FALSE)))</f>
        <v>17871</v>
      </c>
      <c r="D1590" s="2">
        <f>VLOOKUP(A1590,vlookup_a!C:D,2,FALSE)</f>
        <v>0</v>
      </c>
      <c r="E1590" s="2">
        <f t="shared" si="98"/>
        <v>0</v>
      </c>
      <c r="F1590" t="str">
        <f t="shared" si="99"/>
        <v>aman</v>
      </c>
      <c r="G1590" t="str">
        <f t="shared" si="100"/>
        <v>update</v>
      </c>
      <c r="H1590" t="str">
        <f t="shared" si="101"/>
        <v>update custom.c_rom set oflow_amt = oflow_amt + 0 where acid in (select acid from tbaadm.gam where foracid = '1895121000282479');</v>
      </c>
    </row>
    <row r="1591" spans="1:8" hidden="1" x14ac:dyDescent="0.25">
      <c r="A1591" s="1" t="s">
        <v>1589</v>
      </c>
      <c r="B1591" s="2">
        <v>295624</v>
      </c>
      <c r="C1591" s="2">
        <f>IF(ISNA(VLOOKUP(A1591,vlookup_a!A:B,2,FALSE)),0,(VLOOKUP(A1591,vlookup_a!A:B,2,FALSE)))</f>
        <v>295624</v>
      </c>
      <c r="D1591" s="2">
        <f>VLOOKUP(A1591,vlookup_a!C:D,2,FALSE)</f>
        <v>0</v>
      </c>
      <c r="E1591" s="2">
        <f t="shared" si="98"/>
        <v>0</v>
      </c>
      <c r="F1591" t="str">
        <f t="shared" si="99"/>
        <v>aman</v>
      </c>
      <c r="G1591" t="str">
        <f t="shared" si="100"/>
        <v>update</v>
      </c>
      <c r="H1591" t="str">
        <f t="shared" si="101"/>
        <v>update custom.c_rom set oflow_amt = oflow_amt + 0 where acid in (select acid from tbaadm.gam where foracid = '1895121000065197');</v>
      </c>
    </row>
    <row r="1592" spans="1:8" hidden="1" x14ac:dyDescent="0.25">
      <c r="A1592" s="1" t="s">
        <v>1590</v>
      </c>
      <c r="B1592" s="2">
        <v>494331</v>
      </c>
      <c r="C1592" s="2">
        <f>IF(ISNA(VLOOKUP(A1592,vlookup_a!A:B,2,FALSE)),0,(VLOOKUP(A1592,vlookup_a!A:B,2,FALSE)))</f>
        <v>494331</v>
      </c>
      <c r="D1592" s="2">
        <f>VLOOKUP(A1592,vlookup_a!C:D,2,FALSE)</f>
        <v>0</v>
      </c>
      <c r="E1592" s="2">
        <f t="shared" si="98"/>
        <v>0</v>
      </c>
      <c r="F1592" t="str">
        <f t="shared" si="99"/>
        <v>aman</v>
      </c>
      <c r="G1592" t="str">
        <f t="shared" si="100"/>
        <v>update</v>
      </c>
      <c r="H1592" t="str">
        <f t="shared" si="101"/>
        <v>update custom.c_rom set oflow_amt = oflow_amt + 0 where acid in (select acid from tbaadm.gam where foracid = '1895121000084780');</v>
      </c>
    </row>
    <row r="1593" spans="1:8" hidden="1" x14ac:dyDescent="0.25">
      <c r="A1593" s="1" t="s">
        <v>1591</v>
      </c>
      <c r="B1593" s="2">
        <v>140087</v>
      </c>
      <c r="C1593" s="2">
        <f>IF(ISNA(VLOOKUP(A1593,vlookup_a!A:B,2,FALSE)),0,(VLOOKUP(A1593,vlookup_a!A:B,2,FALSE)))</f>
        <v>140087</v>
      </c>
      <c r="D1593" s="2">
        <f>VLOOKUP(A1593,vlookup_a!C:D,2,FALSE)</f>
        <v>0</v>
      </c>
      <c r="E1593" s="2">
        <f t="shared" si="98"/>
        <v>0</v>
      </c>
      <c r="F1593" t="str">
        <f t="shared" si="99"/>
        <v>aman</v>
      </c>
      <c r="G1593" t="str">
        <f t="shared" si="100"/>
        <v>update</v>
      </c>
      <c r="H1593" t="str">
        <f t="shared" si="101"/>
        <v>update custom.c_rom set oflow_amt = oflow_amt + 0 where acid in (select acid from tbaadm.gam where foracid = '1895121000249965');</v>
      </c>
    </row>
    <row r="1594" spans="1:8" hidden="1" x14ac:dyDescent="0.25">
      <c r="A1594" s="1" t="s">
        <v>1592</v>
      </c>
      <c r="B1594" s="2">
        <v>897952</v>
      </c>
      <c r="C1594" s="2">
        <f>IF(ISNA(VLOOKUP(A1594,vlookup_a!A:B,2,FALSE)),0,(VLOOKUP(A1594,vlookup_a!A:B,2,FALSE)))</f>
        <v>897952</v>
      </c>
      <c r="D1594" s="2">
        <f>VLOOKUP(A1594,vlookup_a!C:D,2,FALSE)</f>
        <v>0</v>
      </c>
      <c r="E1594" s="2">
        <f t="shared" si="98"/>
        <v>0</v>
      </c>
      <c r="F1594" t="str">
        <f t="shared" si="99"/>
        <v>aman</v>
      </c>
      <c r="G1594" t="str">
        <f t="shared" si="100"/>
        <v>update</v>
      </c>
      <c r="H1594" t="str">
        <f t="shared" si="101"/>
        <v>update custom.c_rom set oflow_amt = oflow_amt + 0 where acid in (select acid from tbaadm.gam where foracid = '1895121000236169');</v>
      </c>
    </row>
    <row r="1595" spans="1:8" hidden="1" x14ac:dyDescent="0.25">
      <c r="A1595" s="1" t="s">
        <v>1593</v>
      </c>
      <c r="B1595" s="2">
        <v>126884</v>
      </c>
      <c r="C1595" s="2">
        <f>IF(ISNA(VLOOKUP(A1595,vlookup_a!A:B,2,FALSE)),0,(VLOOKUP(A1595,vlookup_a!A:B,2,FALSE)))</f>
        <v>126884</v>
      </c>
      <c r="D1595" s="2">
        <f>VLOOKUP(A1595,vlookup_a!C:D,2,FALSE)</f>
        <v>0</v>
      </c>
      <c r="E1595" s="2">
        <f t="shared" si="98"/>
        <v>0</v>
      </c>
      <c r="F1595" t="str">
        <f t="shared" si="99"/>
        <v>aman</v>
      </c>
      <c r="G1595" t="str">
        <f t="shared" si="100"/>
        <v>update</v>
      </c>
      <c r="H1595" t="str">
        <f t="shared" si="101"/>
        <v>update custom.c_rom set oflow_amt = oflow_amt + 0 where acid in (select acid from tbaadm.gam where foracid = '1895121000191446');</v>
      </c>
    </row>
    <row r="1596" spans="1:8" hidden="1" x14ac:dyDescent="0.25">
      <c r="A1596" s="1" t="s">
        <v>1594</v>
      </c>
      <c r="B1596" s="2">
        <v>2409364</v>
      </c>
      <c r="C1596" s="2">
        <f>IF(ISNA(VLOOKUP(A1596,vlookup_a!A:B,2,FALSE)),0,(VLOOKUP(A1596,vlookup_a!A:B,2,FALSE)))</f>
        <v>2409364</v>
      </c>
      <c r="D1596" s="2">
        <f>VLOOKUP(A1596,vlookup_a!C:D,2,FALSE)</f>
        <v>0</v>
      </c>
      <c r="E1596" s="2">
        <f t="shared" si="98"/>
        <v>0</v>
      </c>
      <c r="F1596" t="str">
        <f t="shared" si="99"/>
        <v>aman</v>
      </c>
      <c r="G1596" t="str">
        <f t="shared" si="100"/>
        <v>update</v>
      </c>
      <c r="H1596" t="str">
        <f t="shared" si="101"/>
        <v>update custom.c_rom set oflow_amt = oflow_amt + 0 where acid in (select acid from tbaadm.gam where foracid = '1895121000083238');</v>
      </c>
    </row>
    <row r="1597" spans="1:8" hidden="1" x14ac:dyDescent="0.25">
      <c r="A1597" s="1" t="s">
        <v>1595</v>
      </c>
      <c r="B1597" s="2">
        <v>150000</v>
      </c>
      <c r="C1597" s="2">
        <f>IF(ISNA(VLOOKUP(A1597,vlookup_a!A:B,2,FALSE)),0,(VLOOKUP(A1597,vlookup_a!A:B,2,FALSE)))</f>
        <v>150000</v>
      </c>
      <c r="D1597" s="2">
        <f>VLOOKUP(A1597,vlookup_a!C:D,2,FALSE)</f>
        <v>0</v>
      </c>
      <c r="E1597" s="2">
        <f t="shared" si="98"/>
        <v>0</v>
      </c>
      <c r="F1597" t="str">
        <f t="shared" si="99"/>
        <v>aman</v>
      </c>
      <c r="G1597" t="str">
        <f t="shared" si="100"/>
        <v>update</v>
      </c>
      <c r="H1597" t="str">
        <f t="shared" si="101"/>
        <v>update custom.c_rom set oflow_amt = oflow_amt + 0 where acid in (select acid from tbaadm.gam where foracid = '1895121000161438');</v>
      </c>
    </row>
    <row r="1598" spans="1:8" hidden="1" x14ac:dyDescent="0.25">
      <c r="A1598" s="1" t="s">
        <v>1596</v>
      </c>
      <c r="B1598" s="2">
        <v>453391</v>
      </c>
      <c r="C1598" s="2">
        <f>IF(ISNA(VLOOKUP(A1598,vlookup_a!A:B,2,FALSE)),0,(VLOOKUP(A1598,vlookup_a!A:B,2,FALSE)))</f>
        <v>453391</v>
      </c>
      <c r="D1598" s="2">
        <f>VLOOKUP(A1598,vlookup_a!C:D,2,FALSE)</f>
        <v>0</v>
      </c>
      <c r="E1598" s="2">
        <f t="shared" si="98"/>
        <v>0</v>
      </c>
      <c r="F1598" t="str">
        <f t="shared" si="99"/>
        <v>aman</v>
      </c>
      <c r="G1598" t="str">
        <f t="shared" si="100"/>
        <v>update</v>
      </c>
      <c r="H1598" t="str">
        <f t="shared" si="101"/>
        <v>update custom.c_rom set oflow_amt = oflow_amt + 0 where acid in (select acid from tbaadm.gam where foracid = '1895121000125992');</v>
      </c>
    </row>
    <row r="1599" spans="1:8" hidden="1" x14ac:dyDescent="0.25">
      <c r="A1599" s="1" t="s">
        <v>1597</v>
      </c>
      <c r="B1599" s="2">
        <v>748068</v>
      </c>
      <c r="C1599" s="2">
        <f>IF(ISNA(VLOOKUP(A1599,vlookup_a!A:B,2,FALSE)),0,(VLOOKUP(A1599,vlookup_a!A:B,2,FALSE)))</f>
        <v>748068</v>
      </c>
      <c r="D1599" s="2">
        <f>VLOOKUP(A1599,vlookup_a!C:D,2,FALSE)</f>
        <v>0</v>
      </c>
      <c r="E1599" s="2">
        <f t="shared" si="98"/>
        <v>0</v>
      </c>
      <c r="F1599" t="str">
        <f t="shared" si="99"/>
        <v>aman</v>
      </c>
      <c r="G1599" t="str">
        <f t="shared" si="100"/>
        <v>update</v>
      </c>
      <c r="H1599" t="str">
        <f t="shared" si="101"/>
        <v>update custom.c_rom set oflow_amt = oflow_amt + 0 where acid in (select acid from tbaadm.gam where foracid = '1895121000063611');</v>
      </c>
    </row>
    <row r="1600" spans="1:8" hidden="1" x14ac:dyDescent="0.25">
      <c r="A1600" s="1" t="s">
        <v>1598</v>
      </c>
      <c r="B1600" s="2">
        <v>1919469</v>
      </c>
      <c r="C1600" s="2">
        <f>IF(ISNA(VLOOKUP(A1600,vlookup_a!A:B,2,FALSE)),0,(VLOOKUP(A1600,vlookup_a!A:B,2,FALSE)))</f>
        <v>1919469</v>
      </c>
      <c r="D1600" s="2">
        <f>VLOOKUP(A1600,vlookup_a!C:D,2,FALSE)</f>
        <v>0</v>
      </c>
      <c r="E1600" s="2">
        <f t="shared" si="98"/>
        <v>0</v>
      </c>
      <c r="F1600" t="str">
        <f t="shared" si="99"/>
        <v>aman</v>
      </c>
      <c r="G1600" t="str">
        <f t="shared" si="100"/>
        <v>update</v>
      </c>
      <c r="H1600" t="str">
        <f t="shared" si="101"/>
        <v>update custom.c_rom set oflow_amt = oflow_amt + 0 where acid in (select acid from tbaadm.gam where foracid = '1895121000153894');</v>
      </c>
    </row>
    <row r="1601" spans="1:8" hidden="1" x14ac:dyDescent="0.25">
      <c r="A1601" s="1" t="s">
        <v>1599</v>
      </c>
      <c r="B1601" s="2">
        <v>1262516</v>
      </c>
      <c r="C1601" s="2">
        <f>IF(ISNA(VLOOKUP(A1601,vlookup_a!A:B,2,FALSE)),0,(VLOOKUP(A1601,vlookup_a!A:B,2,FALSE)))</f>
        <v>1262516</v>
      </c>
      <c r="D1601" s="2">
        <f>VLOOKUP(A1601,vlookup_a!C:D,2,FALSE)</f>
        <v>0</v>
      </c>
      <c r="E1601" s="2">
        <f t="shared" si="98"/>
        <v>0</v>
      </c>
      <c r="F1601" t="str">
        <f t="shared" si="99"/>
        <v>aman</v>
      </c>
      <c r="G1601" t="str">
        <f t="shared" si="100"/>
        <v>update</v>
      </c>
      <c r="H1601" t="str">
        <f t="shared" si="101"/>
        <v>update custom.c_rom set oflow_amt = oflow_amt + 0 where acid in (select acid from tbaadm.gam where foracid = '1895121000175442');</v>
      </c>
    </row>
    <row r="1602" spans="1:8" hidden="1" x14ac:dyDescent="0.25">
      <c r="A1602" s="1" t="s">
        <v>1600</v>
      </c>
      <c r="B1602" s="2">
        <v>876658</v>
      </c>
      <c r="C1602" s="2">
        <f>IF(ISNA(VLOOKUP(A1602,vlookup_a!A:B,2,FALSE)),0,(VLOOKUP(A1602,vlookup_a!A:B,2,FALSE)))</f>
        <v>876658</v>
      </c>
      <c r="D1602" s="2">
        <f>VLOOKUP(A1602,vlookup_a!C:D,2,FALSE)</f>
        <v>0</v>
      </c>
      <c r="E1602" s="2">
        <f t="shared" si="98"/>
        <v>0</v>
      </c>
      <c r="F1602" t="str">
        <f t="shared" si="99"/>
        <v>aman</v>
      </c>
      <c r="G1602" t="str">
        <f t="shared" si="100"/>
        <v>update</v>
      </c>
      <c r="H1602" t="str">
        <f t="shared" si="101"/>
        <v>update custom.c_rom set oflow_amt = oflow_amt + 0 where acid in (select acid from tbaadm.gam where foracid = '1895121000154436');</v>
      </c>
    </row>
    <row r="1603" spans="1:8" hidden="1" x14ac:dyDescent="0.25">
      <c r="A1603" s="1" t="s">
        <v>1601</v>
      </c>
      <c r="B1603" s="2">
        <v>51939</v>
      </c>
      <c r="C1603" s="2">
        <f>IF(ISNA(VLOOKUP(A1603,vlookup_a!A:B,2,FALSE)),0,(VLOOKUP(A1603,vlookup_a!A:B,2,FALSE)))</f>
        <v>51939</v>
      </c>
      <c r="D1603" s="2">
        <f>VLOOKUP(A1603,vlookup_a!C:D,2,FALSE)</f>
        <v>0</v>
      </c>
      <c r="E1603" s="2">
        <f t="shared" ref="E1603:E1666" si="102">B1603-C1603</f>
        <v>0</v>
      </c>
      <c r="F1603" t="str">
        <f t="shared" ref="F1603:F1666" si="103">IF(B1603=C1603,"aman",IF(B1603&lt;C1603,"aman","cek"))</f>
        <v>aman</v>
      </c>
      <c r="G1603" t="str">
        <f t="shared" ref="G1603:G1666" si="104">IF(D1603=B1603,"no update","update")</f>
        <v>update</v>
      </c>
      <c r="H1603" t="str">
        <f t="shared" si="101"/>
        <v>update custom.c_rom set oflow_amt = oflow_amt + 0 where acid in (select acid from tbaadm.gam where foracid = '1895121000181122');</v>
      </c>
    </row>
    <row r="1604" spans="1:8" hidden="1" x14ac:dyDescent="0.25">
      <c r="A1604" s="1" t="s">
        <v>1602</v>
      </c>
      <c r="B1604" s="2">
        <v>300000</v>
      </c>
      <c r="C1604" s="2">
        <f>IF(ISNA(VLOOKUP(A1604,vlookup_a!A:B,2,FALSE)),0,(VLOOKUP(A1604,vlookup_a!A:B,2,FALSE)))</f>
        <v>300000</v>
      </c>
      <c r="D1604" s="2">
        <f>VLOOKUP(A1604,vlookup_a!C:D,2,FALSE)</f>
        <v>0</v>
      </c>
      <c r="E1604" s="2">
        <f t="shared" si="102"/>
        <v>0</v>
      </c>
      <c r="F1604" t="str">
        <f t="shared" si="103"/>
        <v>aman</v>
      </c>
      <c r="G1604" t="str">
        <f t="shared" si="104"/>
        <v>update</v>
      </c>
      <c r="H1604" t="str">
        <f t="shared" si="101"/>
        <v>update custom.c_rom set oflow_amt = oflow_amt + 0 where acid in (select acid from tbaadm.gam where foracid = '1895121000265551');</v>
      </c>
    </row>
    <row r="1605" spans="1:8" hidden="1" x14ac:dyDescent="0.25">
      <c r="A1605" s="1" t="s">
        <v>1603</v>
      </c>
      <c r="B1605" s="2">
        <v>1421981</v>
      </c>
      <c r="C1605" s="2">
        <f>IF(ISNA(VLOOKUP(A1605,vlookup_a!A:B,2,FALSE)),0,(VLOOKUP(A1605,vlookup_a!A:B,2,FALSE)))</f>
        <v>1421981</v>
      </c>
      <c r="D1605" s="2">
        <f>VLOOKUP(A1605,vlookup_a!C:D,2,FALSE)</f>
        <v>0</v>
      </c>
      <c r="E1605" s="2">
        <f t="shared" si="102"/>
        <v>0</v>
      </c>
      <c r="F1605" t="str">
        <f t="shared" si="103"/>
        <v>aman</v>
      </c>
      <c r="G1605" t="str">
        <f t="shared" si="104"/>
        <v>update</v>
      </c>
      <c r="H1605" t="str">
        <f t="shared" si="101"/>
        <v>update custom.c_rom set oflow_amt = oflow_amt + 0 where acid in (select acid from tbaadm.gam where foracid = '1895121000101104');</v>
      </c>
    </row>
    <row r="1606" spans="1:8" hidden="1" x14ac:dyDescent="0.25">
      <c r="A1606" s="1" t="s">
        <v>1604</v>
      </c>
      <c r="B1606" s="2">
        <v>54880</v>
      </c>
      <c r="C1606" s="2">
        <f>IF(ISNA(VLOOKUP(A1606,vlookup_a!A:B,2,FALSE)),0,(VLOOKUP(A1606,vlookup_a!A:B,2,FALSE)))</f>
        <v>54880</v>
      </c>
      <c r="D1606" s="2">
        <f>VLOOKUP(A1606,vlookup_a!C:D,2,FALSE)</f>
        <v>0</v>
      </c>
      <c r="E1606" s="2">
        <f t="shared" si="102"/>
        <v>0</v>
      </c>
      <c r="F1606" t="str">
        <f t="shared" si="103"/>
        <v>aman</v>
      </c>
      <c r="G1606" t="str">
        <f t="shared" si="104"/>
        <v>update</v>
      </c>
      <c r="H1606" t="str">
        <f t="shared" si="101"/>
        <v>update custom.c_rom set oflow_amt = oflow_amt + 0 where acid in (select acid from tbaadm.gam where foracid = '1895121000183237');</v>
      </c>
    </row>
    <row r="1607" spans="1:8" hidden="1" x14ac:dyDescent="0.25">
      <c r="A1607" s="1" t="s">
        <v>1605</v>
      </c>
      <c r="B1607" s="2">
        <v>69890</v>
      </c>
      <c r="C1607" s="2">
        <f>IF(ISNA(VLOOKUP(A1607,vlookup_a!A:B,2,FALSE)),0,(VLOOKUP(A1607,vlookup_a!A:B,2,FALSE)))</f>
        <v>69890</v>
      </c>
      <c r="D1607" s="2">
        <f>VLOOKUP(A1607,vlookup_a!C:D,2,FALSE)</f>
        <v>0</v>
      </c>
      <c r="E1607" s="2">
        <f t="shared" si="102"/>
        <v>0</v>
      </c>
      <c r="F1607" t="str">
        <f t="shared" si="103"/>
        <v>aman</v>
      </c>
      <c r="G1607" t="str">
        <f t="shared" si="104"/>
        <v>update</v>
      </c>
      <c r="H1607" t="str">
        <f t="shared" si="101"/>
        <v>update custom.c_rom set oflow_amt = oflow_amt + 0 where acid in (select acid from tbaadm.gam where foracid = '1895121000149394');</v>
      </c>
    </row>
    <row r="1608" spans="1:8" hidden="1" x14ac:dyDescent="0.25">
      <c r="A1608" s="1" t="s">
        <v>1606</v>
      </c>
      <c r="B1608" s="2">
        <v>632670</v>
      </c>
      <c r="C1608" s="2">
        <f>IF(ISNA(VLOOKUP(A1608,vlookup_a!A:B,2,FALSE)),0,(VLOOKUP(A1608,vlookup_a!A:B,2,FALSE)))</f>
        <v>632670</v>
      </c>
      <c r="D1608" s="2">
        <f>VLOOKUP(A1608,vlookup_a!C:D,2,FALSE)</f>
        <v>0</v>
      </c>
      <c r="E1608" s="2">
        <f t="shared" si="102"/>
        <v>0</v>
      </c>
      <c r="F1608" t="str">
        <f t="shared" si="103"/>
        <v>aman</v>
      </c>
      <c r="G1608" t="str">
        <f t="shared" si="104"/>
        <v>update</v>
      </c>
      <c r="H1608" t="str">
        <f t="shared" si="101"/>
        <v>update custom.c_rom set oflow_amt = oflow_amt + 0 where acid in (select acid from tbaadm.gam where foracid = '1895121000186975');</v>
      </c>
    </row>
    <row r="1609" spans="1:8" hidden="1" x14ac:dyDescent="0.25">
      <c r="A1609" s="1" t="s">
        <v>1607</v>
      </c>
      <c r="B1609" s="2">
        <v>175159</v>
      </c>
      <c r="C1609" s="2">
        <f>IF(ISNA(VLOOKUP(A1609,vlookup_a!A:B,2,FALSE)),0,(VLOOKUP(A1609,vlookup_a!A:B,2,FALSE)))</f>
        <v>175159</v>
      </c>
      <c r="D1609" s="2">
        <f>VLOOKUP(A1609,vlookup_a!C:D,2,FALSE)</f>
        <v>0</v>
      </c>
      <c r="E1609" s="2">
        <f t="shared" si="102"/>
        <v>0</v>
      </c>
      <c r="F1609" t="str">
        <f t="shared" si="103"/>
        <v>aman</v>
      </c>
      <c r="G1609" t="str">
        <f t="shared" si="104"/>
        <v>update</v>
      </c>
      <c r="H1609" t="str">
        <f t="shared" si="101"/>
        <v>update custom.c_rom set oflow_amt = oflow_amt + 0 where acid in (select acid from tbaadm.gam where foracid = '1895121000135866');</v>
      </c>
    </row>
    <row r="1610" spans="1:8" hidden="1" x14ac:dyDescent="0.25">
      <c r="A1610" s="1" t="s">
        <v>1608</v>
      </c>
      <c r="B1610" s="2">
        <v>880885</v>
      </c>
      <c r="C1610" s="2">
        <f>IF(ISNA(VLOOKUP(A1610,vlookup_a!A:B,2,FALSE)),0,(VLOOKUP(A1610,vlookup_a!A:B,2,FALSE)))</f>
        <v>880885</v>
      </c>
      <c r="D1610" s="2">
        <f>VLOOKUP(A1610,vlookup_a!C:D,2,FALSE)</f>
        <v>0</v>
      </c>
      <c r="E1610" s="2">
        <f t="shared" si="102"/>
        <v>0</v>
      </c>
      <c r="F1610" t="str">
        <f t="shared" si="103"/>
        <v>aman</v>
      </c>
      <c r="G1610" t="str">
        <f t="shared" si="104"/>
        <v>update</v>
      </c>
      <c r="H1610" t="str">
        <f t="shared" si="101"/>
        <v>update custom.c_rom set oflow_amt = oflow_amt + 0 where acid in (select acid from tbaadm.gam where foracid = '1895121000128592');</v>
      </c>
    </row>
    <row r="1611" spans="1:8" hidden="1" x14ac:dyDescent="0.25">
      <c r="A1611" s="1" t="s">
        <v>1609</v>
      </c>
      <c r="B1611" s="2">
        <v>697603</v>
      </c>
      <c r="C1611" s="2">
        <f>IF(ISNA(VLOOKUP(A1611,vlookup_a!A:B,2,FALSE)),0,(VLOOKUP(A1611,vlookup_a!A:B,2,FALSE)))</f>
        <v>697603</v>
      </c>
      <c r="D1611" s="2">
        <f>VLOOKUP(A1611,vlookup_a!C:D,2,FALSE)</f>
        <v>0</v>
      </c>
      <c r="E1611" s="2">
        <f t="shared" si="102"/>
        <v>0</v>
      </c>
      <c r="F1611" t="str">
        <f t="shared" si="103"/>
        <v>aman</v>
      </c>
      <c r="G1611" t="str">
        <f t="shared" si="104"/>
        <v>update</v>
      </c>
      <c r="H1611" t="str">
        <f t="shared" si="101"/>
        <v>update custom.c_rom set oflow_amt = oflow_amt + 0 where acid in (select acid from tbaadm.gam where foracid = '1895121000295287');</v>
      </c>
    </row>
    <row r="1612" spans="1:8" hidden="1" x14ac:dyDescent="0.25">
      <c r="A1612" s="1" t="s">
        <v>1610</v>
      </c>
      <c r="B1612" s="2">
        <v>241770</v>
      </c>
      <c r="C1612" s="2">
        <f>IF(ISNA(VLOOKUP(A1612,vlookup_a!A:B,2,FALSE)),0,(VLOOKUP(A1612,vlookup_a!A:B,2,FALSE)))</f>
        <v>241770</v>
      </c>
      <c r="D1612" s="2">
        <f>VLOOKUP(A1612,vlookup_a!C:D,2,FALSE)</f>
        <v>0</v>
      </c>
      <c r="E1612" s="2">
        <f t="shared" si="102"/>
        <v>0</v>
      </c>
      <c r="F1612" t="str">
        <f t="shared" si="103"/>
        <v>aman</v>
      </c>
      <c r="G1612" t="str">
        <f t="shared" si="104"/>
        <v>update</v>
      </c>
      <c r="H1612" t="str">
        <f t="shared" si="101"/>
        <v>update custom.c_rom set oflow_amt = oflow_amt + 0 where acid in (select acid from tbaadm.gam where foracid = '1895121000022559');</v>
      </c>
    </row>
    <row r="1613" spans="1:8" hidden="1" x14ac:dyDescent="0.25">
      <c r="A1613" s="1" t="s">
        <v>1611</v>
      </c>
      <c r="B1613" s="2">
        <v>1212467</v>
      </c>
      <c r="C1613" s="2">
        <f>IF(ISNA(VLOOKUP(A1613,vlookup_a!A:B,2,FALSE)),0,(VLOOKUP(A1613,vlookup_a!A:B,2,FALSE)))</f>
        <v>1212467</v>
      </c>
      <c r="D1613" s="2">
        <f>VLOOKUP(A1613,vlookup_a!C:D,2,FALSE)</f>
        <v>0</v>
      </c>
      <c r="E1613" s="2">
        <f t="shared" si="102"/>
        <v>0</v>
      </c>
      <c r="F1613" t="str">
        <f t="shared" si="103"/>
        <v>aman</v>
      </c>
      <c r="G1613" t="str">
        <f t="shared" si="104"/>
        <v>update</v>
      </c>
      <c r="H1613" t="str">
        <f t="shared" si="101"/>
        <v>update custom.c_rom set oflow_amt = oflow_amt + 0 where acid in (select acid from tbaadm.gam where foracid = '1895121000165133');</v>
      </c>
    </row>
    <row r="1614" spans="1:8" hidden="1" x14ac:dyDescent="0.25">
      <c r="A1614" s="1" t="s">
        <v>1612</v>
      </c>
      <c r="B1614" s="2">
        <v>444305</v>
      </c>
      <c r="C1614" s="2">
        <f>IF(ISNA(VLOOKUP(A1614,vlookup_a!A:B,2,FALSE)),0,(VLOOKUP(A1614,vlookup_a!A:B,2,FALSE)))</f>
        <v>444305</v>
      </c>
      <c r="D1614" s="2">
        <f>VLOOKUP(A1614,vlookup_a!C:D,2,FALSE)</f>
        <v>0</v>
      </c>
      <c r="E1614" s="2">
        <f t="shared" si="102"/>
        <v>0</v>
      </c>
      <c r="F1614" t="str">
        <f t="shared" si="103"/>
        <v>aman</v>
      </c>
      <c r="G1614" t="str">
        <f t="shared" si="104"/>
        <v>update</v>
      </c>
      <c r="H1614" t="str">
        <f t="shared" si="101"/>
        <v>update custom.c_rom set oflow_amt = oflow_amt + 0 where acid in (select acid from tbaadm.gam where foracid = '1895121000188483');</v>
      </c>
    </row>
    <row r="1615" spans="1:8" hidden="1" x14ac:dyDescent="0.25">
      <c r="A1615" s="1" t="s">
        <v>1613</v>
      </c>
      <c r="B1615" s="2">
        <v>1249756</v>
      </c>
      <c r="C1615" s="2">
        <f>IF(ISNA(VLOOKUP(A1615,vlookup_a!A:B,2,FALSE)),0,(VLOOKUP(A1615,vlookup_a!A:B,2,FALSE)))</f>
        <v>1249756</v>
      </c>
      <c r="D1615" s="2">
        <f>VLOOKUP(A1615,vlookup_a!C:D,2,FALSE)</f>
        <v>0</v>
      </c>
      <c r="E1615" s="2">
        <f t="shared" si="102"/>
        <v>0</v>
      </c>
      <c r="F1615" t="str">
        <f t="shared" si="103"/>
        <v>aman</v>
      </c>
      <c r="G1615" t="str">
        <f t="shared" si="104"/>
        <v>update</v>
      </c>
      <c r="H1615" t="str">
        <f t="shared" si="101"/>
        <v>update custom.c_rom set oflow_amt = oflow_amt + 0 where acid in (select acid from tbaadm.gam where foracid = '1895121000191803');</v>
      </c>
    </row>
    <row r="1616" spans="1:8" hidden="1" x14ac:dyDescent="0.25">
      <c r="A1616" s="1" t="s">
        <v>1614</v>
      </c>
      <c r="B1616" s="2">
        <v>1594397</v>
      </c>
      <c r="C1616" s="2">
        <f>IF(ISNA(VLOOKUP(A1616,vlookup_a!A:B,2,FALSE)),0,(VLOOKUP(A1616,vlookup_a!A:B,2,FALSE)))</f>
        <v>1594397</v>
      </c>
      <c r="D1616" s="2">
        <f>VLOOKUP(A1616,vlookup_a!C:D,2,FALSE)</f>
        <v>0</v>
      </c>
      <c r="E1616" s="2">
        <f t="shared" si="102"/>
        <v>0</v>
      </c>
      <c r="F1616" t="str">
        <f t="shared" si="103"/>
        <v>aman</v>
      </c>
      <c r="G1616" t="str">
        <f t="shared" si="104"/>
        <v>update</v>
      </c>
      <c r="H1616" t="str">
        <f t="shared" si="101"/>
        <v>update custom.c_rom set oflow_amt = oflow_amt + 0 where acid in (select acid from tbaadm.gam where foracid = '1895121000105913');</v>
      </c>
    </row>
    <row r="1617" spans="1:8" hidden="1" x14ac:dyDescent="0.25">
      <c r="A1617" s="1" t="s">
        <v>1615</v>
      </c>
      <c r="B1617" s="2">
        <v>10000</v>
      </c>
      <c r="C1617" s="2">
        <f>IF(ISNA(VLOOKUP(A1617,vlookup_a!A:B,2,FALSE)),0,(VLOOKUP(A1617,vlookup_a!A:B,2,FALSE)))</f>
        <v>10000</v>
      </c>
      <c r="D1617" s="2">
        <f>VLOOKUP(A1617,vlookup_a!C:D,2,FALSE)</f>
        <v>0</v>
      </c>
      <c r="E1617" s="2">
        <f t="shared" si="102"/>
        <v>0</v>
      </c>
      <c r="F1617" t="str">
        <f t="shared" si="103"/>
        <v>aman</v>
      </c>
      <c r="G1617" t="str">
        <f t="shared" si="104"/>
        <v>update</v>
      </c>
      <c r="H1617" t="str">
        <f t="shared" si="101"/>
        <v>update custom.c_rom set oflow_amt = oflow_amt + 0 where acid in (select acid from tbaadm.gam where foracid = '1895121000242621');</v>
      </c>
    </row>
    <row r="1618" spans="1:8" hidden="1" x14ac:dyDescent="0.25">
      <c r="A1618" s="1" t="s">
        <v>1616</v>
      </c>
      <c r="B1618" s="2">
        <v>411584</v>
      </c>
      <c r="C1618" s="2">
        <f>IF(ISNA(VLOOKUP(A1618,vlookup_a!A:B,2,FALSE)),0,(VLOOKUP(A1618,vlookup_a!A:B,2,FALSE)))</f>
        <v>411584</v>
      </c>
      <c r="D1618" s="2">
        <f>VLOOKUP(A1618,vlookup_a!C:D,2,FALSE)</f>
        <v>0</v>
      </c>
      <c r="E1618" s="2">
        <f t="shared" si="102"/>
        <v>0</v>
      </c>
      <c r="F1618" t="str">
        <f t="shared" si="103"/>
        <v>aman</v>
      </c>
      <c r="G1618" t="str">
        <f t="shared" si="104"/>
        <v>update</v>
      </c>
      <c r="H1618" t="str">
        <f t="shared" si="101"/>
        <v>update custom.c_rom set oflow_amt = oflow_amt + 0 where acid in (select acid from tbaadm.gam where foracid = '1895121000073956');</v>
      </c>
    </row>
    <row r="1619" spans="1:8" hidden="1" x14ac:dyDescent="0.25">
      <c r="A1619" s="1" t="s">
        <v>1617</v>
      </c>
      <c r="B1619" s="2">
        <v>220358</v>
      </c>
      <c r="C1619" s="2">
        <f>IF(ISNA(VLOOKUP(A1619,vlookup_a!A:B,2,FALSE)),0,(VLOOKUP(A1619,vlookup_a!A:B,2,FALSE)))</f>
        <v>220358</v>
      </c>
      <c r="D1619" s="2">
        <f>VLOOKUP(A1619,vlookup_a!C:D,2,FALSE)</f>
        <v>0</v>
      </c>
      <c r="E1619" s="2">
        <f t="shared" si="102"/>
        <v>0</v>
      </c>
      <c r="F1619" t="str">
        <f t="shared" si="103"/>
        <v>aman</v>
      </c>
      <c r="G1619" t="str">
        <f t="shared" si="104"/>
        <v>update</v>
      </c>
      <c r="H1619" t="str">
        <f t="shared" si="101"/>
        <v>update custom.c_rom set oflow_amt = oflow_amt + 0 where acid in (select acid from tbaadm.gam where foracid = '1895121000143804');</v>
      </c>
    </row>
    <row r="1620" spans="1:8" hidden="1" x14ac:dyDescent="0.25">
      <c r="A1620" s="1" t="s">
        <v>1618</v>
      </c>
      <c r="B1620" s="2">
        <v>897479</v>
      </c>
      <c r="C1620" s="2">
        <f>IF(ISNA(VLOOKUP(A1620,vlookup_a!A:B,2,FALSE)),0,(VLOOKUP(A1620,vlookup_a!A:B,2,FALSE)))</f>
        <v>897479</v>
      </c>
      <c r="D1620" s="2">
        <f>VLOOKUP(A1620,vlookup_a!C:D,2,FALSE)</f>
        <v>0</v>
      </c>
      <c r="E1620" s="2">
        <f t="shared" si="102"/>
        <v>0</v>
      </c>
      <c r="F1620" t="str">
        <f t="shared" si="103"/>
        <v>aman</v>
      </c>
      <c r="G1620" t="str">
        <f t="shared" si="104"/>
        <v>update</v>
      </c>
      <c r="H1620" t="str">
        <f t="shared" si="101"/>
        <v>update custom.c_rom set oflow_amt = oflow_amt + 0 where acid in (select acid from tbaadm.gam where foracid = '1895121000173733');</v>
      </c>
    </row>
    <row r="1621" spans="1:8" hidden="1" x14ac:dyDescent="0.25">
      <c r="A1621" s="1" t="s">
        <v>1619</v>
      </c>
      <c r="B1621" s="2">
        <v>522540</v>
      </c>
      <c r="C1621" s="2">
        <f>IF(ISNA(VLOOKUP(A1621,vlookup_a!A:B,2,FALSE)),0,(VLOOKUP(A1621,vlookup_a!A:B,2,FALSE)))</f>
        <v>522540</v>
      </c>
      <c r="D1621" s="2">
        <f>VLOOKUP(A1621,vlookup_a!C:D,2,FALSE)</f>
        <v>0</v>
      </c>
      <c r="E1621" s="2">
        <f t="shared" si="102"/>
        <v>0</v>
      </c>
      <c r="F1621" t="str">
        <f t="shared" si="103"/>
        <v>aman</v>
      </c>
      <c r="G1621" t="str">
        <f t="shared" si="104"/>
        <v>update</v>
      </c>
      <c r="H1621" t="str">
        <f t="shared" si="101"/>
        <v>update custom.c_rom set oflow_amt = oflow_amt + 0 where acid in (select acid from tbaadm.gam where foracid = '1895121000173473');</v>
      </c>
    </row>
    <row r="1622" spans="1:8" hidden="1" x14ac:dyDescent="0.25">
      <c r="A1622" s="1" t="s">
        <v>1620</v>
      </c>
      <c r="B1622" s="2">
        <v>3158346</v>
      </c>
      <c r="C1622" s="2">
        <f>IF(ISNA(VLOOKUP(A1622,vlookup_a!A:B,2,FALSE)),0,(VLOOKUP(A1622,vlookup_a!A:B,2,FALSE)))</f>
        <v>3158346</v>
      </c>
      <c r="D1622" s="2">
        <f>VLOOKUP(A1622,vlookup_a!C:D,2,FALSE)</f>
        <v>0</v>
      </c>
      <c r="E1622" s="2">
        <f t="shared" si="102"/>
        <v>0</v>
      </c>
      <c r="F1622" t="str">
        <f t="shared" si="103"/>
        <v>aman</v>
      </c>
      <c r="G1622" t="str">
        <f t="shared" si="104"/>
        <v>update</v>
      </c>
      <c r="H1622" t="str">
        <f t="shared" si="101"/>
        <v>update custom.c_rom set oflow_amt = oflow_amt + 0 where acid in (select acid from tbaadm.gam where foracid = '1895121000059321');</v>
      </c>
    </row>
    <row r="1623" spans="1:8" hidden="1" x14ac:dyDescent="0.25">
      <c r="A1623" s="1" t="s">
        <v>1621</v>
      </c>
      <c r="B1623" s="2">
        <v>726349</v>
      </c>
      <c r="C1623" s="2">
        <f>IF(ISNA(VLOOKUP(A1623,vlookup_a!A:B,2,FALSE)),0,(VLOOKUP(A1623,vlookup_a!A:B,2,FALSE)))</f>
        <v>726349</v>
      </c>
      <c r="D1623" s="2">
        <f>VLOOKUP(A1623,vlookup_a!C:D,2,FALSE)</f>
        <v>0</v>
      </c>
      <c r="E1623" s="2">
        <f t="shared" si="102"/>
        <v>0</v>
      </c>
      <c r="F1623" t="str">
        <f t="shared" si="103"/>
        <v>aman</v>
      </c>
      <c r="G1623" t="str">
        <f t="shared" si="104"/>
        <v>update</v>
      </c>
      <c r="H1623" t="str">
        <f t="shared" si="101"/>
        <v>update custom.c_rom set oflow_amt = oflow_amt + 0 where acid in (select acid from tbaadm.gam where foracid = '1895121000168833');</v>
      </c>
    </row>
    <row r="1624" spans="1:8" hidden="1" x14ac:dyDescent="0.25">
      <c r="A1624" s="1" t="s">
        <v>1622</v>
      </c>
      <c r="B1624" s="2">
        <v>212415</v>
      </c>
      <c r="C1624" s="2">
        <f>IF(ISNA(VLOOKUP(A1624,vlookup_a!A:B,2,FALSE)),0,(VLOOKUP(A1624,vlookup_a!A:B,2,FALSE)))</f>
        <v>212415</v>
      </c>
      <c r="D1624" s="2">
        <f>VLOOKUP(A1624,vlookup_a!C:D,2,FALSE)</f>
        <v>0</v>
      </c>
      <c r="E1624" s="2">
        <f t="shared" si="102"/>
        <v>0</v>
      </c>
      <c r="F1624" t="str">
        <f t="shared" si="103"/>
        <v>aman</v>
      </c>
      <c r="G1624" t="str">
        <f t="shared" si="104"/>
        <v>update</v>
      </c>
      <c r="H1624" t="str">
        <f t="shared" si="101"/>
        <v>update custom.c_rom set oflow_amt = oflow_amt + 0 where acid in (select acid from tbaadm.gam where foracid = '1895121000250566');</v>
      </c>
    </row>
    <row r="1625" spans="1:8" hidden="1" x14ac:dyDescent="0.25">
      <c r="A1625" s="1" t="s">
        <v>1623</v>
      </c>
      <c r="B1625" s="2">
        <v>818727</v>
      </c>
      <c r="C1625" s="2">
        <f>IF(ISNA(VLOOKUP(A1625,vlookup_a!A:B,2,FALSE)),0,(VLOOKUP(A1625,vlookup_a!A:B,2,FALSE)))</f>
        <v>818727</v>
      </c>
      <c r="D1625" s="2">
        <f>VLOOKUP(A1625,vlookup_a!C:D,2,FALSE)</f>
        <v>0</v>
      </c>
      <c r="E1625" s="2">
        <f t="shared" si="102"/>
        <v>0</v>
      </c>
      <c r="F1625" t="str">
        <f t="shared" si="103"/>
        <v>aman</v>
      </c>
      <c r="G1625" t="str">
        <f t="shared" si="104"/>
        <v>update</v>
      </c>
      <c r="H1625" t="str">
        <f t="shared" si="101"/>
        <v>update custom.c_rom set oflow_amt = oflow_amt + 0 where acid in (select acid from tbaadm.gam where foracid = '1895121000229795');</v>
      </c>
    </row>
    <row r="1626" spans="1:8" hidden="1" x14ac:dyDescent="0.25">
      <c r="A1626" s="1" t="s">
        <v>1624</v>
      </c>
      <c r="B1626" s="2">
        <v>1120000</v>
      </c>
      <c r="C1626" s="2">
        <f>IF(ISNA(VLOOKUP(A1626,vlookup_a!A:B,2,FALSE)),0,(VLOOKUP(A1626,vlookup_a!A:B,2,FALSE)))</f>
        <v>1120000</v>
      </c>
      <c r="D1626" s="2">
        <f>VLOOKUP(A1626,vlookup_a!C:D,2,FALSE)</f>
        <v>0</v>
      </c>
      <c r="E1626" s="2">
        <f t="shared" si="102"/>
        <v>0</v>
      </c>
      <c r="F1626" t="str">
        <f t="shared" si="103"/>
        <v>aman</v>
      </c>
      <c r="G1626" t="str">
        <f t="shared" si="104"/>
        <v>update</v>
      </c>
      <c r="H1626" t="str">
        <f t="shared" si="101"/>
        <v>update custom.c_rom set oflow_amt = oflow_amt + 0 where acid in (select acid from tbaadm.gam where foracid = '1895121000184905');</v>
      </c>
    </row>
    <row r="1627" spans="1:8" hidden="1" x14ac:dyDescent="0.25">
      <c r="A1627" s="1" t="s">
        <v>1625</v>
      </c>
      <c r="B1627" s="2">
        <v>100000</v>
      </c>
      <c r="C1627" s="2">
        <f>IF(ISNA(VLOOKUP(A1627,vlookup_a!A:B,2,FALSE)),0,(VLOOKUP(A1627,vlookup_a!A:B,2,FALSE)))</f>
        <v>100000</v>
      </c>
      <c r="D1627" s="2">
        <f>VLOOKUP(A1627,vlookup_a!C:D,2,FALSE)</f>
        <v>0</v>
      </c>
      <c r="E1627" s="2">
        <f t="shared" si="102"/>
        <v>0</v>
      </c>
      <c r="F1627" t="str">
        <f t="shared" si="103"/>
        <v>aman</v>
      </c>
      <c r="G1627" t="str">
        <f t="shared" si="104"/>
        <v>update</v>
      </c>
      <c r="H1627" t="str">
        <f t="shared" si="101"/>
        <v>update custom.c_rom set oflow_amt = oflow_amt + 0 where acid in (select acid from tbaadm.gam where foracid = '1895121000236874');</v>
      </c>
    </row>
    <row r="1628" spans="1:8" hidden="1" x14ac:dyDescent="0.25">
      <c r="A1628" s="1" t="s">
        <v>1626</v>
      </c>
      <c r="B1628" s="2">
        <v>3500779</v>
      </c>
      <c r="C1628" s="2">
        <f>IF(ISNA(VLOOKUP(A1628,vlookup_a!A:B,2,FALSE)),0,(VLOOKUP(A1628,vlookup_a!A:B,2,FALSE)))</f>
        <v>3500779</v>
      </c>
      <c r="D1628" s="2">
        <f>VLOOKUP(A1628,vlookup_a!C:D,2,FALSE)</f>
        <v>0</v>
      </c>
      <c r="E1628" s="2">
        <f t="shared" si="102"/>
        <v>0</v>
      </c>
      <c r="F1628" t="str">
        <f t="shared" si="103"/>
        <v>aman</v>
      </c>
      <c r="G1628" t="str">
        <f t="shared" si="104"/>
        <v>update</v>
      </c>
      <c r="H1628" t="str">
        <f t="shared" si="101"/>
        <v>update custom.c_rom set oflow_amt = oflow_amt + 0 where acid in (select acid from tbaadm.gam where foracid = '1895121000080756');</v>
      </c>
    </row>
    <row r="1629" spans="1:8" hidden="1" x14ac:dyDescent="0.25">
      <c r="A1629" s="1" t="s">
        <v>1627</v>
      </c>
      <c r="B1629" s="2">
        <v>962487</v>
      </c>
      <c r="C1629" s="2">
        <f>IF(ISNA(VLOOKUP(A1629,vlookup_a!A:B,2,FALSE)),0,(VLOOKUP(A1629,vlookup_a!A:B,2,FALSE)))</f>
        <v>962487</v>
      </c>
      <c r="D1629" s="2">
        <f>VLOOKUP(A1629,vlookup_a!C:D,2,FALSE)</f>
        <v>0</v>
      </c>
      <c r="E1629" s="2">
        <f t="shared" si="102"/>
        <v>0</v>
      </c>
      <c r="F1629" t="str">
        <f t="shared" si="103"/>
        <v>aman</v>
      </c>
      <c r="G1629" t="str">
        <f t="shared" si="104"/>
        <v>update</v>
      </c>
      <c r="H1629" t="str">
        <f t="shared" si="101"/>
        <v>update custom.c_rom set oflow_amt = oflow_amt + 0 where acid in (select acid from tbaadm.gam where foracid = '1895121000210931');</v>
      </c>
    </row>
    <row r="1630" spans="1:8" hidden="1" x14ac:dyDescent="0.25">
      <c r="A1630" s="1" t="s">
        <v>1628</v>
      </c>
      <c r="B1630" s="2">
        <v>3790503</v>
      </c>
      <c r="C1630" s="2">
        <f>IF(ISNA(VLOOKUP(A1630,vlookup_a!A:B,2,FALSE)),0,(VLOOKUP(A1630,vlookup_a!A:B,2,FALSE)))</f>
        <v>3790503</v>
      </c>
      <c r="D1630" s="2">
        <f>VLOOKUP(A1630,vlookup_a!C:D,2,FALSE)</f>
        <v>0</v>
      </c>
      <c r="E1630" s="2">
        <f t="shared" si="102"/>
        <v>0</v>
      </c>
      <c r="F1630" t="str">
        <f t="shared" si="103"/>
        <v>aman</v>
      </c>
      <c r="G1630" t="str">
        <f t="shared" si="104"/>
        <v>update</v>
      </c>
      <c r="H1630" t="str">
        <f t="shared" si="101"/>
        <v>update custom.c_rom set oflow_amt = oflow_amt + 0 where acid in (select acid from tbaadm.gam where foracid = '1895121000038933');</v>
      </c>
    </row>
    <row r="1631" spans="1:8" hidden="1" x14ac:dyDescent="0.25">
      <c r="A1631" s="1" t="s">
        <v>1629</v>
      </c>
      <c r="B1631" s="2">
        <v>907127</v>
      </c>
      <c r="C1631" s="2">
        <f>IF(ISNA(VLOOKUP(A1631,vlookup_a!A:B,2,FALSE)),0,(VLOOKUP(A1631,vlookup_a!A:B,2,FALSE)))</f>
        <v>907127</v>
      </c>
      <c r="D1631" s="2">
        <f>VLOOKUP(A1631,vlookup_a!C:D,2,FALSE)</f>
        <v>0</v>
      </c>
      <c r="E1631" s="2">
        <f t="shared" si="102"/>
        <v>0</v>
      </c>
      <c r="F1631" t="str">
        <f t="shared" si="103"/>
        <v>aman</v>
      </c>
      <c r="G1631" t="str">
        <f t="shared" si="104"/>
        <v>update</v>
      </c>
      <c r="H1631" t="str">
        <f t="shared" si="101"/>
        <v>update custom.c_rom set oflow_amt = oflow_amt + 0 where acid in (select acid from tbaadm.gam where foracid = '1895121000101895');</v>
      </c>
    </row>
    <row r="1632" spans="1:8" hidden="1" x14ac:dyDescent="0.25">
      <c r="A1632" s="1" t="s">
        <v>1630</v>
      </c>
      <c r="B1632" s="2">
        <v>1037657</v>
      </c>
      <c r="C1632" s="2">
        <f>IF(ISNA(VLOOKUP(A1632,vlookup_a!A:B,2,FALSE)),0,(VLOOKUP(A1632,vlookup_a!A:B,2,FALSE)))</f>
        <v>1037657</v>
      </c>
      <c r="D1632" s="2">
        <f>VLOOKUP(A1632,vlookup_a!C:D,2,FALSE)</f>
        <v>0</v>
      </c>
      <c r="E1632" s="2">
        <f t="shared" si="102"/>
        <v>0</v>
      </c>
      <c r="F1632" t="str">
        <f t="shared" si="103"/>
        <v>aman</v>
      </c>
      <c r="G1632" t="str">
        <f t="shared" si="104"/>
        <v>update</v>
      </c>
      <c r="H1632" t="str">
        <f t="shared" si="101"/>
        <v>update custom.c_rom set oflow_amt = oflow_amt + 0 where acid in (select acid from tbaadm.gam where foracid = '1895121000181257');</v>
      </c>
    </row>
    <row r="1633" spans="1:8" hidden="1" x14ac:dyDescent="0.25">
      <c r="A1633" s="1" t="s">
        <v>1631</v>
      </c>
      <c r="B1633" s="2">
        <v>138000</v>
      </c>
      <c r="C1633" s="2">
        <f>IF(ISNA(VLOOKUP(A1633,vlookup_a!A:B,2,FALSE)),0,(VLOOKUP(A1633,vlookup_a!A:B,2,FALSE)))</f>
        <v>138000</v>
      </c>
      <c r="D1633" s="2">
        <f>VLOOKUP(A1633,vlookup_a!C:D,2,FALSE)</f>
        <v>0</v>
      </c>
      <c r="E1633" s="2">
        <f t="shared" si="102"/>
        <v>0</v>
      </c>
      <c r="F1633" t="str">
        <f t="shared" si="103"/>
        <v>aman</v>
      </c>
      <c r="G1633" t="str">
        <f t="shared" si="104"/>
        <v>update</v>
      </c>
      <c r="H1633" t="str">
        <f t="shared" si="101"/>
        <v>update custom.c_rom set oflow_amt = oflow_amt + 0 where acid in (select acid from tbaadm.gam where foracid = '1895121000142783');</v>
      </c>
    </row>
    <row r="1634" spans="1:8" hidden="1" x14ac:dyDescent="0.25">
      <c r="A1634" s="1" t="s">
        <v>1632</v>
      </c>
      <c r="B1634" s="2">
        <v>5000</v>
      </c>
      <c r="C1634" s="2">
        <f>IF(ISNA(VLOOKUP(A1634,vlookup_a!A:B,2,FALSE)),0,(VLOOKUP(A1634,vlookup_a!A:B,2,FALSE)))</f>
        <v>5000</v>
      </c>
      <c r="D1634" s="2">
        <f>VLOOKUP(A1634,vlookup_a!C:D,2,FALSE)</f>
        <v>0</v>
      </c>
      <c r="E1634" s="2">
        <f t="shared" si="102"/>
        <v>0</v>
      </c>
      <c r="F1634" t="str">
        <f t="shared" si="103"/>
        <v>aman</v>
      </c>
      <c r="G1634" t="str">
        <f t="shared" si="104"/>
        <v>update</v>
      </c>
      <c r="H1634" t="str">
        <f t="shared" si="101"/>
        <v>update custom.c_rom set oflow_amt = oflow_amt + 0 where acid in (select acid from tbaadm.gam where foracid = '1895121000249884');</v>
      </c>
    </row>
    <row r="1635" spans="1:8" hidden="1" x14ac:dyDescent="0.25">
      <c r="A1635" s="1" t="s">
        <v>1633</v>
      </c>
      <c r="B1635" s="2">
        <v>70000</v>
      </c>
      <c r="C1635" s="2">
        <f>IF(ISNA(VLOOKUP(A1635,vlookup_a!A:B,2,FALSE)),0,(VLOOKUP(A1635,vlookup_a!A:B,2,FALSE)))</f>
        <v>70000</v>
      </c>
      <c r="D1635" s="2">
        <f>VLOOKUP(A1635,vlookup_a!C:D,2,FALSE)</f>
        <v>0</v>
      </c>
      <c r="E1635" s="2">
        <f t="shared" si="102"/>
        <v>0</v>
      </c>
      <c r="F1635" t="str">
        <f t="shared" si="103"/>
        <v>aman</v>
      </c>
      <c r="G1635" t="str">
        <f t="shared" si="104"/>
        <v>update</v>
      </c>
      <c r="H1635" t="str">
        <f t="shared" si="101"/>
        <v>update custom.c_rom set oflow_amt = oflow_amt + 0 where acid in (select acid from tbaadm.gam where foracid = '1895121000105817');</v>
      </c>
    </row>
    <row r="1636" spans="1:8" hidden="1" x14ac:dyDescent="0.25">
      <c r="A1636" s="1" t="s">
        <v>1634</v>
      </c>
      <c r="B1636" s="2">
        <v>246883</v>
      </c>
      <c r="C1636" s="2">
        <f>IF(ISNA(VLOOKUP(A1636,vlookup_a!A:B,2,FALSE)),0,(VLOOKUP(A1636,vlookup_a!A:B,2,FALSE)))</f>
        <v>246883</v>
      </c>
      <c r="D1636" s="2">
        <f>VLOOKUP(A1636,vlookup_a!C:D,2,FALSE)</f>
        <v>0</v>
      </c>
      <c r="E1636" s="2">
        <f t="shared" si="102"/>
        <v>0</v>
      </c>
      <c r="F1636" t="str">
        <f t="shared" si="103"/>
        <v>aman</v>
      </c>
      <c r="G1636" t="str">
        <f t="shared" si="104"/>
        <v>update</v>
      </c>
      <c r="H1636" t="str">
        <f t="shared" si="101"/>
        <v>update custom.c_rom set oflow_amt = oflow_amt + 0 where acid in (select acid from tbaadm.gam where foracid = '1895121000154505');</v>
      </c>
    </row>
    <row r="1637" spans="1:8" hidden="1" x14ac:dyDescent="0.25">
      <c r="A1637" s="1" t="s">
        <v>1635</v>
      </c>
      <c r="B1637" s="2">
        <v>15000</v>
      </c>
      <c r="C1637" s="2">
        <f>IF(ISNA(VLOOKUP(A1637,vlookup_a!A:B,2,FALSE)),0,(VLOOKUP(A1637,vlookup_a!A:B,2,FALSE)))</f>
        <v>15000</v>
      </c>
      <c r="D1637" s="2">
        <f>VLOOKUP(A1637,vlookup_a!C:D,2,FALSE)</f>
        <v>0</v>
      </c>
      <c r="E1637" s="2">
        <f t="shared" si="102"/>
        <v>0</v>
      </c>
      <c r="F1637" t="str">
        <f t="shared" si="103"/>
        <v>aman</v>
      </c>
      <c r="G1637" t="str">
        <f t="shared" si="104"/>
        <v>update</v>
      </c>
      <c r="H1637" t="str">
        <f t="shared" si="101"/>
        <v>update custom.c_rom set oflow_amt = oflow_amt + 0 where acid in (select acid from tbaadm.gam where foracid = '1895121000242210');</v>
      </c>
    </row>
    <row r="1638" spans="1:8" hidden="1" x14ac:dyDescent="0.25">
      <c r="A1638" s="1" t="s">
        <v>1636</v>
      </c>
      <c r="B1638" s="2">
        <v>934704</v>
      </c>
      <c r="C1638" s="2">
        <f>IF(ISNA(VLOOKUP(A1638,vlookup_a!A:B,2,FALSE)),0,(VLOOKUP(A1638,vlookup_a!A:B,2,FALSE)))</f>
        <v>934704</v>
      </c>
      <c r="D1638" s="2">
        <f>VLOOKUP(A1638,vlookup_a!C:D,2,FALSE)</f>
        <v>0</v>
      </c>
      <c r="E1638" s="2">
        <f t="shared" si="102"/>
        <v>0</v>
      </c>
      <c r="F1638" t="str">
        <f t="shared" si="103"/>
        <v>aman</v>
      </c>
      <c r="G1638" t="str">
        <f t="shared" si="104"/>
        <v>update</v>
      </c>
      <c r="H1638" t="str">
        <f t="shared" si="101"/>
        <v>update custom.c_rom set oflow_amt = oflow_amt + 0 where acid in (select acid from tbaadm.gam where foracid = '1895121000101326');</v>
      </c>
    </row>
    <row r="1639" spans="1:8" hidden="1" x14ac:dyDescent="0.25">
      <c r="A1639" s="1" t="s">
        <v>1637</v>
      </c>
      <c r="B1639" s="2">
        <v>494200</v>
      </c>
      <c r="C1639" s="2">
        <f>IF(ISNA(VLOOKUP(A1639,vlookup_a!A:B,2,FALSE)),0,(VLOOKUP(A1639,vlookup_a!A:B,2,FALSE)))</f>
        <v>494200</v>
      </c>
      <c r="D1639" s="2">
        <f>VLOOKUP(A1639,vlookup_a!C:D,2,FALSE)</f>
        <v>0</v>
      </c>
      <c r="E1639" s="2">
        <f t="shared" si="102"/>
        <v>0</v>
      </c>
      <c r="F1639" t="str">
        <f t="shared" si="103"/>
        <v>aman</v>
      </c>
      <c r="G1639" t="str">
        <f t="shared" si="104"/>
        <v>update</v>
      </c>
      <c r="H1639" t="str">
        <f t="shared" si="101"/>
        <v>update custom.c_rom set oflow_amt = oflow_amt + 0 where acid in (select acid from tbaadm.gam where foracid = '1895121000277309');</v>
      </c>
    </row>
    <row r="1640" spans="1:8" hidden="1" x14ac:dyDescent="0.25">
      <c r="A1640" s="1" t="s">
        <v>1638</v>
      </c>
      <c r="B1640" s="2">
        <v>10000</v>
      </c>
      <c r="C1640" s="2">
        <f>IF(ISNA(VLOOKUP(A1640,vlookup_a!A:B,2,FALSE)),0,(VLOOKUP(A1640,vlookup_a!A:B,2,FALSE)))</f>
        <v>10000</v>
      </c>
      <c r="D1640" s="2">
        <f>VLOOKUP(A1640,vlookup_a!C:D,2,FALSE)</f>
        <v>0</v>
      </c>
      <c r="E1640" s="2">
        <f t="shared" si="102"/>
        <v>0</v>
      </c>
      <c r="F1640" t="str">
        <f t="shared" si="103"/>
        <v>aman</v>
      </c>
      <c r="G1640" t="str">
        <f t="shared" si="104"/>
        <v>update</v>
      </c>
      <c r="H1640" t="str">
        <f t="shared" si="101"/>
        <v>update custom.c_rom set oflow_amt = oflow_amt + 0 where acid in (select acid from tbaadm.gam where foracid = '1895121000245798');</v>
      </c>
    </row>
    <row r="1641" spans="1:8" hidden="1" x14ac:dyDescent="0.25">
      <c r="A1641" s="1" t="s">
        <v>1639</v>
      </c>
      <c r="B1641" s="2">
        <v>24220</v>
      </c>
      <c r="C1641" s="2">
        <f>IF(ISNA(VLOOKUP(A1641,vlookup_a!A:B,2,FALSE)),0,(VLOOKUP(A1641,vlookup_a!A:B,2,FALSE)))</f>
        <v>24220</v>
      </c>
      <c r="D1641" s="2">
        <f>VLOOKUP(A1641,vlookup_a!C:D,2,FALSE)</f>
        <v>0</v>
      </c>
      <c r="E1641" s="2">
        <f t="shared" si="102"/>
        <v>0</v>
      </c>
      <c r="F1641" t="str">
        <f t="shared" si="103"/>
        <v>aman</v>
      </c>
      <c r="G1641" t="str">
        <f t="shared" si="104"/>
        <v>update</v>
      </c>
      <c r="H1641" t="str">
        <f t="shared" si="101"/>
        <v>update custom.c_rom set oflow_amt = oflow_amt + 0 where acid in (select acid from tbaadm.gam where foracid = '1895121000249509');</v>
      </c>
    </row>
    <row r="1642" spans="1:8" hidden="1" x14ac:dyDescent="0.25">
      <c r="A1642" s="1" t="s">
        <v>1640</v>
      </c>
      <c r="B1642" s="2">
        <v>3463246</v>
      </c>
      <c r="C1642" s="2">
        <f>IF(ISNA(VLOOKUP(A1642,vlookup_a!A:B,2,FALSE)),0,(VLOOKUP(A1642,vlookup_a!A:B,2,FALSE)))</f>
        <v>3463246</v>
      </c>
      <c r="D1642" s="2">
        <f>VLOOKUP(A1642,vlookup_a!C:D,2,FALSE)</f>
        <v>0</v>
      </c>
      <c r="E1642" s="2">
        <f t="shared" si="102"/>
        <v>0</v>
      </c>
      <c r="F1642" t="str">
        <f t="shared" si="103"/>
        <v>aman</v>
      </c>
      <c r="G1642" t="str">
        <f t="shared" si="104"/>
        <v>update</v>
      </c>
      <c r="H1642" t="str">
        <f t="shared" si="101"/>
        <v>update custom.c_rom set oflow_amt = oflow_amt + 0 where acid in (select acid from tbaadm.gam where foracid = '1895121000231074');</v>
      </c>
    </row>
    <row r="1643" spans="1:8" hidden="1" x14ac:dyDescent="0.25">
      <c r="A1643" s="1" t="s">
        <v>1641</v>
      </c>
      <c r="B1643" s="2">
        <v>224379</v>
      </c>
      <c r="C1643" s="2">
        <f>IF(ISNA(VLOOKUP(A1643,vlookup_a!A:B,2,FALSE)),0,(VLOOKUP(A1643,vlookup_a!A:B,2,FALSE)))</f>
        <v>224379</v>
      </c>
      <c r="D1643" s="2">
        <f>VLOOKUP(A1643,vlookup_a!C:D,2,FALSE)</f>
        <v>0</v>
      </c>
      <c r="E1643" s="2">
        <f t="shared" si="102"/>
        <v>0</v>
      </c>
      <c r="F1643" t="str">
        <f t="shared" si="103"/>
        <v>aman</v>
      </c>
      <c r="G1643" t="str">
        <f t="shared" si="104"/>
        <v>update</v>
      </c>
      <c r="H1643" t="str">
        <f t="shared" si="101"/>
        <v>update custom.c_rom set oflow_amt = oflow_amt + 0 where acid in (select acid from tbaadm.gam where foracid = '1895121000085690');</v>
      </c>
    </row>
    <row r="1644" spans="1:8" hidden="1" x14ac:dyDescent="0.25">
      <c r="A1644" s="1" t="s">
        <v>1642</v>
      </c>
      <c r="B1644" s="2">
        <v>246811</v>
      </c>
      <c r="C1644" s="2">
        <f>IF(ISNA(VLOOKUP(A1644,vlookup_a!A:B,2,FALSE)),0,(VLOOKUP(A1644,vlookup_a!A:B,2,FALSE)))</f>
        <v>246811</v>
      </c>
      <c r="D1644" s="2">
        <f>VLOOKUP(A1644,vlookup_a!C:D,2,FALSE)</f>
        <v>0</v>
      </c>
      <c r="E1644" s="2">
        <f t="shared" si="102"/>
        <v>0</v>
      </c>
      <c r="F1644" t="str">
        <f t="shared" si="103"/>
        <v>aman</v>
      </c>
      <c r="G1644" t="str">
        <f t="shared" si="104"/>
        <v>update</v>
      </c>
      <c r="H1644" t="str">
        <f t="shared" si="101"/>
        <v>update custom.c_rom set oflow_amt = oflow_amt + 0 where acid in (select acid from tbaadm.gam where foracid = '1895121000236932');</v>
      </c>
    </row>
    <row r="1645" spans="1:8" hidden="1" x14ac:dyDescent="0.25">
      <c r="A1645" s="1" t="s">
        <v>1643</v>
      </c>
      <c r="B1645" s="2">
        <v>98737</v>
      </c>
      <c r="C1645" s="2">
        <f>IF(ISNA(VLOOKUP(A1645,vlookup_a!A:B,2,FALSE)),0,(VLOOKUP(A1645,vlookup_a!A:B,2,FALSE)))</f>
        <v>98737</v>
      </c>
      <c r="D1645" s="2">
        <f>VLOOKUP(A1645,vlookup_a!C:D,2,FALSE)</f>
        <v>0</v>
      </c>
      <c r="E1645" s="2">
        <f t="shared" si="102"/>
        <v>0</v>
      </c>
      <c r="F1645" t="str">
        <f t="shared" si="103"/>
        <v>aman</v>
      </c>
      <c r="G1645" t="str">
        <f t="shared" si="104"/>
        <v>update</v>
      </c>
      <c r="H1645" t="str">
        <f t="shared" si="101"/>
        <v>update custom.c_rom set oflow_amt = oflow_amt + 0 where acid in (select acid from tbaadm.gam where foracid = '1895121000224895');</v>
      </c>
    </row>
    <row r="1646" spans="1:8" hidden="1" x14ac:dyDescent="0.25">
      <c r="A1646" s="1" t="s">
        <v>1644</v>
      </c>
      <c r="B1646" s="2">
        <v>2008800</v>
      </c>
      <c r="C1646" s="2">
        <f>IF(ISNA(VLOOKUP(A1646,vlookup_a!A:B,2,FALSE)),0,(VLOOKUP(A1646,vlookup_a!A:B,2,FALSE)))</f>
        <v>2008800</v>
      </c>
      <c r="D1646" s="2">
        <f>VLOOKUP(A1646,vlookup_a!C:D,2,FALSE)</f>
        <v>0</v>
      </c>
      <c r="E1646" s="2">
        <f t="shared" si="102"/>
        <v>0</v>
      </c>
      <c r="F1646" t="str">
        <f t="shared" si="103"/>
        <v>aman</v>
      </c>
      <c r="G1646" t="str">
        <f t="shared" si="104"/>
        <v>update</v>
      </c>
      <c r="H1646" t="str">
        <f t="shared" si="101"/>
        <v>update custom.c_rom set oflow_amt = oflow_amt + 0 where acid in (select acid from tbaadm.gam where foracid = '1895121000145337');</v>
      </c>
    </row>
    <row r="1647" spans="1:8" hidden="1" x14ac:dyDescent="0.25">
      <c r="A1647" s="1" t="s">
        <v>1645</v>
      </c>
      <c r="B1647" s="2">
        <v>1435900</v>
      </c>
      <c r="C1647" s="2">
        <f>IF(ISNA(VLOOKUP(A1647,vlookup_a!A:B,2,FALSE)),0,(VLOOKUP(A1647,vlookup_a!A:B,2,FALSE)))</f>
        <v>1435900</v>
      </c>
      <c r="D1647" s="2">
        <f>VLOOKUP(A1647,vlookup_a!C:D,2,FALSE)</f>
        <v>0</v>
      </c>
      <c r="E1647" s="2">
        <f t="shared" si="102"/>
        <v>0</v>
      </c>
      <c r="F1647" t="str">
        <f t="shared" si="103"/>
        <v>aman</v>
      </c>
      <c r="G1647" t="str">
        <f t="shared" si="104"/>
        <v>update</v>
      </c>
      <c r="H1647" t="str">
        <f t="shared" ref="H1647:H1710" si="105">CONCATENATE("update custom.c_rom set oflow_amt = oflow_amt + ",E1647," where acid in (select acid from tbaadm.gam where foracid = '",A1647,"');")</f>
        <v>update custom.c_rom set oflow_amt = oflow_amt + 0 where acid in (select acid from tbaadm.gam where foracid = '1895121000265215');</v>
      </c>
    </row>
    <row r="1648" spans="1:8" hidden="1" x14ac:dyDescent="0.25">
      <c r="A1648" s="1" t="s">
        <v>1646</v>
      </c>
      <c r="B1648" s="2">
        <v>101375</v>
      </c>
      <c r="C1648" s="2">
        <f>IF(ISNA(VLOOKUP(A1648,vlookup_a!A:B,2,FALSE)),0,(VLOOKUP(A1648,vlookup_a!A:B,2,FALSE)))</f>
        <v>101375</v>
      </c>
      <c r="D1648" s="2">
        <f>VLOOKUP(A1648,vlookup_a!C:D,2,FALSE)</f>
        <v>0</v>
      </c>
      <c r="E1648" s="2">
        <f t="shared" si="102"/>
        <v>0</v>
      </c>
      <c r="F1648" t="str">
        <f t="shared" si="103"/>
        <v>aman</v>
      </c>
      <c r="G1648" t="str">
        <f t="shared" si="104"/>
        <v>update</v>
      </c>
      <c r="H1648" t="str">
        <f t="shared" si="105"/>
        <v>update custom.c_rom set oflow_amt = oflow_amt + 0 where acid in (select acid from tbaadm.gam where foracid = '1895121000237605');</v>
      </c>
    </row>
    <row r="1649" spans="1:8" hidden="1" x14ac:dyDescent="0.25">
      <c r="A1649" s="1" t="s">
        <v>1647</v>
      </c>
      <c r="B1649" s="2">
        <v>100000</v>
      </c>
      <c r="C1649" s="2">
        <f>IF(ISNA(VLOOKUP(A1649,vlookup_a!A:B,2,FALSE)),0,(VLOOKUP(A1649,vlookup_a!A:B,2,FALSE)))</f>
        <v>100000</v>
      </c>
      <c r="D1649" s="2">
        <f>VLOOKUP(A1649,vlookup_a!C:D,2,FALSE)</f>
        <v>0</v>
      </c>
      <c r="E1649" s="2">
        <f t="shared" si="102"/>
        <v>0</v>
      </c>
      <c r="F1649" t="str">
        <f t="shared" si="103"/>
        <v>aman</v>
      </c>
      <c r="G1649" t="str">
        <f t="shared" si="104"/>
        <v>update</v>
      </c>
      <c r="H1649" t="str">
        <f t="shared" si="105"/>
        <v>update custom.c_rom set oflow_amt = oflow_amt + 0 where acid in (select acid from tbaadm.gam where foracid = '1895121000049313');</v>
      </c>
    </row>
    <row r="1650" spans="1:8" hidden="1" x14ac:dyDescent="0.25">
      <c r="A1650" s="1" t="s">
        <v>1648</v>
      </c>
      <c r="B1650" s="2">
        <v>35000</v>
      </c>
      <c r="C1650" s="2">
        <f>IF(ISNA(VLOOKUP(A1650,vlookup_a!A:B,2,FALSE)),0,(VLOOKUP(A1650,vlookup_a!A:B,2,FALSE)))</f>
        <v>35000</v>
      </c>
      <c r="D1650" s="2">
        <f>VLOOKUP(A1650,vlookup_a!C:D,2,FALSE)</f>
        <v>0</v>
      </c>
      <c r="E1650" s="2">
        <f t="shared" si="102"/>
        <v>0</v>
      </c>
      <c r="F1650" t="str">
        <f t="shared" si="103"/>
        <v>aman</v>
      </c>
      <c r="G1650" t="str">
        <f t="shared" si="104"/>
        <v>update</v>
      </c>
      <c r="H1650" t="str">
        <f t="shared" si="105"/>
        <v>update custom.c_rom set oflow_amt = oflow_amt + 0 where acid in (select acid from tbaadm.gam where foracid = '1895121000191965');</v>
      </c>
    </row>
    <row r="1651" spans="1:8" hidden="1" x14ac:dyDescent="0.25">
      <c r="A1651" s="1" t="s">
        <v>1649</v>
      </c>
      <c r="B1651" s="2">
        <v>85195</v>
      </c>
      <c r="C1651" s="2">
        <f>IF(ISNA(VLOOKUP(A1651,vlookup_a!A:B,2,FALSE)),0,(VLOOKUP(A1651,vlookup_a!A:B,2,FALSE)))</f>
        <v>85195</v>
      </c>
      <c r="D1651" s="2">
        <f>VLOOKUP(A1651,vlookup_a!C:D,2,FALSE)</f>
        <v>0</v>
      </c>
      <c r="E1651" s="2">
        <f t="shared" si="102"/>
        <v>0</v>
      </c>
      <c r="F1651" t="str">
        <f t="shared" si="103"/>
        <v>aman</v>
      </c>
      <c r="G1651" t="str">
        <f t="shared" si="104"/>
        <v>update</v>
      </c>
      <c r="H1651" t="str">
        <f t="shared" si="105"/>
        <v>update custom.c_rom set oflow_amt = oflow_amt + 0 where acid in (select acid from tbaadm.gam where foracid = '1895121000258991');</v>
      </c>
    </row>
    <row r="1652" spans="1:8" hidden="1" x14ac:dyDescent="0.25">
      <c r="A1652" s="1" t="s">
        <v>1650</v>
      </c>
      <c r="B1652" s="2">
        <v>1540723</v>
      </c>
      <c r="C1652" s="2">
        <f>IF(ISNA(VLOOKUP(A1652,vlookup_a!A:B,2,FALSE)),0,(VLOOKUP(A1652,vlookup_a!A:B,2,FALSE)))</f>
        <v>1540723</v>
      </c>
      <c r="D1652" s="2">
        <f>VLOOKUP(A1652,vlookup_a!C:D,2,FALSE)</f>
        <v>0</v>
      </c>
      <c r="E1652" s="2">
        <f t="shared" si="102"/>
        <v>0</v>
      </c>
      <c r="F1652" t="str">
        <f t="shared" si="103"/>
        <v>aman</v>
      </c>
      <c r="G1652" t="str">
        <f t="shared" si="104"/>
        <v>update</v>
      </c>
      <c r="H1652" t="str">
        <f t="shared" si="105"/>
        <v>update custom.c_rom set oflow_amt = oflow_amt + 0 where acid in (select acid from tbaadm.gam where foracid = '1895121000055372');</v>
      </c>
    </row>
    <row r="1653" spans="1:8" hidden="1" x14ac:dyDescent="0.25">
      <c r="A1653" s="1" t="s">
        <v>1651</v>
      </c>
      <c r="B1653" s="2">
        <v>98663</v>
      </c>
      <c r="C1653" s="2">
        <f>IF(ISNA(VLOOKUP(A1653,vlookup_a!A:B,2,FALSE)),0,(VLOOKUP(A1653,vlookup_a!A:B,2,FALSE)))</f>
        <v>98663</v>
      </c>
      <c r="D1653" s="2">
        <f>VLOOKUP(A1653,vlookup_a!C:D,2,FALSE)</f>
        <v>0</v>
      </c>
      <c r="E1653" s="2">
        <f t="shared" si="102"/>
        <v>0</v>
      </c>
      <c r="F1653" t="str">
        <f t="shared" si="103"/>
        <v>aman</v>
      </c>
      <c r="G1653" t="str">
        <f t="shared" si="104"/>
        <v>update</v>
      </c>
      <c r="H1653" t="str">
        <f t="shared" si="105"/>
        <v>update custom.c_rom set oflow_amt = oflow_amt + 0 where acid in (select acid from tbaadm.gam where foracid = '1895121000254034');</v>
      </c>
    </row>
    <row r="1654" spans="1:8" hidden="1" x14ac:dyDescent="0.25">
      <c r="A1654" s="1" t="s">
        <v>1652</v>
      </c>
      <c r="B1654" s="2">
        <v>10000</v>
      </c>
      <c r="C1654" s="2">
        <f>IF(ISNA(VLOOKUP(A1654,vlookup_a!A:B,2,FALSE)),0,(VLOOKUP(A1654,vlookup_a!A:B,2,FALSE)))</f>
        <v>10000</v>
      </c>
      <c r="D1654" s="2">
        <f>VLOOKUP(A1654,vlookup_a!C:D,2,FALSE)</f>
        <v>0</v>
      </c>
      <c r="E1654" s="2">
        <f t="shared" si="102"/>
        <v>0</v>
      </c>
      <c r="F1654" t="str">
        <f t="shared" si="103"/>
        <v>aman</v>
      </c>
      <c r="G1654" t="str">
        <f t="shared" si="104"/>
        <v>update</v>
      </c>
      <c r="H1654" t="str">
        <f t="shared" si="105"/>
        <v>update custom.c_rom set oflow_amt = oflow_amt + 0 where acid in (select acid from tbaadm.gam where foracid = '1895121000184985');</v>
      </c>
    </row>
    <row r="1655" spans="1:8" hidden="1" x14ac:dyDescent="0.25">
      <c r="A1655" s="1" t="s">
        <v>1653</v>
      </c>
      <c r="B1655" s="2">
        <v>2137455</v>
      </c>
      <c r="C1655" s="2">
        <f>IF(ISNA(VLOOKUP(A1655,vlookup_a!A:B,2,FALSE)),0,(VLOOKUP(A1655,vlookup_a!A:B,2,FALSE)))</f>
        <v>2137455</v>
      </c>
      <c r="D1655" s="2">
        <f>VLOOKUP(A1655,vlookup_a!C:D,2,FALSE)</f>
        <v>0</v>
      </c>
      <c r="E1655" s="2">
        <f t="shared" si="102"/>
        <v>0</v>
      </c>
      <c r="F1655" t="str">
        <f t="shared" si="103"/>
        <v>aman</v>
      </c>
      <c r="G1655" t="str">
        <f t="shared" si="104"/>
        <v>update</v>
      </c>
      <c r="H1655" t="str">
        <f t="shared" si="105"/>
        <v>update custom.c_rom set oflow_amt = oflow_amt + 0 where acid in (select acid from tbaadm.gam where foracid = '1895121000172142');</v>
      </c>
    </row>
    <row r="1656" spans="1:8" hidden="1" x14ac:dyDescent="0.25">
      <c r="A1656" s="1" t="s">
        <v>1654</v>
      </c>
      <c r="B1656" s="2">
        <v>1208007</v>
      </c>
      <c r="C1656" s="2">
        <f>IF(ISNA(VLOOKUP(A1656,vlookup_a!A:B,2,FALSE)),0,(VLOOKUP(A1656,vlookup_a!A:B,2,FALSE)))</f>
        <v>1208007</v>
      </c>
      <c r="D1656" s="2">
        <f>VLOOKUP(A1656,vlookup_a!C:D,2,FALSE)</f>
        <v>0</v>
      </c>
      <c r="E1656" s="2">
        <f t="shared" si="102"/>
        <v>0</v>
      </c>
      <c r="F1656" t="str">
        <f t="shared" si="103"/>
        <v>aman</v>
      </c>
      <c r="G1656" t="str">
        <f t="shared" si="104"/>
        <v>update</v>
      </c>
      <c r="H1656" t="str">
        <f t="shared" si="105"/>
        <v>update custom.c_rom set oflow_amt = oflow_amt + 0 where acid in (select acid from tbaadm.gam where foracid = '1895121000061319');</v>
      </c>
    </row>
    <row r="1657" spans="1:8" hidden="1" x14ac:dyDescent="0.25">
      <c r="A1657" s="1" t="s">
        <v>1655</v>
      </c>
      <c r="B1657" s="2">
        <v>129845</v>
      </c>
      <c r="C1657" s="2">
        <f>IF(ISNA(VLOOKUP(A1657,vlookup_a!A:B,2,FALSE)),0,(VLOOKUP(A1657,vlookup_a!A:B,2,FALSE)))</f>
        <v>129845</v>
      </c>
      <c r="D1657" s="2">
        <f>VLOOKUP(A1657,vlookup_a!C:D,2,FALSE)</f>
        <v>0</v>
      </c>
      <c r="E1657" s="2">
        <f t="shared" si="102"/>
        <v>0</v>
      </c>
      <c r="F1657" t="str">
        <f t="shared" si="103"/>
        <v>aman</v>
      </c>
      <c r="G1657" t="str">
        <f t="shared" si="104"/>
        <v>update</v>
      </c>
      <c r="H1657" t="str">
        <f t="shared" si="105"/>
        <v>update custom.c_rom set oflow_amt = oflow_amt + 0 where acid in (select acid from tbaadm.gam where foracid = '1895121000075410');</v>
      </c>
    </row>
    <row r="1658" spans="1:8" hidden="1" x14ac:dyDescent="0.25">
      <c r="A1658" s="1" t="s">
        <v>1656</v>
      </c>
      <c r="B1658" s="2">
        <v>857830</v>
      </c>
      <c r="C1658" s="2">
        <f>IF(ISNA(VLOOKUP(A1658,vlookup_a!A:B,2,FALSE)),0,(VLOOKUP(A1658,vlookup_a!A:B,2,FALSE)))</f>
        <v>857830</v>
      </c>
      <c r="D1658" s="2">
        <f>VLOOKUP(A1658,vlookup_a!C:D,2,FALSE)</f>
        <v>0</v>
      </c>
      <c r="E1658" s="2">
        <f t="shared" si="102"/>
        <v>0</v>
      </c>
      <c r="F1658" t="str">
        <f t="shared" si="103"/>
        <v>aman</v>
      </c>
      <c r="G1658" t="str">
        <f t="shared" si="104"/>
        <v>update</v>
      </c>
      <c r="H1658" t="str">
        <f t="shared" si="105"/>
        <v>update custom.c_rom set oflow_amt = oflow_amt + 0 where acid in (select acid from tbaadm.gam where foracid = '1895121000065809');</v>
      </c>
    </row>
    <row r="1659" spans="1:8" hidden="1" x14ac:dyDescent="0.25">
      <c r="A1659" s="1" t="s">
        <v>1657</v>
      </c>
      <c r="B1659" s="2">
        <v>1454228</v>
      </c>
      <c r="C1659" s="2">
        <f>IF(ISNA(VLOOKUP(A1659,vlookup_a!A:B,2,FALSE)),0,(VLOOKUP(A1659,vlookup_a!A:B,2,FALSE)))</f>
        <v>1454228</v>
      </c>
      <c r="D1659" s="2">
        <f>VLOOKUP(A1659,vlookup_a!C:D,2,FALSE)</f>
        <v>0</v>
      </c>
      <c r="E1659" s="2">
        <f t="shared" si="102"/>
        <v>0</v>
      </c>
      <c r="F1659" t="str">
        <f t="shared" si="103"/>
        <v>aman</v>
      </c>
      <c r="G1659" t="str">
        <f t="shared" si="104"/>
        <v>update</v>
      </c>
      <c r="H1659" t="str">
        <f t="shared" si="105"/>
        <v>update custom.c_rom set oflow_amt = oflow_amt + 0 where acid in (select acid from tbaadm.gam where foracid = '1895121000187992');</v>
      </c>
    </row>
    <row r="1660" spans="1:8" hidden="1" x14ac:dyDescent="0.25">
      <c r="A1660" s="1" t="s">
        <v>1658</v>
      </c>
      <c r="B1660" s="2">
        <v>150000</v>
      </c>
      <c r="C1660" s="2">
        <f>IF(ISNA(VLOOKUP(A1660,vlookup_a!A:B,2,FALSE)),0,(VLOOKUP(A1660,vlookup_a!A:B,2,FALSE)))</f>
        <v>150000</v>
      </c>
      <c r="D1660" s="2">
        <f>VLOOKUP(A1660,vlookup_a!C:D,2,FALSE)</f>
        <v>0</v>
      </c>
      <c r="E1660" s="2">
        <f t="shared" si="102"/>
        <v>0</v>
      </c>
      <c r="F1660" t="str">
        <f t="shared" si="103"/>
        <v>aman</v>
      </c>
      <c r="G1660" t="str">
        <f t="shared" si="104"/>
        <v>update</v>
      </c>
      <c r="H1660" t="str">
        <f t="shared" si="105"/>
        <v>update custom.c_rom set oflow_amt = oflow_amt + 0 where acid in (select acid from tbaadm.gam where foracid = '1895121000251997');</v>
      </c>
    </row>
    <row r="1661" spans="1:8" hidden="1" x14ac:dyDescent="0.25">
      <c r="A1661" s="1" t="s">
        <v>1659</v>
      </c>
      <c r="B1661" s="2">
        <v>944214</v>
      </c>
      <c r="C1661" s="2">
        <f>IF(ISNA(VLOOKUP(A1661,vlookup_a!A:B,2,FALSE)),0,(VLOOKUP(A1661,vlookup_a!A:B,2,FALSE)))</f>
        <v>944214</v>
      </c>
      <c r="D1661" s="2">
        <f>VLOOKUP(A1661,vlookup_a!C:D,2,FALSE)</f>
        <v>0</v>
      </c>
      <c r="E1661" s="2">
        <f t="shared" si="102"/>
        <v>0</v>
      </c>
      <c r="F1661" t="str">
        <f t="shared" si="103"/>
        <v>aman</v>
      </c>
      <c r="G1661" t="str">
        <f t="shared" si="104"/>
        <v>update</v>
      </c>
      <c r="H1661" t="str">
        <f t="shared" si="105"/>
        <v>update custom.c_rom set oflow_amt = oflow_amt + 0 where acid in (select acid from tbaadm.gam where foracid = '1895121000174324');</v>
      </c>
    </row>
    <row r="1662" spans="1:8" hidden="1" x14ac:dyDescent="0.25">
      <c r="A1662" s="1" t="s">
        <v>1660</v>
      </c>
      <c r="B1662" s="2">
        <v>1037032</v>
      </c>
      <c r="C1662" s="2">
        <f>IF(ISNA(VLOOKUP(A1662,vlookup_a!A:B,2,FALSE)),0,(VLOOKUP(A1662,vlookup_a!A:B,2,FALSE)))</f>
        <v>1037032</v>
      </c>
      <c r="D1662" s="2">
        <f>VLOOKUP(A1662,vlookup_a!C:D,2,FALSE)</f>
        <v>0</v>
      </c>
      <c r="E1662" s="2">
        <f t="shared" si="102"/>
        <v>0</v>
      </c>
      <c r="F1662" t="str">
        <f t="shared" si="103"/>
        <v>aman</v>
      </c>
      <c r="G1662" t="str">
        <f t="shared" si="104"/>
        <v>update</v>
      </c>
      <c r="H1662" t="str">
        <f t="shared" si="105"/>
        <v>update custom.c_rom set oflow_amt = oflow_amt + 0 where acid in (select acid from tbaadm.gam where foracid = '1895121000131733');</v>
      </c>
    </row>
    <row r="1663" spans="1:8" hidden="1" x14ac:dyDescent="0.25">
      <c r="A1663" s="1" t="s">
        <v>1661</v>
      </c>
      <c r="B1663" s="2">
        <v>408361</v>
      </c>
      <c r="C1663" s="2">
        <f>IF(ISNA(VLOOKUP(A1663,vlookup_a!A:B,2,FALSE)),0,(VLOOKUP(A1663,vlookup_a!A:B,2,FALSE)))</f>
        <v>408361</v>
      </c>
      <c r="D1663" s="2">
        <f>VLOOKUP(A1663,vlookup_a!C:D,2,FALSE)</f>
        <v>0</v>
      </c>
      <c r="E1663" s="2">
        <f t="shared" si="102"/>
        <v>0</v>
      </c>
      <c r="F1663" t="str">
        <f t="shared" si="103"/>
        <v>aman</v>
      </c>
      <c r="G1663" t="str">
        <f t="shared" si="104"/>
        <v>update</v>
      </c>
      <c r="H1663" t="str">
        <f t="shared" si="105"/>
        <v>update custom.c_rom set oflow_amt = oflow_amt + 0 where acid in (select acid from tbaadm.gam where foracid = '1895121000128735');</v>
      </c>
    </row>
    <row r="1664" spans="1:8" hidden="1" x14ac:dyDescent="0.25">
      <c r="A1664" s="1" t="s">
        <v>1662</v>
      </c>
      <c r="B1664" s="2">
        <v>492907</v>
      </c>
      <c r="C1664" s="2">
        <f>IF(ISNA(VLOOKUP(A1664,vlookup_a!A:B,2,FALSE)),0,(VLOOKUP(A1664,vlookup_a!A:B,2,FALSE)))</f>
        <v>492907</v>
      </c>
      <c r="D1664" s="2">
        <f>VLOOKUP(A1664,vlookup_a!C:D,2,FALSE)</f>
        <v>0</v>
      </c>
      <c r="E1664" s="2">
        <f t="shared" si="102"/>
        <v>0</v>
      </c>
      <c r="F1664" t="str">
        <f t="shared" si="103"/>
        <v>aman</v>
      </c>
      <c r="G1664" t="str">
        <f t="shared" si="104"/>
        <v>update</v>
      </c>
      <c r="H1664" t="str">
        <f t="shared" si="105"/>
        <v>update custom.c_rom set oflow_amt = oflow_amt + 0 where acid in (select acid from tbaadm.gam where foracid = '1895121000165702');</v>
      </c>
    </row>
    <row r="1665" spans="1:8" hidden="1" x14ac:dyDescent="0.25">
      <c r="A1665" s="1" t="s">
        <v>1663</v>
      </c>
      <c r="B1665" s="2">
        <v>453498</v>
      </c>
      <c r="C1665" s="2">
        <f>IF(ISNA(VLOOKUP(A1665,vlookup_a!A:B,2,FALSE)),0,(VLOOKUP(A1665,vlookup_a!A:B,2,FALSE)))</f>
        <v>453498</v>
      </c>
      <c r="D1665" s="2">
        <f>VLOOKUP(A1665,vlookup_a!C:D,2,FALSE)</f>
        <v>0</v>
      </c>
      <c r="E1665" s="2">
        <f t="shared" si="102"/>
        <v>0</v>
      </c>
      <c r="F1665" t="str">
        <f t="shared" si="103"/>
        <v>aman</v>
      </c>
      <c r="G1665" t="str">
        <f t="shared" si="104"/>
        <v>update</v>
      </c>
      <c r="H1665" t="str">
        <f t="shared" si="105"/>
        <v>update custom.c_rom set oflow_amt = oflow_amt + 0 where acid in (select acid from tbaadm.gam where foracid = '1895121000104545');</v>
      </c>
    </row>
    <row r="1666" spans="1:8" hidden="1" x14ac:dyDescent="0.25">
      <c r="A1666" s="1" t="s">
        <v>1664</v>
      </c>
      <c r="B1666" s="2">
        <v>50000</v>
      </c>
      <c r="C1666" s="2">
        <f>IF(ISNA(VLOOKUP(A1666,vlookup_a!A:B,2,FALSE)),0,(VLOOKUP(A1666,vlookup_a!A:B,2,FALSE)))</f>
        <v>50000</v>
      </c>
      <c r="D1666" s="2">
        <f>VLOOKUP(A1666,vlookup_a!C:D,2,FALSE)</f>
        <v>0</v>
      </c>
      <c r="E1666" s="2">
        <f t="shared" si="102"/>
        <v>0</v>
      </c>
      <c r="F1666" t="str">
        <f t="shared" si="103"/>
        <v>aman</v>
      </c>
      <c r="G1666" t="str">
        <f t="shared" si="104"/>
        <v>update</v>
      </c>
      <c r="H1666" t="str">
        <f t="shared" si="105"/>
        <v>update custom.c_rom set oflow_amt = oflow_amt + 0 where acid in (select acid from tbaadm.gam where foracid = '1895121000258423');</v>
      </c>
    </row>
    <row r="1667" spans="1:8" hidden="1" x14ac:dyDescent="0.25">
      <c r="A1667" s="1" t="s">
        <v>1665</v>
      </c>
      <c r="B1667" s="2">
        <v>43009</v>
      </c>
      <c r="C1667" s="2">
        <f>IF(ISNA(VLOOKUP(A1667,vlookup_a!A:B,2,FALSE)),0,(VLOOKUP(A1667,vlookup_a!A:B,2,FALSE)))</f>
        <v>43009</v>
      </c>
      <c r="D1667" s="2">
        <f>VLOOKUP(A1667,vlookup_a!C:D,2,FALSE)</f>
        <v>0</v>
      </c>
      <c r="E1667" s="2">
        <f t="shared" ref="E1667:E1730" si="106">B1667-C1667</f>
        <v>0</v>
      </c>
      <c r="F1667" t="str">
        <f t="shared" ref="F1667:F1730" si="107">IF(B1667=C1667,"aman",IF(B1667&lt;C1667,"aman","cek"))</f>
        <v>aman</v>
      </c>
      <c r="G1667" t="str">
        <f t="shared" ref="G1667:G1730" si="108">IF(D1667=B1667,"no update","update")</f>
        <v>update</v>
      </c>
      <c r="H1667" t="str">
        <f t="shared" si="105"/>
        <v>update custom.c_rom set oflow_amt = oflow_amt + 0 where acid in (select acid from tbaadm.gam where foracid = '1895121000224788');</v>
      </c>
    </row>
    <row r="1668" spans="1:8" hidden="1" x14ac:dyDescent="0.25">
      <c r="A1668" s="1" t="s">
        <v>1666</v>
      </c>
      <c r="B1668" s="2">
        <v>660444</v>
      </c>
      <c r="C1668" s="2">
        <f>IF(ISNA(VLOOKUP(A1668,vlookup_a!A:B,2,FALSE)),0,(VLOOKUP(A1668,vlookup_a!A:B,2,FALSE)))</f>
        <v>660444</v>
      </c>
      <c r="D1668" s="2">
        <f>VLOOKUP(A1668,vlookup_a!C:D,2,FALSE)</f>
        <v>0</v>
      </c>
      <c r="E1668" s="2">
        <f t="shared" si="106"/>
        <v>0</v>
      </c>
      <c r="F1668" t="str">
        <f t="shared" si="107"/>
        <v>aman</v>
      </c>
      <c r="G1668" t="str">
        <f t="shared" si="108"/>
        <v>update</v>
      </c>
      <c r="H1668" t="str">
        <f t="shared" si="105"/>
        <v>update custom.c_rom set oflow_amt = oflow_amt + 0 where acid in (select acid from tbaadm.gam where foracid = '1895121000290924');</v>
      </c>
    </row>
    <row r="1669" spans="1:8" hidden="1" x14ac:dyDescent="0.25">
      <c r="A1669" s="1" t="s">
        <v>1667</v>
      </c>
      <c r="B1669" s="2">
        <v>21700</v>
      </c>
      <c r="C1669" s="2">
        <f>IF(ISNA(VLOOKUP(A1669,vlookup_a!A:B,2,FALSE)),0,(VLOOKUP(A1669,vlookup_a!A:B,2,FALSE)))</f>
        <v>21700</v>
      </c>
      <c r="D1669" s="2">
        <f>VLOOKUP(A1669,vlookup_a!C:D,2,FALSE)</f>
        <v>0</v>
      </c>
      <c r="E1669" s="2">
        <f t="shared" si="106"/>
        <v>0</v>
      </c>
      <c r="F1669" t="str">
        <f t="shared" si="107"/>
        <v>aman</v>
      </c>
      <c r="G1669" t="str">
        <f t="shared" si="108"/>
        <v>update</v>
      </c>
      <c r="H1669" t="str">
        <f t="shared" si="105"/>
        <v>update custom.c_rom set oflow_amt = oflow_amt + 0 where acid in (select acid from tbaadm.gam where foracid = '1895121000175056');</v>
      </c>
    </row>
    <row r="1670" spans="1:8" hidden="1" x14ac:dyDescent="0.25">
      <c r="A1670" s="1" t="s">
        <v>1668</v>
      </c>
      <c r="B1670" s="2">
        <v>200000</v>
      </c>
      <c r="C1670" s="2">
        <f>IF(ISNA(VLOOKUP(A1670,vlookup_a!A:B,2,FALSE)),0,(VLOOKUP(A1670,vlookup_a!A:B,2,FALSE)))</f>
        <v>200000</v>
      </c>
      <c r="D1670" s="2">
        <f>VLOOKUP(A1670,vlookup_a!C:D,2,FALSE)</f>
        <v>0</v>
      </c>
      <c r="E1670" s="2">
        <f t="shared" si="106"/>
        <v>0</v>
      </c>
      <c r="F1670" t="str">
        <f t="shared" si="107"/>
        <v>aman</v>
      </c>
      <c r="G1670" t="str">
        <f t="shared" si="108"/>
        <v>update</v>
      </c>
      <c r="H1670" t="str">
        <f t="shared" si="105"/>
        <v>update custom.c_rom set oflow_amt = oflow_amt + 0 where acid in (select acid from tbaadm.gam where foracid = '1895121000154143');</v>
      </c>
    </row>
    <row r="1671" spans="1:8" hidden="1" x14ac:dyDescent="0.25">
      <c r="A1671" s="1" t="s">
        <v>1669</v>
      </c>
      <c r="B1671" s="2">
        <v>317993</v>
      </c>
      <c r="C1671" s="2">
        <f>IF(ISNA(VLOOKUP(A1671,vlookup_a!A:B,2,FALSE)),0,(VLOOKUP(A1671,vlookup_a!A:B,2,FALSE)))</f>
        <v>317993</v>
      </c>
      <c r="D1671" s="2">
        <f>VLOOKUP(A1671,vlookup_a!C:D,2,FALSE)</f>
        <v>0</v>
      </c>
      <c r="E1671" s="2">
        <f t="shared" si="106"/>
        <v>0</v>
      </c>
      <c r="F1671" t="str">
        <f t="shared" si="107"/>
        <v>aman</v>
      </c>
      <c r="G1671" t="str">
        <f t="shared" si="108"/>
        <v>update</v>
      </c>
      <c r="H1671" t="str">
        <f t="shared" si="105"/>
        <v>update custom.c_rom set oflow_amt = oflow_amt + 0 where acid in (select acid from tbaadm.gam where foracid = '1895121000257343');</v>
      </c>
    </row>
    <row r="1672" spans="1:8" hidden="1" x14ac:dyDescent="0.25">
      <c r="A1672" s="1" t="s">
        <v>1670</v>
      </c>
      <c r="B1672" s="2">
        <v>10000</v>
      </c>
      <c r="C1672" s="2">
        <f>IF(ISNA(VLOOKUP(A1672,vlookup_a!A:B,2,FALSE)),0,(VLOOKUP(A1672,vlookup_a!A:B,2,FALSE)))</f>
        <v>10000</v>
      </c>
      <c r="D1672" s="2">
        <f>VLOOKUP(A1672,vlookup_a!C:D,2,FALSE)</f>
        <v>0</v>
      </c>
      <c r="E1672" s="2">
        <f t="shared" si="106"/>
        <v>0</v>
      </c>
      <c r="F1672" t="str">
        <f t="shared" si="107"/>
        <v>aman</v>
      </c>
      <c r="G1672" t="str">
        <f t="shared" si="108"/>
        <v>update</v>
      </c>
      <c r="H1672" t="str">
        <f t="shared" si="105"/>
        <v>update custom.c_rom set oflow_amt = oflow_amt + 0 where acid in (select acid from tbaadm.gam where foracid = '1895121000235948');</v>
      </c>
    </row>
    <row r="1673" spans="1:8" hidden="1" x14ac:dyDescent="0.25">
      <c r="A1673" s="1" t="s">
        <v>1671</v>
      </c>
      <c r="B1673" s="2">
        <v>15000</v>
      </c>
      <c r="C1673" s="2">
        <f>IF(ISNA(VLOOKUP(A1673,vlookup_a!A:B,2,FALSE)),0,(VLOOKUP(A1673,vlookup_a!A:B,2,FALSE)))</f>
        <v>15000</v>
      </c>
      <c r="D1673" s="2">
        <f>VLOOKUP(A1673,vlookup_a!C:D,2,FALSE)</f>
        <v>0</v>
      </c>
      <c r="E1673" s="2">
        <f t="shared" si="106"/>
        <v>0</v>
      </c>
      <c r="F1673" t="str">
        <f t="shared" si="107"/>
        <v>aman</v>
      </c>
      <c r="G1673" t="str">
        <f t="shared" si="108"/>
        <v>update</v>
      </c>
      <c r="H1673" t="str">
        <f t="shared" si="105"/>
        <v>update custom.c_rom set oflow_amt = oflow_amt + 0 where acid in (select acid from tbaadm.gam where foracid = '1895121000258455');</v>
      </c>
    </row>
    <row r="1674" spans="1:8" hidden="1" x14ac:dyDescent="0.25">
      <c r="A1674" s="1" t="s">
        <v>1672</v>
      </c>
      <c r="B1674" s="2">
        <v>198753</v>
      </c>
      <c r="C1674" s="2">
        <f>IF(ISNA(VLOOKUP(A1674,vlookup_a!A:B,2,FALSE)),0,(VLOOKUP(A1674,vlookup_a!A:B,2,FALSE)))</f>
        <v>198753</v>
      </c>
      <c r="D1674" s="2">
        <f>VLOOKUP(A1674,vlookup_a!C:D,2,FALSE)</f>
        <v>0</v>
      </c>
      <c r="E1674" s="2">
        <f t="shared" si="106"/>
        <v>0</v>
      </c>
      <c r="F1674" t="str">
        <f t="shared" si="107"/>
        <v>aman</v>
      </c>
      <c r="G1674" t="str">
        <f t="shared" si="108"/>
        <v>update</v>
      </c>
      <c r="H1674" t="str">
        <f t="shared" si="105"/>
        <v>update custom.c_rom set oflow_amt = oflow_amt + 0 where acid in (select acid from tbaadm.gam where foracid = '1895121000155551');</v>
      </c>
    </row>
    <row r="1675" spans="1:8" hidden="1" x14ac:dyDescent="0.25">
      <c r="A1675" s="1" t="s">
        <v>1673</v>
      </c>
      <c r="B1675" s="2">
        <v>273790</v>
      </c>
      <c r="C1675" s="2">
        <f>IF(ISNA(VLOOKUP(A1675,vlookup_a!A:B,2,FALSE)),0,(VLOOKUP(A1675,vlookup_a!A:B,2,FALSE)))</f>
        <v>273790</v>
      </c>
      <c r="D1675" s="2">
        <f>VLOOKUP(A1675,vlookup_a!C:D,2,FALSE)</f>
        <v>0</v>
      </c>
      <c r="E1675" s="2">
        <f t="shared" si="106"/>
        <v>0</v>
      </c>
      <c r="F1675" t="str">
        <f t="shared" si="107"/>
        <v>aman</v>
      </c>
      <c r="G1675" t="str">
        <f t="shared" si="108"/>
        <v>update</v>
      </c>
      <c r="H1675" t="str">
        <f t="shared" si="105"/>
        <v>update custom.c_rom set oflow_amt = oflow_amt + 0 where acid in (select acid from tbaadm.gam where foracid = '1895121000263297');</v>
      </c>
    </row>
    <row r="1676" spans="1:8" hidden="1" x14ac:dyDescent="0.25">
      <c r="A1676" s="1" t="s">
        <v>1674</v>
      </c>
      <c r="B1676" s="2">
        <v>481443</v>
      </c>
      <c r="C1676" s="2">
        <f>IF(ISNA(VLOOKUP(A1676,vlookup_a!A:B,2,FALSE)),0,(VLOOKUP(A1676,vlookup_a!A:B,2,FALSE)))</f>
        <v>481443</v>
      </c>
      <c r="D1676" s="2">
        <f>VLOOKUP(A1676,vlookup_a!C:D,2,FALSE)</f>
        <v>0</v>
      </c>
      <c r="E1676" s="2">
        <f t="shared" si="106"/>
        <v>0</v>
      </c>
      <c r="F1676" t="str">
        <f t="shared" si="107"/>
        <v>aman</v>
      </c>
      <c r="G1676" t="str">
        <f t="shared" si="108"/>
        <v>update</v>
      </c>
      <c r="H1676" t="str">
        <f t="shared" si="105"/>
        <v>update custom.c_rom set oflow_amt = oflow_amt + 0 where acid in (select acid from tbaadm.gam where foracid = '1895121000189814');</v>
      </c>
    </row>
    <row r="1677" spans="1:8" hidden="1" x14ac:dyDescent="0.25">
      <c r="A1677" s="1" t="s">
        <v>1675</v>
      </c>
      <c r="B1677" s="2">
        <v>172642</v>
      </c>
      <c r="C1677" s="2">
        <f>IF(ISNA(VLOOKUP(A1677,vlookup_a!A:B,2,FALSE)),0,(VLOOKUP(A1677,vlookup_a!A:B,2,FALSE)))</f>
        <v>172642</v>
      </c>
      <c r="D1677" s="2">
        <f>VLOOKUP(A1677,vlookup_a!C:D,2,FALSE)</f>
        <v>0</v>
      </c>
      <c r="E1677" s="2">
        <f t="shared" si="106"/>
        <v>0</v>
      </c>
      <c r="F1677" t="str">
        <f t="shared" si="107"/>
        <v>aman</v>
      </c>
      <c r="G1677" t="str">
        <f t="shared" si="108"/>
        <v>update</v>
      </c>
      <c r="H1677" t="str">
        <f t="shared" si="105"/>
        <v>update custom.c_rom set oflow_amt = oflow_amt + 0 where acid in (select acid from tbaadm.gam where foracid = '1895121000161300');</v>
      </c>
    </row>
    <row r="1678" spans="1:8" hidden="1" x14ac:dyDescent="0.25">
      <c r="A1678" s="1" t="s">
        <v>1676</v>
      </c>
      <c r="B1678" s="2">
        <v>102732</v>
      </c>
      <c r="C1678" s="2">
        <f>IF(ISNA(VLOOKUP(A1678,vlookup_a!A:B,2,FALSE)),0,(VLOOKUP(A1678,vlookup_a!A:B,2,FALSE)))</f>
        <v>102732</v>
      </c>
      <c r="D1678" s="2">
        <f>VLOOKUP(A1678,vlookup_a!C:D,2,FALSE)</f>
        <v>0</v>
      </c>
      <c r="E1678" s="2">
        <f t="shared" si="106"/>
        <v>0</v>
      </c>
      <c r="F1678" t="str">
        <f t="shared" si="107"/>
        <v>aman</v>
      </c>
      <c r="G1678" t="str">
        <f t="shared" si="108"/>
        <v>update</v>
      </c>
      <c r="H1678" t="str">
        <f t="shared" si="105"/>
        <v>update custom.c_rom set oflow_amt = oflow_amt + 0 where acid in (select acid from tbaadm.gam where foracid = '1895121000250592');</v>
      </c>
    </row>
    <row r="1679" spans="1:8" hidden="1" x14ac:dyDescent="0.25">
      <c r="A1679" s="1" t="s">
        <v>1677</v>
      </c>
      <c r="B1679" s="2">
        <v>263677</v>
      </c>
      <c r="C1679" s="2">
        <f>IF(ISNA(VLOOKUP(A1679,vlookup_a!A:B,2,FALSE)),0,(VLOOKUP(A1679,vlookup_a!A:B,2,FALSE)))</f>
        <v>263677</v>
      </c>
      <c r="D1679" s="2">
        <f>VLOOKUP(A1679,vlookup_a!C:D,2,FALSE)</f>
        <v>0</v>
      </c>
      <c r="E1679" s="2">
        <f t="shared" si="106"/>
        <v>0</v>
      </c>
      <c r="F1679" t="str">
        <f t="shared" si="107"/>
        <v>aman</v>
      </c>
      <c r="G1679" t="str">
        <f t="shared" si="108"/>
        <v>update</v>
      </c>
      <c r="H1679" t="str">
        <f t="shared" si="105"/>
        <v>update custom.c_rom set oflow_amt = oflow_amt + 0 where acid in (select acid from tbaadm.gam where foracid = '1895121000192267');</v>
      </c>
    </row>
    <row r="1680" spans="1:8" hidden="1" x14ac:dyDescent="0.25">
      <c r="A1680" s="1" t="s">
        <v>1678</v>
      </c>
      <c r="B1680" s="2">
        <v>655697</v>
      </c>
      <c r="C1680" s="2">
        <f>IF(ISNA(VLOOKUP(A1680,vlookup_a!A:B,2,FALSE)),0,(VLOOKUP(A1680,vlookup_a!A:B,2,FALSE)))</f>
        <v>655697</v>
      </c>
      <c r="D1680" s="2">
        <f>VLOOKUP(A1680,vlookup_a!C:D,2,FALSE)</f>
        <v>0</v>
      </c>
      <c r="E1680" s="2">
        <f t="shared" si="106"/>
        <v>0</v>
      </c>
      <c r="F1680" t="str">
        <f t="shared" si="107"/>
        <v>aman</v>
      </c>
      <c r="G1680" t="str">
        <f t="shared" si="108"/>
        <v>update</v>
      </c>
      <c r="H1680" t="str">
        <f t="shared" si="105"/>
        <v>update custom.c_rom set oflow_amt = oflow_amt + 0 where acid in (select acid from tbaadm.gam where foracid = '1895121000210993');</v>
      </c>
    </row>
    <row r="1681" spans="1:8" hidden="1" x14ac:dyDescent="0.25">
      <c r="A1681" s="1" t="s">
        <v>1679</v>
      </c>
      <c r="B1681" s="2">
        <v>100000</v>
      </c>
      <c r="C1681" s="2">
        <f>IF(ISNA(VLOOKUP(A1681,vlookup_a!A:B,2,FALSE)),0,(VLOOKUP(A1681,vlookup_a!A:B,2,FALSE)))</f>
        <v>100000</v>
      </c>
      <c r="D1681" s="2">
        <f>VLOOKUP(A1681,vlookup_a!C:D,2,FALSE)</f>
        <v>0</v>
      </c>
      <c r="E1681" s="2">
        <f t="shared" si="106"/>
        <v>0</v>
      </c>
      <c r="F1681" t="str">
        <f t="shared" si="107"/>
        <v>aman</v>
      </c>
      <c r="G1681" t="str">
        <f t="shared" si="108"/>
        <v>update</v>
      </c>
      <c r="H1681" t="str">
        <f t="shared" si="105"/>
        <v>update custom.c_rom set oflow_amt = oflow_amt + 0 where acid in (select acid from tbaadm.gam where foracid = '1895121000058043');</v>
      </c>
    </row>
    <row r="1682" spans="1:8" hidden="1" x14ac:dyDescent="0.25">
      <c r="A1682" s="1" t="s">
        <v>1680</v>
      </c>
      <c r="B1682" s="2">
        <v>895040</v>
      </c>
      <c r="C1682" s="2">
        <f>IF(ISNA(VLOOKUP(A1682,vlookup_a!A:B,2,FALSE)),0,(VLOOKUP(A1682,vlookup_a!A:B,2,FALSE)))</f>
        <v>895040</v>
      </c>
      <c r="D1682" s="2">
        <f>VLOOKUP(A1682,vlookup_a!C:D,2,FALSE)</f>
        <v>0</v>
      </c>
      <c r="E1682" s="2">
        <f t="shared" si="106"/>
        <v>0</v>
      </c>
      <c r="F1682" t="str">
        <f t="shared" si="107"/>
        <v>aman</v>
      </c>
      <c r="G1682" t="str">
        <f t="shared" si="108"/>
        <v>update</v>
      </c>
      <c r="H1682" t="str">
        <f t="shared" si="105"/>
        <v>update custom.c_rom set oflow_amt = oflow_amt + 0 where acid in (select acid from tbaadm.gam where foracid = '1895121000062274');</v>
      </c>
    </row>
    <row r="1683" spans="1:8" hidden="1" x14ac:dyDescent="0.25">
      <c r="A1683" s="1" t="s">
        <v>1681</v>
      </c>
      <c r="B1683" s="2">
        <v>49500</v>
      </c>
      <c r="C1683" s="2">
        <f>IF(ISNA(VLOOKUP(A1683,vlookup_a!A:B,2,FALSE)),0,(VLOOKUP(A1683,vlookup_a!A:B,2,FALSE)))</f>
        <v>49500</v>
      </c>
      <c r="D1683" s="2">
        <f>VLOOKUP(A1683,vlookup_a!C:D,2,FALSE)</f>
        <v>0</v>
      </c>
      <c r="E1683" s="2">
        <f t="shared" si="106"/>
        <v>0</v>
      </c>
      <c r="F1683" t="str">
        <f t="shared" si="107"/>
        <v>aman</v>
      </c>
      <c r="G1683" t="str">
        <f t="shared" si="108"/>
        <v>update</v>
      </c>
      <c r="H1683" t="str">
        <f t="shared" si="105"/>
        <v>update custom.c_rom set oflow_amt = oflow_amt + 0 where acid in (select acid from tbaadm.gam where foracid = '1895121000092272');</v>
      </c>
    </row>
    <row r="1684" spans="1:8" hidden="1" x14ac:dyDescent="0.25">
      <c r="A1684" s="1" t="s">
        <v>1682</v>
      </c>
      <c r="B1684" s="2">
        <v>1042364</v>
      </c>
      <c r="C1684" s="2">
        <f>IF(ISNA(VLOOKUP(A1684,vlookup_a!A:B,2,FALSE)),0,(VLOOKUP(A1684,vlookup_a!A:B,2,FALSE)))</f>
        <v>1042364</v>
      </c>
      <c r="D1684" s="2">
        <f>VLOOKUP(A1684,vlookup_a!C:D,2,FALSE)</f>
        <v>0</v>
      </c>
      <c r="E1684" s="2">
        <f t="shared" si="106"/>
        <v>0</v>
      </c>
      <c r="F1684" t="str">
        <f t="shared" si="107"/>
        <v>aman</v>
      </c>
      <c r="G1684" t="str">
        <f t="shared" si="108"/>
        <v>update</v>
      </c>
      <c r="H1684" t="str">
        <f t="shared" si="105"/>
        <v>update custom.c_rom set oflow_amt = oflow_amt + 0 where acid in (select acid from tbaadm.gam where foracid = '1895121000147783');</v>
      </c>
    </row>
    <row r="1685" spans="1:8" hidden="1" x14ac:dyDescent="0.25">
      <c r="A1685" s="1" t="s">
        <v>1683</v>
      </c>
      <c r="B1685" s="2">
        <v>894987</v>
      </c>
      <c r="C1685" s="2">
        <f>IF(ISNA(VLOOKUP(A1685,vlookup_a!A:B,2,FALSE)),0,(VLOOKUP(A1685,vlookup_a!A:B,2,FALSE)))</f>
        <v>894987</v>
      </c>
      <c r="D1685" s="2">
        <f>VLOOKUP(A1685,vlookup_a!C:D,2,FALSE)</f>
        <v>0</v>
      </c>
      <c r="E1685" s="2">
        <f t="shared" si="106"/>
        <v>0</v>
      </c>
      <c r="F1685" t="str">
        <f t="shared" si="107"/>
        <v>aman</v>
      </c>
      <c r="G1685" t="str">
        <f t="shared" si="108"/>
        <v>update</v>
      </c>
      <c r="H1685" t="str">
        <f t="shared" si="105"/>
        <v>update custom.c_rom set oflow_amt = oflow_amt + 0 where acid in (select acid from tbaadm.gam where foracid = '1895121000214626');</v>
      </c>
    </row>
    <row r="1686" spans="1:8" hidden="1" x14ac:dyDescent="0.25">
      <c r="A1686" s="1" t="s">
        <v>1684</v>
      </c>
      <c r="B1686" s="2">
        <v>1234531</v>
      </c>
      <c r="C1686" s="2">
        <f>IF(ISNA(VLOOKUP(A1686,vlookup_a!A:B,2,FALSE)),0,(VLOOKUP(A1686,vlookup_a!A:B,2,FALSE)))</f>
        <v>1234531</v>
      </c>
      <c r="D1686" s="2">
        <f>VLOOKUP(A1686,vlookup_a!C:D,2,FALSE)</f>
        <v>3</v>
      </c>
      <c r="E1686" s="2">
        <f t="shared" si="106"/>
        <v>0</v>
      </c>
      <c r="F1686" t="str">
        <f t="shared" si="107"/>
        <v>aman</v>
      </c>
      <c r="G1686" t="str">
        <f t="shared" si="108"/>
        <v>update</v>
      </c>
      <c r="H1686" t="str">
        <f t="shared" si="105"/>
        <v>update custom.c_rom set oflow_amt = oflow_amt + 0 where acid in (select acid from tbaadm.gam where foracid = '1895121000074213');</v>
      </c>
    </row>
    <row r="1687" spans="1:8" hidden="1" x14ac:dyDescent="0.25">
      <c r="A1687" s="1" t="s">
        <v>1685</v>
      </c>
      <c r="B1687" s="2">
        <v>641899</v>
      </c>
      <c r="C1687" s="2">
        <f>IF(ISNA(VLOOKUP(A1687,vlookup_a!A:B,2,FALSE)),0,(VLOOKUP(A1687,vlookup_a!A:B,2,FALSE)))</f>
        <v>641899</v>
      </c>
      <c r="D1687" s="2">
        <f>VLOOKUP(A1687,vlookup_a!C:D,2,FALSE)</f>
        <v>0</v>
      </c>
      <c r="E1687" s="2">
        <f t="shared" si="106"/>
        <v>0</v>
      </c>
      <c r="F1687" t="str">
        <f t="shared" si="107"/>
        <v>aman</v>
      </c>
      <c r="G1687" t="str">
        <f t="shared" si="108"/>
        <v>update</v>
      </c>
      <c r="H1687" t="str">
        <f t="shared" si="105"/>
        <v>update custom.c_rom set oflow_amt = oflow_amt + 0 where acid in (select acid from tbaadm.gam where foracid = '1895121000084711');</v>
      </c>
    </row>
    <row r="1688" spans="1:8" hidden="1" x14ac:dyDescent="0.25">
      <c r="A1688" s="1" t="s">
        <v>1686</v>
      </c>
      <c r="B1688" s="2">
        <v>291519</v>
      </c>
      <c r="C1688" s="2">
        <f>IF(ISNA(VLOOKUP(A1688,vlookup_a!A:B,2,FALSE)),0,(VLOOKUP(A1688,vlookup_a!A:B,2,FALSE)))</f>
        <v>291519</v>
      </c>
      <c r="D1688" s="2">
        <f>VLOOKUP(A1688,vlookup_a!C:D,2,FALSE)</f>
        <v>0</v>
      </c>
      <c r="E1688" s="2">
        <f t="shared" si="106"/>
        <v>0</v>
      </c>
      <c r="F1688" t="str">
        <f t="shared" si="107"/>
        <v>aman</v>
      </c>
      <c r="G1688" t="str">
        <f t="shared" si="108"/>
        <v>update</v>
      </c>
      <c r="H1688" t="str">
        <f t="shared" si="105"/>
        <v>update custom.c_rom set oflow_amt = oflow_amt + 0 where acid in (select acid from tbaadm.gam where foracid = '1895121000077919');</v>
      </c>
    </row>
    <row r="1689" spans="1:8" hidden="1" x14ac:dyDescent="0.25">
      <c r="A1689" s="1" t="s">
        <v>1687</v>
      </c>
      <c r="B1689" s="2">
        <v>625598</v>
      </c>
      <c r="C1689" s="2">
        <f>IF(ISNA(VLOOKUP(A1689,vlookup_a!A:B,2,FALSE)),0,(VLOOKUP(A1689,vlookup_a!A:B,2,FALSE)))</f>
        <v>625598</v>
      </c>
      <c r="D1689" s="2">
        <f>VLOOKUP(A1689,vlookup_a!C:D,2,FALSE)</f>
        <v>0</v>
      </c>
      <c r="E1689" s="2">
        <f t="shared" si="106"/>
        <v>0</v>
      </c>
      <c r="F1689" t="str">
        <f t="shared" si="107"/>
        <v>aman</v>
      </c>
      <c r="G1689" t="str">
        <f t="shared" si="108"/>
        <v>update</v>
      </c>
      <c r="H1689" t="str">
        <f t="shared" si="105"/>
        <v>update custom.c_rom set oflow_amt = oflow_amt + 0 where acid in (select acid from tbaadm.gam where foracid = '1895121000237632');</v>
      </c>
    </row>
    <row r="1690" spans="1:8" hidden="1" x14ac:dyDescent="0.25">
      <c r="A1690" s="1" t="s">
        <v>1688</v>
      </c>
      <c r="B1690" s="2">
        <v>458220</v>
      </c>
      <c r="C1690" s="2">
        <f>IF(ISNA(VLOOKUP(A1690,vlookup_a!A:B,2,FALSE)),0,(VLOOKUP(A1690,vlookup_a!A:B,2,FALSE)))</f>
        <v>458220</v>
      </c>
      <c r="D1690" s="2">
        <f>VLOOKUP(A1690,vlookup_a!C:D,2,FALSE)</f>
        <v>0</v>
      </c>
      <c r="E1690" s="2">
        <f t="shared" si="106"/>
        <v>0</v>
      </c>
      <c r="F1690" t="str">
        <f t="shared" si="107"/>
        <v>aman</v>
      </c>
      <c r="G1690" t="str">
        <f t="shared" si="108"/>
        <v>update</v>
      </c>
      <c r="H1690" t="str">
        <f t="shared" si="105"/>
        <v>update custom.c_rom set oflow_amt = oflow_amt + 0 where acid in (select acid from tbaadm.gam where foracid = '1895121000151464');</v>
      </c>
    </row>
    <row r="1691" spans="1:8" hidden="1" x14ac:dyDescent="0.25">
      <c r="A1691" s="1" t="s">
        <v>1689</v>
      </c>
      <c r="B1691" s="2">
        <v>76085</v>
      </c>
      <c r="C1691" s="2">
        <f>IF(ISNA(VLOOKUP(A1691,vlookup_a!A:B,2,FALSE)),0,(VLOOKUP(A1691,vlookup_a!A:B,2,FALSE)))</f>
        <v>76085</v>
      </c>
      <c r="D1691" s="2">
        <f>VLOOKUP(A1691,vlookup_a!C:D,2,FALSE)</f>
        <v>0</v>
      </c>
      <c r="E1691" s="2">
        <f t="shared" si="106"/>
        <v>0</v>
      </c>
      <c r="F1691" t="str">
        <f t="shared" si="107"/>
        <v>aman</v>
      </c>
      <c r="G1691" t="str">
        <f t="shared" si="108"/>
        <v>update</v>
      </c>
      <c r="H1691" t="str">
        <f t="shared" si="105"/>
        <v>update custom.c_rom set oflow_amt = oflow_amt + 0 where acid in (select acid from tbaadm.gam where foracid = '1895121000213858');</v>
      </c>
    </row>
    <row r="1692" spans="1:8" hidden="1" x14ac:dyDescent="0.25">
      <c r="A1692" s="1" t="s">
        <v>1690</v>
      </c>
      <c r="B1692" s="2">
        <v>274224</v>
      </c>
      <c r="C1692" s="2">
        <f>IF(ISNA(VLOOKUP(A1692,vlookup_a!A:B,2,FALSE)),0,(VLOOKUP(A1692,vlookup_a!A:B,2,FALSE)))</f>
        <v>274224</v>
      </c>
      <c r="D1692" s="2">
        <f>VLOOKUP(A1692,vlookup_a!C:D,2,FALSE)</f>
        <v>0</v>
      </c>
      <c r="E1692" s="2">
        <f t="shared" si="106"/>
        <v>0</v>
      </c>
      <c r="F1692" t="str">
        <f t="shared" si="107"/>
        <v>aman</v>
      </c>
      <c r="G1692" t="str">
        <f t="shared" si="108"/>
        <v>update</v>
      </c>
      <c r="H1692" t="str">
        <f t="shared" si="105"/>
        <v>update custom.c_rom set oflow_amt = oflow_amt + 0 where acid in (select acid from tbaadm.gam where foracid = '1895121000100784');</v>
      </c>
    </row>
    <row r="1693" spans="1:8" hidden="1" x14ac:dyDescent="0.25">
      <c r="A1693" s="1" t="s">
        <v>1691</v>
      </c>
      <c r="B1693" s="2">
        <v>542633</v>
      </c>
      <c r="C1693" s="2">
        <f>IF(ISNA(VLOOKUP(A1693,vlookup_a!A:B,2,FALSE)),0,(VLOOKUP(A1693,vlookup_a!A:B,2,FALSE)))</f>
        <v>542633</v>
      </c>
      <c r="D1693" s="2">
        <f>VLOOKUP(A1693,vlookup_a!C:D,2,FALSE)</f>
        <v>0</v>
      </c>
      <c r="E1693" s="2">
        <f t="shared" si="106"/>
        <v>0</v>
      </c>
      <c r="F1693" t="str">
        <f t="shared" si="107"/>
        <v>aman</v>
      </c>
      <c r="G1693" t="str">
        <f t="shared" si="108"/>
        <v>update</v>
      </c>
      <c r="H1693" t="str">
        <f t="shared" si="105"/>
        <v>update custom.c_rom set oflow_amt = oflow_amt + 0 where acid in (select acid from tbaadm.gam where foracid = '1895121000292102');</v>
      </c>
    </row>
    <row r="1694" spans="1:8" hidden="1" x14ac:dyDescent="0.25">
      <c r="A1694" s="1" t="s">
        <v>1692</v>
      </c>
      <c r="B1694" s="2">
        <v>1475510</v>
      </c>
      <c r="C1694" s="2">
        <f>IF(ISNA(VLOOKUP(A1694,vlookup_a!A:B,2,FALSE)),0,(VLOOKUP(A1694,vlookup_a!A:B,2,FALSE)))</f>
        <v>1475510</v>
      </c>
      <c r="D1694" s="2">
        <f>VLOOKUP(A1694,vlookup_a!C:D,2,FALSE)</f>
        <v>0</v>
      </c>
      <c r="E1694" s="2">
        <f t="shared" si="106"/>
        <v>0</v>
      </c>
      <c r="F1694" t="str">
        <f t="shared" si="107"/>
        <v>aman</v>
      </c>
      <c r="G1694" t="str">
        <f t="shared" si="108"/>
        <v>update</v>
      </c>
      <c r="H1694" t="str">
        <f t="shared" si="105"/>
        <v>update custom.c_rom set oflow_amt = oflow_amt + 0 where acid in (select acid from tbaadm.gam where foracid = '1895121000160756');</v>
      </c>
    </row>
    <row r="1695" spans="1:8" hidden="1" x14ac:dyDescent="0.25">
      <c r="A1695" s="1" t="s">
        <v>1693</v>
      </c>
      <c r="B1695" s="2">
        <v>1213106</v>
      </c>
      <c r="C1695" s="2">
        <f>IF(ISNA(VLOOKUP(A1695,vlookup_a!A:B,2,FALSE)),0,(VLOOKUP(A1695,vlookup_a!A:B,2,FALSE)))</f>
        <v>1213106</v>
      </c>
      <c r="D1695" s="2">
        <f>VLOOKUP(A1695,vlookup_a!C:D,2,FALSE)</f>
        <v>0</v>
      </c>
      <c r="E1695" s="2">
        <f t="shared" si="106"/>
        <v>0</v>
      </c>
      <c r="F1695" t="str">
        <f t="shared" si="107"/>
        <v>aman</v>
      </c>
      <c r="G1695" t="str">
        <f t="shared" si="108"/>
        <v>update</v>
      </c>
      <c r="H1695" t="str">
        <f t="shared" si="105"/>
        <v>update custom.c_rom set oflow_amt = oflow_amt + 0 where acid in (select acid from tbaadm.gam where foracid = '1895121000215768');</v>
      </c>
    </row>
    <row r="1696" spans="1:8" x14ac:dyDescent="0.25">
      <c r="A1696" s="1" t="s">
        <v>1694</v>
      </c>
      <c r="B1696" s="2">
        <v>1646045</v>
      </c>
      <c r="C1696" s="2">
        <f>IF(ISNA(VLOOKUP(A1696,vlookup_a!A:B,2,FALSE)),0,(VLOOKUP(A1696,vlookup_a!A:B,2,FALSE)))</f>
        <v>0</v>
      </c>
      <c r="D1696" s="2">
        <f>VLOOKUP(A1696,vlookup_a!C:D,2,FALSE)</f>
        <v>0</v>
      </c>
      <c r="E1696" s="2">
        <f t="shared" si="106"/>
        <v>1646045</v>
      </c>
      <c r="F1696" t="str">
        <f t="shared" si="107"/>
        <v>cek</v>
      </c>
      <c r="G1696" t="str">
        <f t="shared" si="108"/>
        <v>update</v>
      </c>
      <c r="H1696" t="str">
        <f t="shared" si="105"/>
        <v>update custom.c_rom set oflow_amt = oflow_amt + 1646045 where acid in (select acid from tbaadm.gam where foracid = '1895121000124802');</v>
      </c>
    </row>
    <row r="1697" spans="1:8" hidden="1" x14ac:dyDescent="0.25">
      <c r="A1697" s="1" t="s">
        <v>1695</v>
      </c>
      <c r="B1697" s="2">
        <v>19736</v>
      </c>
      <c r="C1697" s="2">
        <f>IF(ISNA(VLOOKUP(A1697,vlookup_a!A:B,2,FALSE)),0,(VLOOKUP(A1697,vlookup_a!A:B,2,FALSE)))</f>
        <v>19736</v>
      </c>
      <c r="D1697" s="2">
        <f>VLOOKUP(A1697,vlookup_a!C:D,2,FALSE)</f>
        <v>0</v>
      </c>
      <c r="E1697" s="2">
        <f t="shared" si="106"/>
        <v>0</v>
      </c>
      <c r="F1697" t="str">
        <f t="shared" si="107"/>
        <v>aman</v>
      </c>
      <c r="G1697" t="str">
        <f t="shared" si="108"/>
        <v>update</v>
      </c>
      <c r="H1697" t="str">
        <f t="shared" si="105"/>
        <v>update custom.c_rom set oflow_amt = oflow_amt + 0 where acid in (select acid from tbaadm.gam where foracid = '1895121000135709');</v>
      </c>
    </row>
    <row r="1698" spans="1:8" hidden="1" x14ac:dyDescent="0.25">
      <c r="A1698" s="1" t="s">
        <v>1696</v>
      </c>
      <c r="B1698" s="2">
        <v>15000</v>
      </c>
      <c r="C1698" s="2">
        <f>IF(ISNA(VLOOKUP(A1698,vlookup_a!A:B,2,FALSE)),0,(VLOOKUP(A1698,vlookup_a!A:B,2,FALSE)))</f>
        <v>15000</v>
      </c>
      <c r="D1698" s="2">
        <f>VLOOKUP(A1698,vlookup_a!C:D,2,FALSE)</f>
        <v>0</v>
      </c>
      <c r="E1698" s="2">
        <f t="shared" si="106"/>
        <v>0</v>
      </c>
      <c r="F1698" t="str">
        <f t="shared" si="107"/>
        <v>aman</v>
      </c>
      <c r="G1698" t="str">
        <f t="shared" si="108"/>
        <v>update</v>
      </c>
      <c r="H1698" t="str">
        <f t="shared" si="105"/>
        <v>update custom.c_rom set oflow_amt = oflow_amt + 0 where acid in (select acid from tbaadm.gam where foracid = '1895121000257938');</v>
      </c>
    </row>
    <row r="1699" spans="1:8" hidden="1" x14ac:dyDescent="0.25">
      <c r="A1699" s="1" t="s">
        <v>1697</v>
      </c>
      <c r="B1699" s="2">
        <v>250000</v>
      </c>
      <c r="C1699" s="2">
        <f>IF(ISNA(VLOOKUP(A1699,vlookup_a!A:B,2,FALSE)),0,(VLOOKUP(A1699,vlookup_a!A:B,2,FALSE)))</f>
        <v>250000</v>
      </c>
      <c r="D1699" s="2">
        <f>VLOOKUP(A1699,vlookup_a!C:D,2,FALSE)</f>
        <v>0</v>
      </c>
      <c r="E1699" s="2">
        <f t="shared" si="106"/>
        <v>0</v>
      </c>
      <c r="F1699" t="str">
        <f t="shared" si="107"/>
        <v>aman</v>
      </c>
      <c r="G1699" t="str">
        <f t="shared" si="108"/>
        <v>update</v>
      </c>
      <c r="H1699" t="str">
        <f t="shared" si="105"/>
        <v>update custom.c_rom set oflow_amt = oflow_amt + 0 where acid in (select acid from tbaadm.gam where foracid = '1895121000127751');</v>
      </c>
    </row>
    <row r="1700" spans="1:8" hidden="1" x14ac:dyDescent="0.25">
      <c r="A1700" s="1" t="s">
        <v>1698</v>
      </c>
      <c r="B1700" s="2">
        <v>621301</v>
      </c>
      <c r="C1700" s="2">
        <f>IF(ISNA(VLOOKUP(A1700,vlookup_a!A:B,2,FALSE)),0,(VLOOKUP(A1700,vlookup_a!A:B,2,FALSE)))</f>
        <v>621301</v>
      </c>
      <c r="D1700" s="2">
        <f>VLOOKUP(A1700,vlookup_a!C:D,2,FALSE)</f>
        <v>0</v>
      </c>
      <c r="E1700" s="2">
        <f t="shared" si="106"/>
        <v>0</v>
      </c>
      <c r="F1700" t="str">
        <f t="shared" si="107"/>
        <v>aman</v>
      </c>
      <c r="G1700" t="str">
        <f t="shared" si="108"/>
        <v>update</v>
      </c>
      <c r="H1700" t="str">
        <f t="shared" si="105"/>
        <v>update custom.c_rom set oflow_amt = oflow_amt + 0 where acid in (select acid from tbaadm.gam where foracid = '1895121000308816');</v>
      </c>
    </row>
    <row r="1701" spans="1:8" hidden="1" x14ac:dyDescent="0.25">
      <c r="A1701" s="1" t="s">
        <v>1699</v>
      </c>
      <c r="B1701" s="2">
        <v>328828</v>
      </c>
      <c r="C1701" s="2">
        <f>IF(ISNA(VLOOKUP(A1701,vlookup_a!A:B,2,FALSE)),0,(VLOOKUP(A1701,vlookup_a!A:B,2,FALSE)))</f>
        <v>328828</v>
      </c>
      <c r="D1701" s="2">
        <f>VLOOKUP(A1701,vlookup_a!C:D,2,FALSE)</f>
        <v>0</v>
      </c>
      <c r="E1701" s="2">
        <f t="shared" si="106"/>
        <v>0</v>
      </c>
      <c r="F1701" t="str">
        <f t="shared" si="107"/>
        <v>aman</v>
      </c>
      <c r="G1701" t="str">
        <f t="shared" si="108"/>
        <v>update</v>
      </c>
      <c r="H1701" t="str">
        <f t="shared" si="105"/>
        <v>update custom.c_rom set oflow_amt = oflow_amt + 0 where acid in (select acid from tbaadm.gam where foracid = '1895121000141599');</v>
      </c>
    </row>
    <row r="1702" spans="1:8" hidden="1" x14ac:dyDescent="0.25">
      <c r="A1702" s="1" t="s">
        <v>1700</v>
      </c>
      <c r="B1702" s="2">
        <v>120354</v>
      </c>
      <c r="C1702" s="2">
        <f>IF(ISNA(VLOOKUP(A1702,vlookup_a!A:B,2,FALSE)),0,(VLOOKUP(A1702,vlookup_a!A:B,2,FALSE)))</f>
        <v>120354</v>
      </c>
      <c r="D1702" s="2">
        <f>VLOOKUP(A1702,vlookup_a!C:D,2,FALSE)</f>
        <v>0</v>
      </c>
      <c r="E1702" s="2">
        <f t="shared" si="106"/>
        <v>0</v>
      </c>
      <c r="F1702" t="str">
        <f t="shared" si="107"/>
        <v>aman</v>
      </c>
      <c r="G1702" t="str">
        <f t="shared" si="108"/>
        <v>update</v>
      </c>
      <c r="H1702" t="str">
        <f t="shared" si="105"/>
        <v>update custom.c_rom set oflow_amt = oflow_amt + 0 where acid in (select acid from tbaadm.gam where foracid = '1895121000213987');</v>
      </c>
    </row>
    <row r="1703" spans="1:8" hidden="1" x14ac:dyDescent="0.25">
      <c r="A1703" s="1" t="s">
        <v>1701</v>
      </c>
      <c r="B1703" s="2">
        <v>458566</v>
      </c>
      <c r="C1703" s="2">
        <f>IF(ISNA(VLOOKUP(A1703,vlookup_a!A:B,2,FALSE)),0,(VLOOKUP(A1703,vlookup_a!A:B,2,FALSE)))</f>
        <v>458566</v>
      </c>
      <c r="D1703" s="2">
        <f>VLOOKUP(A1703,vlookup_a!C:D,2,FALSE)</f>
        <v>0</v>
      </c>
      <c r="E1703" s="2">
        <f t="shared" si="106"/>
        <v>0</v>
      </c>
      <c r="F1703" t="str">
        <f t="shared" si="107"/>
        <v>aman</v>
      </c>
      <c r="G1703" t="str">
        <f t="shared" si="108"/>
        <v>update</v>
      </c>
      <c r="H1703" t="str">
        <f t="shared" si="105"/>
        <v>update custom.c_rom set oflow_amt = oflow_amt + 0 where acid in (select acid from tbaadm.gam where foracid = '1895121000153382');</v>
      </c>
    </row>
    <row r="1704" spans="1:8" hidden="1" x14ac:dyDescent="0.25">
      <c r="A1704" s="1" t="s">
        <v>1702</v>
      </c>
      <c r="B1704" s="2">
        <v>272793</v>
      </c>
      <c r="C1704" s="2">
        <f>IF(ISNA(VLOOKUP(A1704,vlookup_a!A:B,2,FALSE)),0,(VLOOKUP(A1704,vlookup_a!A:B,2,FALSE)))</f>
        <v>272793</v>
      </c>
      <c r="D1704" s="2">
        <f>VLOOKUP(A1704,vlookup_a!C:D,2,FALSE)</f>
        <v>0</v>
      </c>
      <c r="E1704" s="2">
        <f t="shared" si="106"/>
        <v>0</v>
      </c>
      <c r="F1704" t="str">
        <f t="shared" si="107"/>
        <v>aman</v>
      </c>
      <c r="G1704" t="str">
        <f t="shared" si="108"/>
        <v>update</v>
      </c>
      <c r="H1704" t="str">
        <f t="shared" si="105"/>
        <v>update custom.c_rom set oflow_amt = oflow_amt + 0 where acid in (select acid from tbaadm.gam where foracid = '1895121000133913');</v>
      </c>
    </row>
    <row r="1705" spans="1:8" hidden="1" x14ac:dyDescent="0.25">
      <c r="A1705" s="1" t="s">
        <v>1703</v>
      </c>
      <c r="B1705" s="2">
        <v>1426441</v>
      </c>
      <c r="C1705" s="2">
        <f>IF(ISNA(VLOOKUP(A1705,vlookup_a!A:B,2,FALSE)),0,(VLOOKUP(A1705,vlookup_a!A:B,2,FALSE)))</f>
        <v>1426441</v>
      </c>
      <c r="D1705" s="2">
        <f>VLOOKUP(A1705,vlookup_a!C:D,2,FALSE)</f>
        <v>0</v>
      </c>
      <c r="E1705" s="2">
        <f t="shared" si="106"/>
        <v>0</v>
      </c>
      <c r="F1705" t="str">
        <f t="shared" si="107"/>
        <v>aman</v>
      </c>
      <c r="G1705" t="str">
        <f t="shared" si="108"/>
        <v>update</v>
      </c>
      <c r="H1705" t="str">
        <f t="shared" si="105"/>
        <v>update custom.c_rom set oflow_amt = oflow_amt + 0 where acid in (select acid from tbaadm.gam where foracid = '1895121000228106');</v>
      </c>
    </row>
    <row r="1706" spans="1:8" hidden="1" x14ac:dyDescent="0.25">
      <c r="A1706" s="1" t="s">
        <v>1704</v>
      </c>
      <c r="B1706" s="2">
        <v>37705</v>
      </c>
      <c r="C1706" s="2">
        <f>IF(ISNA(VLOOKUP(A1706,vlookup_a!A:B,2,FALSE)),0,(VLOOKUP(A1706,vlookup_a!A:B,2,FALSE)))</f>
        <v>37705</v>
      </c>
      <c r="D1706" s="2">
        <f>VLOOKUP(A1706,vlookup_a!C:D,2,FALSE)</f>
        <v>0</v>
      </c>
      <c r="E1706" s="2">
        <f t="shared" si="106"/>
        <v>0</v>
      </c>
      <c r="F1706" t="str">
        <f t="shared" si="107"/>
        <v>aman</v>
      </c>
      <c r="G1706" t="str">
        <f t="shared" si="108"/>
        <v>update</v>
      </c>
      <c r="H1706" t="str">
        <f t="shared" si="105"/>
        <v>update custom.c_rom set oflow_amt = oflow_amt + 0 where acid in (select acid from tbaadm.gam where foracid = '1895121000158707');</v>
      </c>
    </row>
    <row r="1707" spans="1:8" hidden="1" x14ac:dyDescent="0.25">
      <c r="A1707" s="1" t="s">
        <v>1705</v>
      </c>
      <c r="B1707" s="2">
        <v>30000</v>
      </c>
      <c r="C1707" s="2">
        <f>IF(ISNA(VLOOKUP(A1707,vlookup_a!A:B,2,FALSE)),0,(VLOOKUP(A1707,vlookup_a!A:B,2,FALSE)))</f>
        <v>30000</v>
      </c>
      <c r="D1707" s="2">
        <f>VLOOKUP(A1707,vlookup_a!C:D,2,FALSE)</f>
        <v>0</v>
      </c>
      <c r="E1707" s="2">
        <f t="shared" si="106"/>
        <v>0</v>
      </c>
      <c r="F1707" t="str">
        <f t="shared" si="107"/>
        <v>aman</v>
      </c>
      <c r="G1707" t="str">
        <f t="shared" si="108"/>
        <v>update</v>
      </c>
      <c r="H1707" t="str">
        <f t="shared" si="105"/>
        <v>update custom.c_rom set oflow_amt = oflow_amt + 0 where acid in (select acid from tbaadm.gam where foracid = '1895121000231622');</v>
      </c>
    </row>
    <row r="1708" spans="1:8" hidden="1" x14ac:dyDescent="0.25">
      <c r="A1708" s="1" t="s">
        <v>1706</v>
      </c>
      <c r="B1708" s="2">
        <v>1188301</v>
      </c>
      <c r="C1708" s="2">
        <f>IF(ISNA(VLOOKUP(A1708,vlookup_a!A:B,2,FALSE)),0,(VLOOKUP(A1708,vlookup_a!A:B,2,FALSE)))</f>
        <v>1188301</v>
      </c>
      <c r="D1708" s="2">
        <f>VLOOKUP(A1708,vlookup_a!C:D,2,FALSE)</f>
        <v>0</v>
      </c>
      <c r="E1708" s="2">
        <f t="shared" si="106"/>
        <v>0</v>
      </c>
      <c r="F1708" t="str">
        <f t="shared" si="107"/>
        <v>aman</v>
      </c>
      <c r="G1708" t="str">
        <f t="shared" si="108"/>
        <v>update</v>
      </c>
      <c r="H1708" t="str">
        <f t="shared" si="105"/>
        <v>update custom.c_rom set oflow_amt = oflow_amt + 0 where acid in (select acid from tbaadm.gam where foracid = '1895121000235101');</v>
      </c>
    </row>
    <row r="1709" spans="1:8" hidden="1" x14ac:dyDescent="0.25">
      <c r="A1709" s="1" t="s">
        <v>1707</v>
      </c>
      <c r="B1709" s="2">
        <v>15000</v>
      </c>
      <c r="C1709" s="2">
        <f>IF(ISNA(VLOOKUP(A1709,vlookup_a!A:B,2,FALSE)),0,(VLOOKUP(A1709,vlookup_a!A:B,2,FALSE)))</f>
        <v>15000</v>
      </c>
      <c r="D1709" s="2">
        <f>VLOOKUP(A1709,vlookup_a!C:D,2,FALSE)</f>
        <v>0</v>
      </c>
      <c r="E1709" s="2">
        <f t="shared" si="106"/>
        <v>0</v>
      </c>
      <c r="F1709" t="str">
        <f t="shared" si="107"/>
        <v>aman</v>
      </c>
      <c r="G1709" t="str">
        <f t="shared" si="108"/>
        <v>update</v>
      </c>
      <c r="H1709" t="str">
        <f t="shared" si="105"/>
        <v>update custom.c_rom set oflow_amt = oflow_amt + 0 where acid in (select acid from tbaadm.gam where foracid = '1895121000267138');</v>
      </c>
    </row>
    <row r="1710" spans="1:8" hidden="1" x14ac:dyDescent="0.25">
      <c r="A1710" s="1" t="s">
        <v>1708</v>
      </c>
      <c r="B1710" s="2">
        <v>572113</v>
      </c>
      <c r="C1710" s="2">
        <f>IF(ISNA(VLOOKUP(A1710,vlookup_a!A:B,2,FALSE)),0,(VLOOKUP(A1710,vlookup_a!A:B,2,FALSE)))</f>
        <v>572113</v>
      </c>
      <c r="D1710" s="2">
        <f>VLOOKUP(A1710,vlookup_a!C:D,2,FALSE)</f>
        <v>0</v>
      </c>
      <c r="E1710" s="2">
        <f t="shared" si="106"/>
        <v>0</v>
      </c>
      <c r="F1710" t="str">
        <f t="shared" si="107"/>
        <v>aman</v>
      </c>
      <c r="G1710" t="str">
        <f t="shared" si="108"/>
        <v>update</v>
      </c>
      <c r="H1710" t="str">
        <f t="shared" si="105"/>
        <v>update custom.c_rom set oflow_amt = oflow_amt + 0 where acid in (select acid from tbaadm.gam where foracid = '1895121000299908');</v>
      </c>
    </row>
    <row r="1711" spans="1:8" hidden="1" x14ac:dyDescent="0.25">
      <c r="A1711" s="1" t="s">
        <v>1709</v>
      </c>
      <c r="B1711" s="2">
        <v>1949293</v>
      </c>
      <c r="C1711" s="2">
        <f>IF(ISNA(VLOOKUP(A1711,vlookup_a!A:B,2,FALSE)),0,(VLOOKUP(A1711,vlookup_a!A:B,2,FALSE)))</f>
        <v>1949293</v>
      </c>
      <c r="D1711" s="2">
        <f>VLOOKUP(A1711,vlookup_a!C:D,2,FALSE)</f>
        <v>0</v>
      </c>
      <c r="E1711" s="2">
        <f t="shared" si="106"/>
        <v>0</v>
      </c>
      <c r="F1711" t="str">
        <f t="shared" si="107"/>
        <v>aman</v>
      </c>
      <c r="G1711" t="str">
        <f t="shared" si="108"/>
        <v>update</v>
      </c>
      <c r="H1711" t="str">
        <f t="shared" ref="H1711:H1774" si="109">CONCATENATE("update custom.c_rom set oflow_amt = oflow_amt + ",E1711," where acid in (select acid from tbaadm.gam where foracid = '",A1711,"');")</f>
        <v>update custom.c_rom set oflow_amt = oflow_amt + 0 where acid in (select acid from tbaadm.gam where foracid = '1895121000092475');</v>
      </c>
    </row>
    <row r="1712" spans="1:8" hidden="1" x14ac:dyDescent="0.25">
      <c r="A1712" s="1" t="s">
        <v>1710</v>
      </c>
      <c r="B1712" s="2">
        <v>482232</v>
      </c>
      <c r="C1712" s="2">
        <f>IF(ISNA(VLOOKUP(A1712,vlookup_a!A:B,2,FALSE)),0,(VLOOKUP(A1712,vlookup_a!A:B,2,FALSE)))</f>
        <v>482232</v>
      </c>
      <c r="D1712" s="2">
        <f>VLOOKUP(A1712,vlookup_a!C:D,2,FALSE)</f>
        <v>0</v>
      </c>
      <c r="E1712" s="2">
        <f t="shared" si="106"/>
        <v>0</v>
      </c>
      <c r="F1712" t="str">
        <f t="shared" si="107"/>
        <v>aman</v>
      </c>
      <c r="G1712" t="str">
        <f t="shared" si="108"/>
        <v>update</v>
      </c>
      <c r="H1712" t="str">
        <f t="shared" si="109"/>
        <v>update custom.c_rom set oflow_amt = oflow_amt + 0 where acid in (select acid from tbaadm.gam where foracid = '1895121000196394');</v>
      </c>
    </row>
    <row r="1713" spans="1:8" hidden="1" x14ac:dyDescent="0.25">
      <c r="A1713" s="1" t="s">
        <v>1711</v>
      </c>
      <c r="B1713" s="2">
        <v>483803</v>
      </c>
      <c r="C1713" s="2">
        <f>IF(ISNA(VLOOKUP(A1713,vlookup_a!A:B,2,FALSE)),0,(VLOOKUP(A1713,vlookup_a!A:B,2,FALSE)))</f>
        <v>483803</v>
      </c>
      <c r="D1713" s="2">
        <f>VLOOKUP(A1713,vlookup_a!C:D,2,FALSE)</f>
        <v>0</v>
      </c>
      <c r="E1713" s="2">
        <f t="shared" si="106"/>
        <v>0</v>
      </c>
      <c r="F1713" t="str">
        <f t="shared" si="107"/>
        <v>aman</v>
      </c>
      <c r="G1713" t="str">
        <f t="shared" si="108"/>
        <v>update</v>
      </c>
      <c r="H1713" t="str">
        <f t="shared" si="109"/>
        <v>update custom.c_rom set oflow_amt = oflow_amt + 0 where acid in (select acid from tbaadm.gam where foracid = '1895121000156465');</v>
      </c>
    </row>
    <row r="1714" spans="1:8" hidden="1" x14ac:dyDescent="0.25">
      <c r="A1714" s="1" t="s">
        <v>1712</v>
      </c>
      <c r="B1714" s="2">
        <v>315000</v>
      </c>
      <c r="C1714" s="2">
        <f>IF(ISNA(VLOOKUP(A1714,vlookup_a!A:B,2,FALSE)),0,(VLOOKUP(A1714,vlookup_a!A:B,2,FALSE)))</f>
        <v>315000</v>
      </c>
      <c r="D1714" s="2">
        <f>VLOOKUP(A1714,vlookup_a!C:D,2,FALSE)</f>
        <v>0</v>
      </c>
      <c r="E1714" s="2">
        <f t="shared" si="106"/>
        <v>0</v>
      </c>
      <c r="F1714" t="str">
        <f t="shared" si="107"/>
        <v>aman</v>
      </c>
      <c r="G1714" t="str">
        <f t="shared" si="108"/>
        <v>update</v>
      </c>
      <c r="H1714" t="str">
        <f t="shared" si="109"/>
        <v>update custom.c_rom set oflow_amt = oflow_amt + 0 where acid in (select acid from tbaadm.gam where foracid = '1895121000112963');</v>
      </c>
    </row>
    <row r="1715" spans="1:8" hidden="1" x14ac:dyDescent="0.25">
      <c r="A1715" s="1" t="s">
        <v>1713</v>
      </c>
      <c r="B1715" s="2">
        <v>826989</v>
      </c>
      <c r="C1715" s="2">
        <f>IF(ISNA(VLOOKUP(A1715,vlookup_a!A:B,2,FALSE)),0,(VLOOKUP(A1715,vlookup_a!A:B,2,FALSE)))</f>
        <v>826989</v>
      </c>
      <c r="D1715" s="2">
        <f>VLOOKUP(A1715,vlookup_a!C:D,2,FALSE)</f>
        <v>0</v>
      </c>
      <c r="E1715" s="2">
        <f t="shared" si="106"/>
        <v>0</v>
      </c>
      <c r="F1715" t="str">
        <f t="shared" si="107"/>
        <v>aman</v>
      </c>
      <c r="G1715" t="str">
        <f t="shared" si="108"/>
        <v>update</v>
      </c>
      <c r="H1715" t="str">
        <f t="shared" si="109"/>
        <v>update custom.c_rom set oflow_amt = oflow_amt + 0 where acid in (select acid from tbaadm.gam where foracid = '1895121000206005');</v>
      </c>
    </row>
    <row r="1716" spans="1:8" hidden="1" x14ac:dyDescent="0.25">
      <c r="A1716" s="1" t="s">
        <v>1714</v>
      </c>
      <c r="B1716" s="2">
        <v>139562</v>
      </c>
      <c r="C1716" s="2">
        <f>IF(ISNA(VLOOKUP(A1716,vlookup_a!A:B,2,FALSE)),0,(VLOOKUP(A1716,vlookup_a!A:B,2,FALSE)))</f>
        <v>139562</v>
      </c>
      <c r="D1716" s="2">
        <f>VLOOKUP(A1716,vlookup_a!C:D,2,FALSE)</f>
        <v>0</v>
      </c>
      <c r="E1716" s="2">
        <f t="shared" si="106"/>
        <v>0</v>
      </c>
      <c r="F1716" t="str">
        <f t="shared" si="107"/>
        <v>aman</v>
      </c>
      <c r="G1716" t="str">
        <f t="shared" si="108"/>
        <v>update</v>
      </c>
      <c r="H1716" t="str">
        <f t="shared" si="109"/>
        <v>update custom.c_rom set oflow_amt = oflow_amt + 0 where acid in (select acid from tbaadm.gam where foracid = '1895121000303248');</v>
      </c>
    </row>
    <row r="1717" spans="1:8" hidden="1" x14ac:dyDescent="0.25">
      <c r="A1717" s="1" t="s">
        <v>1715</v>
      </c>
      <c r="B1717" s="2">
        <v>386553</v>
      </c>
      <c r="C1717" s="2">
        <f>IF(ISNA(VLOOKUP(A1717,vlookup_a!A:B,2,FALSE)),0,(VLOOKUP(A1717,vlookup_a!A:B,2,FALSE)))</f>
        <v>386553</v>
      </c>
      <c r="D1717" s="2">
        <f>VLOOKUP(A1717,vlookup_a!C:D,2,FALSE)</f>
        <v>0</v>
      </c>
      <c r="E1717" s="2">
        <f t="shared" si="106"/>
        <v>0</v>
      </c>
      <c r="F1717" t="str">
        <f t="shared" si="107"/>
        <v>aman</v>
      </c>
      <c r="G1717" t="str">
        <f t="shared" si="108"/>
        <v>update</v>
      </c>
      <c r="H1717" t="str">
        <f t="shared" si="109"/>
        <v>update custom.c_rom set oflow_amt = oflow_amt + 0 where acid in (select acid from tbaadm.gam where foracid = '1895121000121263');</v>
      </c>
    </row>
    <row r="1718" spans="1:8" hidden="1" x14ac:dyDescent="0.25">
      <c r="A1718" s="1" t="s">
        <v>1716</v>
      </c>
      <c r="B1718" s="2">
        <v>78671</v>
      </c>
      <c r="C1718" s="2">
        <f>IF(ISNA(VLOOKUP(A1718,vlookup_a!A:B,2,FALSE)),0,(VLOOKUP(A1718,vlookup_a!A:B,2,FALSE)))</f>
        <v>78671</v>
      </c>
      <c r="D1718" s="2">
        <f>VLOOKUP(A1718,vlookup_a!C:D,2,FALSE)</f>
        <v>0</v>
      </c>
      <c r="E1718" s="2">
        <f t="shared" si="106"/>
        <v>0</v>
      </c>
      <c r="F1718" t="str">
        <f t="shared" si="107"/>
        <v>aman</v>
      </c>
      <c r="G1718" t="str">
        <f t="shared" si="108"/>
        <v>update</v>
      </c>
      <c r="H1718" t="str">
        <f t="shared" si="109"/>
        <v>update custom.c_rom set oflow_amt = oflow_amt + 0 where acid in (select acid from tbaadm.gam where foracid = '1895121000219128');</v>
      </c>
    </row>
    <row r="1719" spans="1:8" hidden="1" x14ac:dyDescent="0.25">
      <c r="A1719" s="1" t="s">
        <v>1717</v>
      </c>
      <c r="B1719" s="2">
        <v>440626</v>
      </c>
      <c r="C1719" s="2">
        <f>IF(ISNA(VLOOKUP(A1719,vlookup_a!A:B,2,FALSE)),0,(VLOOKUP(A1719,vlookup_a!A:B,2,FALSE)))</f>
        <v>440626</v>
      </c>
      <c r="D1719" s="2">
        <f>VLOOKUP(A1719,vlookup_a!C:D,2,FALSE)</f>
        <v>0</v>
      </c>
      <c r="E1719" s="2">
        <f t="shared" si="106"/>
        <v>0</v>
      </c>
      <c r="F1719" t="str">
        <f t="shared" si="107"/>
        <v>aman</v>
      </c>
      <c r="G1719" t="str">
        <f t="shared" si="108"/>
        <v>update</v>
      </c>
      <c r="H1719" t="str">
        <f t="shared" si="109"/>
        <v>update custom.c_rom set oflow_amt = oflow_amt + 0 where acid in (select acid from tbaadm.gam where foracid = '1895121000275075');</v>
      </c>
    </row>
    <row r="1720" spans="1:8" hidden="1" x14ac:dyDescent="0.25">
      <c r="A1720" s="1" t="s">
        <v>1718</v>
      </c>
      <c r="B1720" s="2">
        <v>2985079</v>
      </c>
      <c r="C1720" s="2">
        <f>IF(ISNA(VLOOKUP(A1720,vlookup_a!A:B,2,FALSE)),0,(VLOOKUP(A1720,vlookup_a!A:B,2,FALSE)))</f>
        <v>2985079</v>
      </c>
      <c r="D1720" s="2">
        <f>VLOOKUP(A1720,vlookup_a!C:D,2,FALSE)</f>
        <v>0</v>
      </c>
      <c r="E1720" s="2">
        <f t="shared" si="106"/>
        <v>0</v>
      </c>
      <c r="F1720" t="str">
        <f t="shared" si="107"/>
        <v>aman</v>
      </c>
      <c r="G1720" t="str">
        <f t="shared" si="108"/>
        <v>update</v>
      </c>
      <c r="H1720" t="str">
        <f t="shared" si="109"/>
        <v>update custom.c_rom set oflow_amt = oflow_amt + 0 where acid in (select acid from tbaadm.gam where foracid = '1895121000064176');</v>
      </c>
    </row>
    <row r="1721" spans="1:8" hidden="1" x14ac:dyDescent="0.25">
      <c r="A1721" s="1" t="s">
        <v>1719</v>
      </c>
      <c r="B1721" s="2">
        <v>643952</v>
      </c>
      <c r="C1721" s="2">
        <f>IF(ISNA(VLOOKUP(A1721,vlookup_a!A:B,2,FALSE)),0,(VLOOKUP(A1721,vlookup_a!A:B,2,FALSE)))</f>
        <v>643952</v>
      </c>
      <c r="D1721" s="2">
        <f>VLOOKUP(A1721,vlookup_a!C:D,2,FALSE)</f>
        <v>0</v>
      </c>
      <c r="E1721" s="2">
        <f t="shared" si="106"/>
        <v>0</v>
      </c>
      <c r="F1721" t="str">
        <f t="shared" si="107"/>
        <v>aman</v>
      </c>
      <c r="G1721" t="str">
        <f t="shared" si="108"/>
        <v>update</v>
      </c>
      <c r="H1721" t="str">
        <f t="shared" si="109"/>
        <v>update custom.c_rom set oflow_amt = oflow_amt + 0 where acid in (select acid from tbaadm.gam where foracid = '1895121000292659');</v>
      </c>
    </row>
    <row r="1722" spans="1:8" hidden="1" x14ac:dyDescent="0.25">
      <c r="A1722" s="1" t="s">
        <v>1720</v>
      </c>
      <c r="B1722" s="2">
        <v>300000</v>
      </c>
      <c r="C1722" s="2">
        <f>IF(ISNA(VLOOKUP(A1722,vlookup_a!A:B,2,FALSE)),0,(VLOOKUP(A1722,vlookup_a!A:B,2,FALSE)))</f>
        <v>300000</v>
      </c>
      <c r="D1722" s="2">
        <f>VLOOKUP(A1722,vlookup_a!C:D,2,FALSE)</f>
        <v>0</v>
      </c>
      <c r="E1722" s="2">
        <f t="shared" si="106"/>
        <v>0</v>
      </c>
      <c r="F1722" t="str">
        <f t="shared" si="107"/>
        <v>aman</v>
      </c>
      <c r="G1722" t="str">
        <f t="shared" si="108"/>
        <v>update</v>
      </c>
      <c r="H1722" t="str">
        <f t="shared" si="109"/>
        <v>update custom.c_rom set oflow_amt = oflow_amt + 0 where acid in (select acid from tbaadm.gam where foracid = '1895121000156247');</v>
      </c>
    </row>
    <row r="1723" spans="1:8" hidden="1" x14ac:dyDescent="0.25">
      <c r="A1723" s="1" t="s">
        <v>1721</v>
      </c>
      <c r="B1723" s="2">
        <v>6917</v>
      </c>
      <c r="C1723" s="2">
        <f>IF(ISNA(VLOOKUP(A1723,vlookup_a!A:B,2,FALSE)),0,(VLOOKUP(A1723,vlookup_a!A:B,2,FALSE)))</f>
        <v>6917</v>
      </c>
      <c r="D1723" s="2">
        <f>VLOOKUP(A1723,vlookup_a!C:D,2,FALSE)</f>
        <v>0</v>
      </c>
      <c r="E1723" s="2">
        <f t="shared" si="106"/>
        <v>0</v>
      </c>
      <c r="F1723" t="str">
        <f t="shared" si="107"/>
        <v>aman</v>
      </c>
      <c r="G1723" t="str">
        <f t="shared" si="108"/>
        <v>update</v>
      </c>
      <c r="H1723" t="str">
        <f t="shared" si="109"/>
        <v>update custom.c_rom set oflow_amt = oflow_amt + 0 where acid in (select acid from tbaadm.gam where foracid = '1895121000138770');</v>
      </c>
    </row>
    <row r="1724" spans="1:8" hidden="1" x14ac:dyDescent="0.25">
      <c r="A1724" s="1" t="s">
        <v>1722</v>
      </c>
      <c r="B1724" s="2">
        <v>1051381</v>
      </c>
      <c r="C1724" s="2">
        <f>IF(ISNA(VLOOKUP(A1724,vlookup_a!A:B,2,FALSE)),0,(VLOOKUP(A1724,vlookup_a!A:B,2,FALSE)))</f>
        <v>1051381</v>
      </c>
      <c r="D1724" s="2">
        <f>VLOOKUP(A1724,vlookup_a!C:D,2,FALSE)</f>
        <v>0</v>
      </c>
      <c r="E1724" s="2">
        <f t="shared" si="106"/>
        <v>0</v>
      </c>
      <c r="F1724" t="str">
        <f t="shared" si="107"/>
        <v>aman</v>
      </c>
      <c r="G1724" t="str">
        <f t="shared" si="108"/>
        <v>update</v>
      </c>
      <c r="H1724" t="str">
        <f t="shared" si="109"/>
        <v>update custom.c_rom set oflow_amt = oflow_amt + 0 where acid in (select acid from tbaadm.gam where foracid = '1895121000191529');</v>
      </c>
    </row>
    <row r="1725" spans="1:8" hidden="1" x14ac:dyDescent="0.25">
      <c r="A1725" s="1" t="s">
        <v>1723</v>
      </c>
      <c r="B1725" s="2">
        <v>200000</v>
      </c>
      <c r="C1725" s="2">
        <f>IF(ISNA(VLOOKUP(A1725,vlookup_a!A:B,2,FALSE)),0,(VLOOKUP(A1725,vlookup_a!A:B,2,FALSE)))</f>
        <v>200000</v>
      </c>
      <c r="D1725" s="2">
        <f>VLOOKUP(A1725,vlookup_a!C:D,2,FALSE)</f>
        <v>0</v>
      </c>
      <c r="E1725" s="2">
        <f t="shared" si="106"/>
        <v>0</v>
      </c>
      <c r="F1725" t="str">
        <f t="shared" si="107"/>
        <v>aman</v>
      </c>
      <c r="G1725" t="str">
        <f t="shared" si="108"/>
        <v>update</v>
      </c>
      <c r="H1725" t="str">
        <f t="shared" si="109"/>
        <v>update custom.c_rom set oflow_amt = oflow_amt + 0 where acid in (select acid from tbaadm.gam where foracid = '1895121000135941');</v>
      </c>
    </row>
    <row r="1726" spans="1:8" hidden="1" x14ac:dyDescent="0.25">
      <c r="A1726" s="1" t="s">
        <v>1724</v>
      </c>
      <c r="B1726" s="2">
        <v>273901</v>
      </c>
      <c r="C1726" s="2">
        <f>IF(ISNA(VLOOKUP(A1726,vlookup_a!A:B,2,FALSE)),0,(VLOOKUP(A1726,vlookup_a!A:B,2,FALSE)))</f>
        <v>273901</v>
      </c>
      <c r="D1726" s="2">
        <f>VLOOKUP(A1726,vlookup_a!C:D,2,FALSE)</f>
        <v>0</v>
      </c>
      <c r="E1726" s="2">
        <f t="shared" si="106"/>
        <v>0</v>
      </c>
      <c r="F1726" t="str">
        <f t="shared" si="107"/>
        <v>aman</v>
      </c>
      <c r="G1726" t="str">
        <f t="shared" si="108"/>
        <v>update</v>
      </c>
      <c r="H1726" t="str">
        <f t="shared" si="109"/>
        <v>update custom.c_rom set oflow_amt = oflow_amt + 0 where acid in (select acid from tbaadm.gam where foracid = '1895121000211932');</v>
      </c>
    </row>
    <row r="1727" spans="1:8" hidden="1" x14ac:dyDescent="0.25">
      <c r="A1727" s="1" t="s">
        <v>1725</v>
      </c>
      <c r="B1727" s="2">
        <v>766373</v>
      </c>
      <c r="C1727" s="2">
        <f>IF(ISNA(VLOOKUP(A1727,vlookup_a!A:B,2,FALSE)),0,(VLOOKUP(A1727,vlookup_a!A:B,2,FALSE)))</f>
        <v>766373</v>
      </c>
      <c r="D1727" s="2">
        <f>VLOOKUP(A1727,vlookup_a!C:D,2,FALSE)</f>
        <v>0</v>
      </c>
      <c r="E1727" s="2">
        <f t="shared" si="106"/>
        <v>0</v>
      </c>
      <c r="F1727" t="str">
        <f t="shared" si="107"/>
        <v>aman</v>
      </c>
      <c r="G1727" t="str">
        <f t="shared" si="108"/>
        <v>update</v>
      </c>
      <c r="H1727" t="str">
        <f t="shared" si="109"/>
        <v>update custom.c_rom set oflow_amt = oflow_amt + 0 where acid in (select acid from tbaadm.gam where foracid = '1895121000269118');</v>
      </c>
    </row>
    <row r="1728" spans="1:8" hidden="1" x14ac:dyDescent="0.25">
      <c r="A1728" s="1" t="s">
        <v>1726</v>
      </c>
      <c r="B1728" s="2">
        <v>2501796</v>
      </c>
      <c r="C1728" s="2">
        <f>IF(ISNA(VLOOKUP(A1728,vlookup_a!A:B,2,FALSE)),0,(VLOOKUP(A1728,vlookup_a!A:B,2,FALSE)))</f>
        <v>2501796</v>
      </c>
      <c r="D1728" s="2">
        <f>VLOOKUP(A1728,vlookup_a!C:D,2,FALSE)</f>
        <v>0</v>
      </c>
      <c r="E1728" s="2">
        <f t="shared" si="106"/>
        <v>0</v>
      </c>
      <c r="F1728" t="str">
        <f t="shared" si="107"/>
        <v>aman</v>
      </c>
      <c r="G1728" t="str">
        <f t="shared" si="108"/>
        <v>update</v>
      </c>
      <c r="H1728" t="str">
        <f t="shared" si="109"/>
        <v>update custom.c_rom set oflow_amt = oflow_amt + 0 where acid in (select acid from tbaadm.gam where foracid = '1895121000102474');</v>
      </c>
    </row>
    <row r="1729" spans="1:8" hidden="1" x14ac:dyDescent="0.25">
      <c r="A1729" s="1" t="s">
        <v>1727</v>
      </c>
      <c r="B1729" s="2">
        <v>125000</v>
      </c>
      <c r="C1729" s="2">
        <f>IF(ISNA(VLOOKUP(A1729,vlookup_a!A:B,2,FALSE)),0,(VLOOKUP(A1729,vlookup_a!A:B,2,FALSE)))</f>
        <v>125000</v>
      </c>
      <c r="D1729" s="2">
        <f>VLOOKUP(A1729,vlookup_a!C:D,2,FALSE)</f>
        <v>0</v>
      </c>
      <c r="E1729" s="2">
        <f t="shared" si="106"/>
        <v>0</v>
      </c>
      <c r="F1729" t="str">
        <f t="shared" si="107"/>
        <v>aman</v>
      </c>
      <c r="G1729" t="str">
        <f t="shared" si="108"/>
        <v>update</v>
      </c>
      <c r="H1729" t="str">
        <f t="shared" si="109"/>
        <v>update custom.c_rom set oflow_amt = oflow_amt + 0 where acid in (select acid from tbaadm.gam where foracid = '1895121000269215');</v>
      </c>
    </row>
    <row r="1730" spans="1:8" hidden="1" x14ac:dyDescent="0.25">
      <c r="A1730" s="1" t="s">
        <v>1728</v>
      </c>
      <c r="B1730" s="2">
        <v>25000</v>
      </c>
      <c r="C1730" s="2">
        <f>IF(ISNA(VLOOKUP(A1730,vlookup_a!A:B,2,FALSE)),0,(VLOOKUP(A1730,vlookup_a!A:B,2,FALSE)))</f>
        <v>25000</v>
      </c>
      <c r="D1730" s="2">
        <f>VLOOKUP(A1730,vlookup_a!C:D,2,FALSE)</f>
        <v>0</v>
      </c>
      <c r="E1730" s="2">
        <f t="shared" si="106"/>
        <v>0</v>
      </c>
      <c r="F1730" t="str">
        <f t="shared" si="107"/>
        <v>aman</v>
      </c>
      <c r="G1730" t="str">
        <f t="shared" si="108"/>
        <v>update</v>
      </c>
      <c r="H1730" t="str">
        <f t="shared" si="109"/>
        <v>update custom.c_rom set oflow_amt = oflow_amt + 0 where acid in (select acid from tbaadm.gam where foracid = '1895121000313009');</v>
      </c>
    </row>
    <row r="1731" spans="1:8" hidden="1" x14ac:dyDescent="0.25">
      <c r="A1731" s="1" t="s">
        <v>1729</v>
      </c>
      <c r="B1731" s="2">
        <v>984713</v>
      </c>
      <c r="C1731" s="2">
        <f>IF(ISNA(VLOOKUP(A1731,vlookup_a!A:B,2,FALSE)),0,(VLOOKUP(A1731,vlookup_a!A:B,2,FALSE)))</f>
        <v>984713</v>
      </c>
      <c r="D1731" s="2">
        <f>VLOOKUP(A1731,vlookup_a!C:D,2,FALSE)</f>
        <v>0</v>
      </c>
      <c r="E1731" s="2">
        <f t="shared" ref="E1731:E1794" si="110">B1731-C1731</f>
        <v>0</v>
      </c>
      <c r="F1731" t="str">
        <f t="shared" ref="F1731:F1794" si="111">IF(B1731=C1731,"aman",IF(B1731&lt;C1731,"aman","cek"))</f>
        <v>aman</v>
      </c>
      <c r="G1731" t="str">
        <f t="shared" ref="G1731:G1794" si="112">IF(D1731=B1731,"no update","update")</f>
        <v>update</v>
      </c>
      <c r="H1731" t="str">
        <f t="shared" si="109"/>
        <v>update custom.c_rom set oflow_amt = oflow_amt + 0 where acid in (select acid from tbaadm.gam where foracid = '1895121000218899');</v>
      </c>
    </row>
    <row r="1732" spans="1:8" hidden="1" x14ac:dyDescent="0.25">
      <c r="A1732" s="1" t="s">
        <v>1730</v>
      </c>
      <c r="B1732" s="2">
        <v>1419149</v>
      </c>
      <c r="C1732" s="2">
        <f>IF(ISNA(VLOOKUP(A1732,vlookup_a!A:B,2,FALSE)),0,(VLOOKUP(A1732,vlookup_a!A:B,2,FALSE)))</f>
        <v>1419149</v>
      </c>
      <c r="D1732" s="2">
        <f>VLOOKUP(A1732,vlookup_a!C:D,2,FALSE)</f>
        <v>0</v>
      </c>
      <c r="E1732" s="2">
        <f t="shared" si="110"/>
        <v>0</v>
      </c>
      <c r="F1732" t="str">
        <f t="shared" si="111"/>
        <v>aman</v>
      </c>
      <c r="G1732" t="str">
        <f t="shared" si="112"/>
        <v>update</v>
      </c>
      <c r="H1732" t="str">
        <f t="shared" si="109"/>
        <v>update custom.c_rom set oflow_amt = oflow_amt + 0 where acid in (select acid from tbaadm.gam where foracid = '1895121000151021');</v>
      </c>
    </row>
    <row r="1733" spans="1:8" hidden="1" x14ac:dyDescent="0.25">
      <c r="A1733" s="1" t="s">
        <v>1731</v>
      </c>
      <c r="B1733" s="2">
        <v>21780</v>
      </c>
      <c r="C1733" s="2">
        <f>IF(ISNA(VLOOKUP(A1733,vlookup_a!A:B,2,FALSE)),0,(VLOOKUP(A1733,vlookup_a!A:B,2,FALSE)))</f>
        <v>21780</v>
      </c>
      <c r="D1733" s="2">
        <f>VLOOKUP(A1733,vlookup_a!C:D,2,FALSE)</f>
        <v>0</v>
      </c>
      <c r="E1733" s="2">
        <f t="shared" si="110"/>
        <v>0</v>
      </c>
      <c r="F1733" t="str">
        <f t="shared" si="111"/>
        <v>aman</v>
      </c>
      <c r="G1733" t="str">
        <f t="shared" si="112"/>
        <v>update</v>
      </c>
      <c r="H1733" t="str">
        <f t="shared" si="109"/>
        <v>update custom.c_rom set oflow_amt = oflow_amt + 0 where acid in (select acid from tbaadm.gam where foracid = '1895121000121069');</v>
      </c>
    </row>
    <row r="1734" spans="1:8" hidden="1" x14ac:dyDescent="0.25">
      <c r="A1734" s="1" t="s">
        <v>1732</v>
      </c>
      <c r="B1734" s="2">
        <v>15000</v>
      </c>
      <c r="C1734" s="2">
        <f>IF(ISNA(VLOOKUP(A1734,vlookup_a!A:B,2,FALSE)),0,(VLOOKUP(A1734,vlookup_a!A:B,2,FALSE)))</f>
        <v>15000</v>
      </c>
      <c r="D1734" s="2">
        <f>VLOOKUP(A1734,vlookup_a!C:D,2,FALSE)</f>
        <v>0</v>
      </c>
      <c r="E1734" s="2">
        <f t="shared" si="110"/>
        <v>0</v>
      </c>
      <c r="F1734" t="str">
        <f t="shared" si="111"/>
        <v>aman</v>
      </c>
      <c r="G1734" t="str">
        <f t="shared" si="112"/>
        <v>update</v>
      </c>
      <c r="H1734" t="str">
        <f t="shared" si="109"/>
        <v>update custom.c_rom set oflow_amt = oflow_amt + 0 where acid in (select acid from tbaadm.gam where foracid = '1895121000246602');</v>
      </c>
    </row>
    <row r="1735" spans="1:8" hidden="1" x14ac:dyDescent="0.25">
      <c r="A1735" s="1" t="s">
        <v>1733</v>
      </c>
      <c r="B1735" s="2">
        <v>1720605</v>
      </c>
      <c r="C1735" s="2">
        <f>IF(ISNA(VLOOKUP(A1735,vlookup_a!A:B,2,FALSE)),0,(VLOOKUP(A1735,vlookup_a!A:B,2,FALSE)))</f>
        <v>1720605</v>
      </c>
      <c r="D1735" s="2">
        <f>VLOOKUP(A1735,vlookup_a!C:D,2,FALSE)</f>
        <v>0</v>
      </c>
      <c r="E1735" s="2">
        <f t="shared" si="110"/>
        <v>0</v>
      </c>
      <c r="F1735" t="str">
        <f t="shared" si="111"/>
        <v>aman</v>
      </c>
      <c r="G1735" t="str">
        <f t="shared" si="112"/>
        <v>update</v>
      </c>
      <c r="H1735" t="str">
        <f t="shared" si="109"/>
        <v>update custom.c_rom set oflow_amt = oflow_amt + 0 where acid in (select acid from tbaadm.gam where foracid = '1895121000126180');</v>
      </c>
    </row>
    <row r="1736" spans="1:8" hidden="1" x14ac:dyDescent="0.25">
      <c r="A1736" s="1" t="s">
        <v>1734</v>
      </c>
      <c r="B1736" s="2">
        <v>33700</v>
      </c>
      <c r="C1736" s="2">
        <f>IF(ISNA(VLOOKUP(A1736,vlookup_a!A:B,2,FALSE)),0,(VLOOKUP(A1736,vlookup_a!A:B,2,FALSE)))</f>
        <v>33700</v>
      </c>
      <c r="D1736" s="2">
        <f>VLOOKUP(A1736,vlookup_a!C:D,2,FALSE)</f>
        <v>0</v>
      </c>
      <c r="E1736" s="2">
        <f t="shared" si="110"/>
        <v>0</v>
      </c>
      <c r="F1736" t="str">
        <f t="shared" si="111"/>
        <v>aman</v>
      </c>
      <c r="G1736" t="str">
        <f t="shared" si="112"/>
        <v>update</v>
      </c>
      <c r="H1736" t="str">
        <f t="shared" si="109"/>
        <v>update custom.c_rom set oflow_amt = oflow_amt + 0 where acid in (select acid from tbaadm.gam where foracid = '1895121000267334');</v>
      </c>
    </row>
    <row r="1737" spans="1:8" hidden="1" x14ac:dyDescent="0.25">
      <c r="A1737" s="1" t="s">
        <v>1735</v>
      </c>
      <c r="B1737" s="2">
        <v>434140</v>
      </c>
      <c r="C1737" s="2">
        <f>IF(ISNA(VLOOKUP(A1737,vlookup_a!A:B,2,FALSE)),0,(VLOOKUP(A1737,vlookup_a!A:B,2,FALSE)))</f>
        <v>434140</v>
      </c>
      <c r="D1737" s="2">
        <f>VLOOKUP(A1737,vlookup_a!C:D,2,FALSE)</f>
        <v>0</v>
      </c>
      <c r="E1737" s="2">
        <f t="shared" si="110"/>
        <v>0</v>
      </c>
      <c r="F1737" t="str">
        <f t="shared" si="111"/>
        <v>aman</v>
      </c>
      <c r="G1737" t="str">
        <f t="shared" si="112"/>
        <v>update</v>
      </c>
      <c r="H1737" t="str">
        <f t="shared" si="109"/>
        <v>update custom.c_rom set oflow_amt = oflow_amt + 0 where acid in (select acid from tbaadm.gam where foracid = '1895121000193838');</v>
      </c>
    </row>
    <row r="1738" spans="1:8" hidden="1" x14ac:dyDescent="0.25">
      <c r="A1738" s="1" t="s">
        <v>1736</v>
      </c>
      <c r="B1738" s="2">
        <v>251769</v>
      </c>
      <c r="C1738" s="2">
        <f>IF(ISNA(VLOOKUP(A1738,vlookup_a!A:B,2,FALSE)),0,(VLOOKUP(A1738,vlookup_a!A:B,2,FALSE)))</f>
        <v>251769</v>
      </c>
      <c r="D1738" s="2">
        <f>VLOOKUP(A1738,vlookup_a!C:D,2,FALSE)</f>
        <v>0</v>
      </c>
      <c r="E1738" s="2">
        <f t="shared" si="110"/>
        <v>0</v>
      </c>
      <c r="F1738" t="str">
        <f t="shared" si="111"/>
        <v>aman</v>
      </c>
      <c r="G1738" t="str">
        <f t="shared" si="112"/>
        <v>update</v>
      </c>
      <c r="H1738" t="str">
        <f t="shared" si="109"/>
        <v>update custom.c_rom set oflow_amt = oflow_amt + 0 where acid in (select acid from tbaadm.gam where foracid = '1895121000095782');</v>
      </c>
    </row>
    <row r="1739" spans="1:8" hidden="1" x14ac:dyDescent="0.25">
      <c r="A1739" s="1" t="s">
        <v>1737</v>
      </c>
      <c r="B1739" s="2">
        <v>435958</v>
      </c>
      <c r="C1739" s="2">
        <f>IF(ISNA(VLOOKUP(A1739,vlookup_a!A:B,2,FALSE)),0,(VLOOKUP(A1739,vlookup_a!A:B,2,FALSE)))</f>
        <v>435958</v>
      </c>
      <c r="D1739" s="2">
        <f>VLOOKUP(A1739,vlookup_a!C:D,2,FALSE)</f>
        <v>0</v>
      </c>
      <c r="E1739" s="2">
        <f t="shared" si="110"/>
        <v>0</v>
      </c>
      <c r="F1739" t="str">
        <f t="shared" si="111"/>
        <v>aman</v>
      </c>
      <c r="G1739" t="str">
        <f t="shared" si="112"/>
        <v>update</v>
      </c>
      <c r="H1739" t="str">
        <f t="shared" si="109"/>
        <v>update custom.c_rom set oflow_amt = oflow_amt + 0 where acid in (select acid from tbaadm.gam where foracid = '1895121000303453');</v>
      </c>
    </row>
    <row r="1740" spans="1:8" hidden="1" x14ac:dyDescent="0.25">
      <c r="A1740" s="1" t="s">
        <v>1738</v>
      </c>
      <c r="B1740" s="2">
        <v>784842</v>
      </c>
      <c r="C1740" s="2">
        <f>IF(ISNA(VLOOKUP(A1740,vlookup_a!A:B,2,FALSE)),0,(VLOOKUP(A1740,vlookup_a!A:B,2,FALSE)))</f>
        <v>784842</v>
      </c>
      <c r="D1740" s="2">
        <f>VLOOKUP(A1740,vlookup_a!C:D,2,FALSE)</f>
        <v>0</v>
      </c>
      <c r="E1740" s="2">
        <f t="shared" si="110"/>
        <v>0</v>
      </c>
      <c r="F1740" t="str">
        <f t="shared" si="111"/>
        <v>aman</v>
      </c>
      <c r="G1740" t="str">
        <f t="shared" si="112"/>
        <v>update</v>
      </c>
      <c r="H1740" t="str">
        <f t="shared" si="109"/>
        <v>update custom.c_rom set oflow_amt = oflow_amt + 0 where acid in (select acid from tbaadm.gam where foracid = '1895121000112435');</v>
      </c>
    </row>
    <row r="1741" spans="1:8" hidden="1" x14ac:dyDescent="0.25">
      <c r="A1741" s="1" t="s">
        <v>1739</v>
      </c>
      <c r="B1741" s="2">
        <v>10000</v>
      </c>
      <c r="C1741" s="2">
        <f>IF(ISNA(VLOOKUP(A1741,vlookup_a!A:B,2,FALSE)),0,(VLOOKUP(A1741,vlookup_a!A:B,2,FALSE)))</f>
        <v>10000</v>
      </c>
      <c r="D1741" s="2">
        <f>VLOOKUP(A1741,vlookup_a!C:D,2,FALSE)</f>
        <v>0</v>
      </c>
      <c r="E1741" s="2">
        <f t="shared" si="110"/>
        <v>0</v>
      </c>
      <c r="F1741" t="str">
        <f t="shared" si="111"/>
        <v>aman</v>
      </c>
      <c r="G1741" t="str">
        <f t="shared" si="112"/>
        <v>update</v>
      </c>
      <c r="H1741" t="str">
        <f t="shared" si="109"/>
        <v>update custom.c_rom set oflow_amt = oflow_amt + 0 where acid in (select acid from tbaadm.gam where foracid = '1895121000251693');</v>
      </c>
    </row>
    <row r="1742" spans="1:8" hidden="1" x14ac:dyDescent="0.25">
      <c r="A1742" s="1" t="s">
        <v>1740</v>
      </c>
      <c r="B1742" s="2">
        <v>327532</v>
      </c>
      <c r="C1742" s="2">
        <f>IF(ISNA(VLOOKUP(A1742,vlookup_a!A:B,2,FALSE)),0,(VLOOKUP(A1742,vlookup_a!A:B,2,FALSE)))</f>
        <v>327532</v>
      </c>
      <c r="D1742" s="2">
        <f>VLOOKUP(A1742,vlookup_a!C:D,2,FALSE)</f>
        <v>0</v>
      </c>
      <c r="E1742" s="2">
        <f t="shared" si="110"/>
        <v>0</v>
      </c>
      <c r="F1742" t="str">
        <f t="shared" si="111"/>
        <v>aman</v>
      </c>
      <c r="G1742" t="str">
        <f t="shared" si="112"/>
        <v>update</v>
      </c>
      <c r="H1742" t="str">
        <f t="shared" si="109"/>
        <v>update custom.c_rom set oflow_amt = oflow_amt + 0 where acid in (select acid from tbaadm.gam where foracid = '1895121000245646');</v>
      </c>
    </row>
    <row r="1743" spans="1:8" hidden="1" x14ac:dyDescent="0.25">
      <c r="A1743" s="1" t="s">
        <v>1741</v>
      </c>
      <c r="B1743" s="2">
        <v>1019812</v>
      </c>
      <c r="C1743" s="2">
        <f>IF(ISNA(VLOOKUP(A1743,vlookup_a!A:B,2,FALSE)),0,(VLOOKUP(A1743,vlookup_a!A:B,2,FALSE)))</f>
        <v>1019812</v>
      </c>
      <c r="D1743" s="2">
        <f>VLOOKUP(A1743,vlookup_a!C:D,2,FALSE)</f>
        <v>0</v>
      </c>
      <c r="E1743" s="2">
        <f t="shared" si="110"/>
        <v>0</v>
      </c>
      <c r="F1743" t="str">
        <f t="shared" si="111"/>
        <v>aman</v>
      </c>
      <c r="G1743" t="str">
        <f t="shared" si="112"/>
        <v>update</v>
      </c>
      <c r="H1743" t="str">
        <f t="shared" si="109"/>
        <v>update custom.c_rom set oflow_amt = oflow_amt + 0 where acid in (select acid from tbaadm.gam where foracid = '1895121000056508');</v>
      </c>
    </row>
    <row r="1744" spans="1:8" hidden="1" x14ac:dyDescent="0.25">
      <c r="A1744" s="1" t="s">
        <v>1742</v>
      </c>
      <c r="B1744" s="2">
        <v>448326</v>
      </c>
      <c r="C1744" s="2">
        <f>IF(ISNA(VLOOKUP(A1744,vlookup_a!A:B,2,FALSE)),0,(VLOOKUP(A1744,vlookup_a!A:B,2,FALSE)))</f>
        <v>448326</v>
      </c>
      <c r="D1744" s="2">
        <f>VLOOKUP(A1744,vlookup_a!C:D,2,FALSE)</f>
        <v>0</v>
      </c>
      <c r="E1744" s="2">
        <f t="shared" si="110"/>
        <v>0</v>
      </c>
      <c r="F1744" t="str">
        <f t="shared" si="111"/>
        <v>aman</v>
      </c>
      <c r="G1744" t="str">
        <f t="shared" si="112"/>
        <v>update</v>
      </c>
      <c r="H1744" t="str">
        <f t="shared" si="109"/>
        <v>update custom.c_rom set oflow_amt = oflow_amt + 0 where acid in (select acid from tbaadm.gam where foracid = '1895121000230108');</v>
      </c>
    </row>
    <row r="1745" spans="1:8" hidden="1" x14ac:dyDescent="0.25">
      <c r="A1745" s="1" t="s">
        <v>1743</v>
      </c>
      <c r="B1745" s="2">
        <v>1333407</v>
      </c>
      <c r="C1745" s="2">
        <f>IF(ISNA(VLOOKUP(A1745,vlookup_a!A:B,2,FALSE)),0,(VLOOKUP(A1745,vlookup_a!A:B,2,FALSE)))</f>
        <v>1333407</v>
      </c>
      <c r="D1745" s="2">
        <f>VLOOKUP(A1745,vlookup_a!C:D,2,FALSE)</f>
        <v>0</v>
      </c>
      <c r="E1745" s="2">
        <f t="shared" si="110"/>
        <v>0</v>
      </c>
      <c r="F1745" t="str">
        <f t="shared" si="111"/>
        <v>aman</v>
      </c>
      <c r="G1745" t="str">
        <f t="shared" si="112"/>
        <v>update</v>
      </c>
      <c r="H1745" t="str">
        <f t="shared" si="109"/>
        <v>update custom.c_rom set oflow_amt = oflow_amt + 0 where acid in (select acid from tbaadm.gam where foracid = '1895121000217649');</v>
      </c>
    </row>
    <row r="1746" spans="1:8" hidden="1" x14ac:dyDescent="0.25">
      <c r="A1746" s="1" t="s">
        <v>1744</v>
      </c>
      <c r="B1746" s="2">
        <v>1193422</v>
      </c>
      <c r="C1746" s="2">
        <f>IF(ISNA(VLOOKUP(A1746,vlookup_a!A:B,2,FALSE)),0,(VLOOKUP(A1746,vlookup_a!A:B,2,FALSE)))</f>
        <v>1193422</v>
      </c>
      <c r="D1746" s="2">
        <f>VLOOKUP(A1746,vlookup_a!C:D,2,FALSE)</f>
        <v>0</v>
      </c>
      <c r="E1746" s="2">
        <f t="shared" si="110"/>
        <v>0</v>
      </c>
      <c r="F1746" t="str">
        <f t="shared" si="111"/>
        <v>aman</v>
      </c>
      <c r="G1746" t="str">
        <f t="shared" si="112"/>
        <v>update</v>
      </c>
      <c r="H1746" t="str">
        <f t="shared" si="109"/>
        <v>update custom.c_rom set oflow_amt = oflow_amt + 0 where acid in (select acid from tbaadm.gam where foracid = '1895121000069779');</v>
      </c>
    </row>
    <row r="1747" spans="1:8" hidden="1" x14ac:dyDescent="0.25">
      <c r="A1747" s="1" t="s">
        <v>1745</v>
      </c>
      <c r="B1747" s="2">
        <v>321453</v>
      </c>
      <c r="C1747" s="2">
        <f>IF(ISNA(VLOOKUP(A1747,vlookup_a!A:B,2,FALSE)),0,(VLOOKUP(A1747,vlookup_a!A:B,2,FALSE)))</f>
        <v>321453</v>
      </c>
      <c r="D1747" s="2">
        <f>VLOOKUP(A1747,vlookup_a!C:D,2,FALSE)</f>
        <v>0</v>
      </c>
      <c r="E1747" s="2">
        <f t="shared" si="110"/>
        <v>0</v>
      </c>
      <c r="F1747" t="str">
        <f t="shared" si="111"/>
        <v>aman</v>
      </c>
      <c r="G1747" t="str">
        <f t="shared" si="112"/>
        <v>update</v>
      </c>
      <c r="H1747" t="str">
        <f t="shared" si="109"/>
        <v>update custom.c_rom set oflow_amt = oflow_amt + 0 where acid in (select acid from tbaadm.gam where foracid = '1895121000104600');</v>
      </c>
    </row>
    <row r="1748" spans="1:8" hidden="1" x14ac:dyDescent="0.25">
      <c r="A1748" s="1" t="s">
        <v>1746</v>
      </c>
      <c r="B1748" s="2">
        <v>5000</v>
      </c>
      <c r="C1748" s="2">
        <f>IF(ISNA(VLOOKUP(A1748,vlookup_a!A:B,2,FALSE)),0,(VLOOKUP(A1748,vlookup_a!A:B,2,FALSE)))</f>
        <v>5000</v>
      </c>
      <c r="D1748" s="2">
        <f>VLOOKUP(A1748,vlookup_a!C:D,2,FALSE)</f>
        <v>0</v>
      </c>
      <c r="E1748" s="2">
        <f t="shared" si="110"/>
        <v>0</v>
      </c>
      <c r="F1748" t="str">
        <f t="shared" si="111"/>
        <v>aman</v>
      </c>
      <c r="G1748" t="str">
        <f t="shared" si="112"/>
        <v>update</v>
      </c>
      <c r="H1748" t="str">
        <f t="shared" si="109"/>
        <v>update custom.c_rom set oflow_amt = oflow_amt + 0 where acid in (select acid from tbaadm.gam where foracid = '1895121000260284');</v>
      </c>
    </row>
    <row r="1749" spans="1:8" hidden="1" x14ac:dyDescent="0.25">
      <c r="A1749" s="1" t="s">
        <v>1747</v>
      </c>
      <c r="B1749" s="2">
        <v>10000</v>
      </c>
      <c r="C1749" s="2">
        <f>IF(ISNA(VLOOKUP(A1749,vlookup_a!A:B,2,FALSE)),0,(VLOOKUP(A1749,vlookup_a!A:B,2,FALSE)))</f>
        <v>10000</v>
      </c>
      <c r="D1749" s="2">
        <f>VLOOKUP(A1749,vlookup_a!C:D,2,FALSE)</f>
        <v>0</v>
      </c>
      <c r="E1749" s="2">
        <f t="shared" si="110"/>
        <v>0</v>
      </c>
      <c r="F1749" t="str">
        <f t="shared" si="111"/>
        <v>aman</v>
      </c>
      <c r="G1749" t="str">
        <f t="shared" si="112"/>
        <v>update</v>
      </c>
      <c r="H1749" t="str">
        <f t="shared" si="109"/>
        <v>update custom.c_rom set oflow_amt = oflow_amt + 0 where acid in (select acid from tbaadm.gam where foracid = '1895121000250072');</v>
      </c>
    </row>
    <row r="1750" spans="1:8" hidden="1" x14ac:dyDescent="0.25">
      <c r="A1750" s="1" t="s">
        <v>1748</v>
      </c>
      <c r="B1750" s="2">
        <v>279372</v>
      </c>
      <c r="C1750" s="2">
        <f>IF(ISNA(VLOOKUP(A1750,vlookup_a!A:B,2,FALSE)),0,(VLOOKUP(A1750,vlookup_a!A:B,2,FALSE)))</f>
        <v>279372</v>
      </c>
      <c r="D1750" s="2">
        <f>VLOOKUP(A1750,vlookup_a!C:D,2,FALSE)</f>
        <v>0</v>
      </c>
      <c r="E1750" s="2">
        <f t="shared" si="110"/>
        <v>0</v>
      </c>
      <c r="F1750" t="str">
        <f t="shared" si="111"/>
        <v>aman</v>
      </c>
      <c r="G1750" t="str">
        <f t="shared" si="112"/>
        <v>update</v>
      </c>
      <c r="H1750" t="str">
        <f t="shared" si="109"/>
        <v>update custom.c_rom set oflow_amt = oflow_amt + 0 where acid in (select acid from tbaadm.gam where foracid = '1895121000228866');</v>
      </c>
    </row>
    <row r="1751" spans="1:8" hidden="1" x14ac:dyDescent="0.25">
      <c r="A1751" s="1" t="s">
        <v>1749</v>
      </c>
      <c r="B1751" s="2">
        <v>226599</v>
      </c>
      <c r="C1751" s="2">
        <f>IF(ISNA(VLOOKUP(A1751,vlookup_a!A:B,2,FALSE)),0,(VLOOKUP(A1751,vlookup_a!A:B,2,FALSE)))</f>
        <v>226599</v>
      </c>
      <c r="D1751" s="2">
        <f>VLOOKUP(A1751,vlookup_a!C:D,2,FALSE)</f>
        <v>0</v>
      </c>
      <c r="E1751" s="2">
        <f t="shared" si="110"/>
        <v>0</v>
      </c>
      <c r="F1751" t="str">
        <f t="shared" si="111"/>
        <v>aman</v>
      </c>
      <c r="G1751" t="str">
        <f t="shared" si="112"/>
        <v>update</v>
      </c>
      <c r="H1751" t="str">
        <f t="shared" si="109"/>
        <v>update custom.c_rom set oflow_amt = oflow_amt + 0 where acid in (select acid from tbaadm.gam where foracid = '1895121000142924');</v>
      </c>
    </row>
    <row r="1752" spans="1:8" hidden="1" x14ac:dyDescent="0.25">
      <c r="A1752" s="1" t="s">
        <v>1750</v>
      </c>
      <c r="B1752" s="2">
        <v>64500</v>
      </c>
      <c r="C1752" s="2">
        <f>IF(ISNA(VLOOKUP(A1752,vlookup_a!A:B,2,FALSE)),0,(VLOOKUP(A1752,vlookup_a!A:B,2,FALSE)))</f>
        <v>64500</v>
      </c>
      <c r="D1752" s="2">
        <f>VLOOKUP(A1752,vlookup_a!C:D,2,FALSE)</f>
        <v>0</v>
      </c>
      <c r="E1752" s="2">
        <f t="shared" si="110"/>
        <v>0</v>
      </c>
      <c r="F1752" t="str">
        <f t="shared" si="111"/>
        <v>aman</v>
      </c>
      <c r="G1752" t="str">
        <f t="shared" si="112"/>
        <v>update</v>
      </c>
      <c r="H1752" t="str">
        <f t="shared" si="109"/>
        <v>update custom.c_rom set oflow_amt = oflow_amt + 0 where acid in (select acid from tbaadm.gam where foracid = '1895121000258431');</v>
      </c>
    </row>
    <row r="1753" spans="1:8" hidden="1" x14ac:dyDescent="0.25">
      <c r="A1753" s="1" t="s">
        <v>1751</v>
      </c>
      <c r="B1753" s="2">
        <v>10000</v>
      </c>
      <c r="C1753" s="2">
        <f>IF(ISNA(VLOOKUP(A1753,vlookup_a!A:B,2,FALSE)),0,(VLOOKUP(A1753,vlookup_a!A:B,2,FALSE)))</f>
        <v>10000</v>
      </c>
      <c r="D1753" s="2">
        <f>VLOOKUP(A1753,vlookup_a!C:D,2,FALSE)</f>
        <v>0</v>
      </c>
      <c r="E1753" s="2">
        <f t="shared" si="110"/>
        <v>0</v>
      </c>
      <c r="F1753" t="str">
        <f t="shared" si="111"/>
        <v>aman</v>
      </c>
      <c r="G1753" t="str">
        <f t="shared" si="112"/>
        <v>update</v>
      </c>
      <c r="H1753" t="str">
        <f t="shared" si="109"/>
        <v>update custom.c_rom set oflow_amt = oflow_amt + 0 where acid in (select acid from tbaadm.gam where foracid = '1895121000000187');</v>
      </c>
    </row>
    <row r="1754" spans="1:8" hidden="1" x14ac:dyDescent="0.25">
      <c r="A1754" s="1" t="s">
        <v>1752</v>
      </c>
      <c r="B1754" s="2">
        <v>1507697</v>
      </c>
      <c r="C1754" s="2">
        <f>IF(ISNA(VLOOKUP(A1754,vlookup_a!A:B,2,FALSE)),0,(VLOOKUP(A1754,vlookup_a!A:B,2,FALSE)))</f>
        <v>1507697</v>
      </c>
      <c r="D1754" s="2">
        <f>VLOOKUP(A1754,vlookup_a!C:D,2,FALSE)</f>
        <v>0</v>
      </c>
      <c r="E1754" s="2">
        <f t="shared" si="110"/>
        <v>0</v>
      </c>
      <c r="F1754" t="str">
        <f t="shared" si="111"/>
        <v>aman</v>
      </c>
      <c r="G1754" t="str">
        <f t="shared" si="112"/>
        <v>update</v>
      </c>
      <c r="H1754" t="str">
        <f t="shared" si="109"/>
        <v>update custom.c_rom set oflow_amt = oflow_amt + 0 where acid in (select acid from tbaadm.gam where foracid = '1895121000092325');</v>
      </c>
    </row>
    <row r="1755" spans="1:8" hidden="1" x14ac:dyDescent="0.25">
      <c r="A1755" s="1" t="s">
        <v>1753</v>
      </c>
      <c r="B1755" s="2">
        <v>20000</v>
      </c>
      <c r="C1755" s="2">
        <f>IF(ISNA(VLOOKUP(A1755,vlookup_a!A:B,2,FALSE)),0,(VLOOKUP(A1755,vlookup_a!A:B,2,FALSE)))</f>
        <v>20000</v>
      </c>
      <c r="D1755" s="2">
        <f>VLOOKUP(A1755,vlookup_a!C:D,2,FALSE)</f>
        <v>0</v>
      </c>
      <c r="E1755" s="2">
        <f t="shared" si="110"/>
        <v>0</v>
      </c>
      <c r="F1755" t="str">
        <f t="shared" si="111"/>
        <v>aman</v>
      </c>
      <c r="G1755" t="str">
        <f t="shared" si="112"/>
        <v>update</v>
      </c>
      <c r="H1755" t="str">
        <f t="shared" si="109"/>
        <v>update custom.c_rom set oflow_amt = oflow_amt + 0 where acid in (select acid from tbaadm.gam where foracid = '1895121000275698');</v>
      </c>
    </row>
    <row r="1756" spans="1:8" hidden="1" x14ac:dyDescent="0.25">
      <c r="A1756" s="1" t="s">
        <v>1754</v>
      </c>
      <c r="B1756" s="2">
        <v>803769</v>
      </c>
      <c r="C1756" s="2">
        <f>IF(ISNA(VLOOKUP(A1756,vlookup_a!A:B,2,FALSE)),0,(VLOOKUP(A1756,vlookup_a!A:B,2,FALSE)))</f>
        <v>803769</v>
      </c>
      <c r="D1756" s="2">
        <f>VLOOKUP(A1756,vlookup_a!C:D,2,FALSE)</f>
        <v>0</v>
      </c>
      <c r="E1756" s="2">
        <f t="shared" si="110"/>
        <v>0</v>
      </c>
      <c r="F1756" t="str">
        <f t="shared" si="111"/>
        <v>aman</v>
      </c>
      <c r="G1756" t="str">
        <f t="shared" si="112"/>
        <v>update</v>
      </c>
      <c r="H1756" t="str">
        <f t="shared" si="109"/>
        <v>update custom.c_rom set oflow_amt = oflow_amt + 0 where acid in (select acid from tbaadm.gam where foracid = '1895121000080614');</v>
      </c>
    </row>
    <row r="1757" spans="1:8" hidden="1" x14ac:dyDescent="0.25">
      <c r="A1757" s="1" t="s">
        <v>1755</v>
      </c>
      <c r="B1757" s="2">
        <v>15000</v>
      </c>
      <c r="C1757" s="2">
        <f>IF(ISNA(VLOOKUP(A1757,vlookup_a!A:B,2,FALSE)),0,(VLOOKUP(A1757,vlookup_a!A:B,2,FALSE)))</f>
        <v>15000</v>
      </c>
      <c r="D1757" s="2">
        <f>VLOOKUP(A1757,vlookup_a!C:D,2,FALSE)</f>
        <v>0</v>
      </c>
      <c r="E1757" s="2">
        <f t="shared" si="110"/>
        <v>0</v>
      </c>
      <c r="F1757" t="str">
        <f t="shared" si="111"/>
        <v>aman</v>
      </c>
      <c r="G1757" t="str">
        <f t="shared" si="112"/>
        <v>update</v>
      </c>
      <c r="H1757" t="str">
        <f t="shared" si="109"/>
        <v>update custom.c_rom set oflow_amt = oflow_amt + 0 where acid in (select acid from tbaadm.gam where foracid = '1895121000260534');</v>
      </c>
    </row>
    <row r="1758" spans="1:8" hidden="1" x14ac:dyDescent="0.25">
      <c r="A1758" s="1" t="s">
        <v>1756</v>
      </c>
      <c r="B1758" s="2">
        <v>534056</v>
      </c>
      <c r="C1758" s="2">
        <f>IF(ISNA(VLOOKUP(A1758,vlookup_a!A:B,2,FALSE)),0,(VLOOKUP(A1758,vlookup_a!A:B,2,FALSE)))</f>
        <v>534056</v>
      </c>
      <c r="D1758" s="2">
        <f>VLOOKUP(A1758,vlookup_a!C:D,2,FALSE)</f>
        <v>0</v>
      </c>
      <c r="E1758" s="2">
        <f t="shared" si="110"/>
        <v>0</v>
      </c>
      <c r="F1758" t="str">
        <f t="shared" si="111"/>
        <v>aman</v>
      </c>
      <c r="G1758" t="str">
        <f t="shared" si="112"/>
        <v>update</v>
      </c>
      <c r="H1758" t="str">
        <f t="shared" si="109"/>
        <v>update custom.c_rom set oflow_amt = oflow_amt + 0 where acid in (select acid from tbaadm.gam where foracid = '1895121000135940');</v>
      </c>
    </row>
    <row r="1759" spans="1:8" hidden="1" x14ac:dyDescent="0.25">
      <c r="A1759" s="1" t="s">
        <v>1757</v>
      </c>
      <c r="B1759" s="2">
        <v>3443348</v>
      </c>
      <c r="C1759" s="2">
        <f>IF(ISNA(VLOOKUP(A1759,vlookup_a!A:B,2,FALSE)),0,(VLOOKUP(A1759,vlookup_a!A:B,2,FALSE)))</f>
        <v>3443348</v>
      </c>
      <c r="D1759" s="2">
        <f>VLOOKUP(A1759,vlookup_a!C:D,2,FALSE)</f>
        <v>0</v>
      </c>
      <c r="E1759" s="2">
        <f t="shared" si="110"/>
        <v>0</v>
      </c>
      <c r="F1759" t="str">
        <f t="shared" si="111"/>
        <v>aman</v>
      </c>
      <c r="G1759" t="str">
        <f t="shared" si="112"/>
        <v>update</v>
      </c>
      <c r="H1759" t="str">
        <f t="shared" si="109"/>
        <v>update custom.c_rom set oflow_amt = oflow_amt + 0 where acid in (select acid from tbaadm.gam where foracid = '1895121000198868');</v>
      </c>
    </row>
    <row r="1760" spans="1:8" hidden="1" x14ac:dyDescent="0.25">
      <c r="A1760" s="1" t="s">
        <v>1758</v>
      </c>
      <c r="B1760" s="2">
        <v>119160</v>
      </c>
      <c r="C1760" s="2">
        <f>IF(ISNA(VLOOKUP(A1760,vlookup_a!A:B,2,FALSE)),0,(VLOOKUP(A1760,vlookup_a!A:B,2,FALSE)))</f>
        <v>119160</v>
      </c>
      <c r="D1760" s="2">
        <f>VLOOKUP(A1760,vlookup_a!C:D,2,FALSE)</f>
        <v>0</v>
      </c>
      <c r="E1760" s="2">
        <f t="shared" si="110"/>
        <v>0</v>
      </c>
      <c r="F1760" t="str">
        <f t="shared" si="111"/>
        <v>aman</v>
      </c>
      <c r="G1760" t="str">
        <f t="shared" si="112"/>
        <v>update</v>
      </c>
      <c r="H1760" t="str">
        <f t="shared" si="109"/>
        <v>update custom.c_rom set oflow_amt = oflow_amt + 0 where acid in (select acid from tbaadm.gam where foracid = '1895121000293385');</v>
      </c>
    </row>
    <row r="1761" spans="1:8" hidden="1" x14ac:dyDescent="0.25">
      <c r="A1761" s="1" t="s">
        <v>1759</v>
      </c>
      <c r="B1761" s="2">
        <v>180803</v>
      </c>
      <c r="C1761" s="2">
        <f>IF(ISNA(VLOOKUP(A1761,vlookup_a!A:B,2,FALSE)),0,(VLOOKUP(A1761,vlookup_a!A:B,2,FALSE)))</f>
        <v>180803</v>
      </c>
      <c r="D1761" s="2">
        <f>VLOOKUP(A1761,vlookup_a!C:D,2,FALSE)</f>
        <v>0</v>
      </c>
      <c r="E1761" s="2">
        <f t="shared" si="110"/>
        <v>0</v>
      </c>
      <c r="F1761" t="str">
        <f t="shared" si="111"/>
        <v>aman</v>
      </c>
      <c r="G1761" t="str">
        <f t="shared" si="112"/>
        <v>update</v>
      </c>
      <c r="H1761" t="str">
        <f t="shared" si="109"/>
        <v>update custom.c_rom set oflow_amt = oflow_amt + 0 where acid in (select acid from tbaadm.gam where foracid = '1895121000188934');</v>
      </c>
    </row>
    <row r="1762" spans="1:8" hidden="1" x14ac:dyDescent="0.25">
      <c r="A1762" s="1" t="s">
        <v>1760</v>
      </c>
      <c r="B1762" s="2">
        <v>352185</v>
      </c>
      <c r="C1762" s="2">
        <f>IF(ISNA(VLOOKUP(A1762,vlookup_a!A:B,2,FALSE)),0,(VLOOKUP(A1762,vlookup_a!A:B,2,FALSE)))</f>
        <v>352185</v>
      </c>
      <c r="D1762" s="2">
        <f>VLOOKUP(A1762,vlookup_a!C:D,2,FALSE)</f>
        <v>0</v>
      </c>
      <c r="E1762" s="2">
        <f t="shared" si="110"/>
        <v>0</v>
      </c>
      <c r="F1762" t="str">
        <f t="shared" si="111"/>
        <v>aman</v>
      </c>
      <c r="G1762" t="str">
        <f t="shared" si="112"/>
        <v>update</v>
      </c>
      <c r="H1762" t="str">
        <f t="shared" si="109"/>
        <v>update custom.c_rom set oflow_amt = oflow_amt + 0 where acid in (select acid from tbaadm.gam where foracid = '1895121000247382');</v>
      </c>
    </row>
    <row r="1763" spans="1:8" hidden="1" x14ac:dyDescent="0.25">
      <c r="A1763" s="1" t="s">
        <v>1761</v>
      </c>
      <c r="B1763" s="2">
        <v>3100000</v>
      </c>
      <c r="C1763" s="2">
        <f>IF(ISNA(VLOOKUP(A1763,vlookup_a!A:B,2,FALSE)),0,(VLOOKUP(A1763,vlookup_a!A:B,2,FALSE)))</f>
        <v>3100000</v>
      </c>
      <c r="D1763" s="2">
        <f>VLOOKUP(A1763,vlookup_a!C:D,2,FALSE)</f>
        <v>0</v>
      </c>
      <c r="E1763" s="2">
        <f t="shared" si="110"/>
        <v>0</v>
      </c>
      <c r="F1763" t="str">
        <f t="shared" si="111"/>
        <v>aman</v>
      </c>
      <c r="G1763" t="str">
        <f t="shared" si="112"/>
        <v>update</v>
      </c>
      <c r="H1763" t="str">
        <f t="shared" si="109"/>
        <v>update custom.c_rom set oflow_amt = oflow_amt + 0 where acid in (select acid from tbaadm.gam where foracid = '1895121000062971');</v>
      </c>
    </row>
    <row r="1764" spans="1:8" hidden="1" x14ac:dyDescent="0.25">
      <c r="A1764" s="1" t="s">
        <v>1762</v>
      </c>
      <c r="B1764" s="2">
        <v>324272</v>
      </c>
      <c r="C1764" s="2">
        <f>IF(ISNA(VLOOKUP(A1764,vlookup_a!A:B,2,FALSE)),0,(VLOOKUP(A1764,vlookup_a!A:B,2,FALSE)))</f>
        <v>324272</v>
      </c>
      <c r="D1764" s="2">
        <f>VLOOKUP(A1764,vlookup_a!C:D,2,FALSE)</f>
        <v>0</v>
      </c>
      <c r="E1764" s="2">
        <f t="shared" si="110"/>
        <v>0</v>
      </c>
      <c r="F1764" t="str">
        <f t="shared" si="111"/>
        <v>aman</v>
      </c>
      <c r="G1764" t="str">
        <f t="shared" si="112"/>
        <v>update</v>
      </c>
      <c r="H1764" t="str">
        <f t="shared" si="109"/>
        <v>update custom.c_rom set oflow_amt = oflow_amt + 0 where acid in (select acid from tbaadm.gam where foracid = '1895121000095633');</v>
      </c>
    </row>
    <row r="1765" spans="1:8" hidden="1" x14ac:dyDescent="0.25">
      <c r="A1765" s="1" t="s">
        <v>1763</v>
      </c>
      <c r="B1765" s="2">
        <v>1590027</v>
      </c>
      <c r="C1765" s="2">
        <f>IF(ISNA(VLOOKUP(A1765,vlookup_a!A:B,2,FALSE)),0,(VLOOKUP(A1765,vlookup_a!A:B,2,FALSE)))</f>
        <v>1590027</v>
      </c>
      <c r="D1765" s="2">
        <f>VLOOKUP(A1765,vlookup_a!C:D,2,FALSE)</f>
        <v>0</v>
      </c>
      <c r="E1765" s="2">
        <f t="shared" si="110"/>
        <v>0</v>
      </c>
      <c r="F1765" t="str">
        <f t="shared" si="111"/>
        <v>aman</v>
      </c>
      <c r="G1765" t="str">
        <f t="shared" si="112"/>
        <v>update</v>
      </c>
      <c r="H1765" t="str">
        <f t="shared" si="109"/>
        <v>update custom.c_rom set oflow_amt = oflow_amt + 0 where acid in (select acid from tbaadm.gam where foracid = '1895121000118792');</v>
      </c>
    </row>
    <row r="1766" spans="1:8" hidden="1" x14ac:dyDescent="0.25">
      <c r="A1766" s="1" t="s">
        <v>1764</v>
      </c>
      <c r="B1766" s="2">
        <v>390000</v>
      </c>
      <c r="C1766" s="2">
        <f>IF(ISNA(VLOOKUP(A1766,vlookup_a!A:B,2,FALSE)),0,(VLOOKUP(A1766,vlookup_a!A:B,2,FALSE)))</f>
        <v>390000</v>
      </c>
      <c r="D1766" s="2">
        <f>VLOOKUP(A1766,vlookup_a!C:D,2,FALSE)</f>
        <v>0</v>
      </c>
      <c r="E1766" s="2">
        <f t="shared" si="110"/>
        <v>0</v>
      </c>
      <c r="F1766" t="str">
        <f t="shared" si="111"/>
        <v>aman</v>
      </c>
      <c r="G1766" t="str">
        <f t="shared" si="112"/>
        <v>update</v>
      </c>
      <c r="H1766" t="str">
        <f t="shared" si="109"/>
        <v>update custom.c_rom set oflow_amt = oflow_amt + 0 where acid in (select acid from tbaadm.gam where foracid = '1895121000219268');</v>
      </c>
    </row>
    <row r="1767" spans="1:8" hidden="1" x14ac:dyDescent="0.25">
      <c r="A1767" s="1" t="s">
        <v>1765</v>
      </c>
      <c r="B1767" s="2">
        <v>114599</v>
      </c>
      <c r="C1767" s="2">
        <f>IF(ISNA(VLOOKUP(A1767,vlookup_a!A:B,2,FALSE)),0,(VLOOKUP(A1767,vlookup_a!A:B,2,FALSE)))</f>
        <v>114599</v>
      </c>
      <c r="D1767" s="2">
        <f>VLOOKUP(A1767,vlookup_a!C:D,2,FALSE)</f>
        <v>0</v>
      </c>
      <c r="E1767" s="2">
        <f t="shared" si="110"/>
        <v>0</v>
      </c>
      <c r="F1767" t="str">
        <f t="shared" si="111"/>
        <v>aman</v>
      </c>
      <c r="G1767" t="str">
        <f t="shared" si="112"/>
        <v>update</v>
      </c>
      <c r="H1767" t="str">
        <f t="shared" si="109"/>
        <v>update custom.c_rom set oflow_amt = oflow_amt + 0 where acid in (select acid from tbaadm.gam where foracid = '1895121000235064');</v>
      </c>
    </row>
    <row r="1768" spans="1:8" hidden="1" x14ac:dyDescent="0.25">
      <c r="A1768" s="1" t="s">
        <v>1766</v>
      </c>
      <c r="B1768" s="2">
        <v>328748</v>
      </c>
      <c r="C1768" s="2">
        <f>IF(ISNA(VLOOKUP(A1768,vlookup_a!A:B,2,FALSE)),0,(VLOOKUP(A1768,vlookup_a!A:B,2,FALSE)))</f>
        <v>328748</v>
      </c>
      <c r="D1768" s="2">
        <f>VLOOKUP(A1768,vlookup_a!C:D,2,FALSE)</f>
        <v>0</v>
      </c>
      <c r="E1768" s="2">
        <f t="shared" si="110"/>
        <v>0</v>
      </c>
      <c r="F1768" t="str">
        <f t="shared" si="111"/>
        <v>aman</v>
      </c>
      <c r="G1768" t="str">
        <f t="shared" si="112"/>
        <v>update</v>
      </c>
      <c r="H1768" t="str">
        <f t="shared" si="109"/>
        <v>update custom.c_rom set oflow_amt = oflow_amt + 0 where acid in (select acid from tbaadm.gam where foracid = '1895121000240596');</v>
      </c>
    </row>
    <row r="1769" spans="1:8" hidden="1" x14ac:dyDescent="0.25">
      <c r="A1769" s="1" t="s">
        <v>1767</v>
      </c>
      <c r="B1769" s="2">
        <v>744621</v>
      </c>
      <c r="C1769" s="2">
        <f>IF(ISNA(VLOOKUP(A1769,vlookup_a!A:B,2,FALSE)),0,(VLOOKUP(A1769,vlookup_a!A:B,2,FALSE)))</f>
        <v>744621</v>
      </c>
      <c r="D1769" s="2">
        <f>VLOOKUP(A1769,vlookup_a!C:D,2,FALSE)</f>
        <v>0</v>
      </c>
      <c r="E1769" s="2">
        <f t="shared" si="110"/>
        <v>0</v>
      </c>
      <c r="F1769" t="str">
        <f t="shared" si="111"/>
        <v>aman</v>
      </c>
      <c r="G1769" t="str">
        <f t="shared" si="112"/>
        <v>update</v>
      </c>
      <c r="H1769" t="str">
        <f t="shared" si="109"/>
        <v>update custom.c_rom set oflow_amt = oflow_amt + 0 where acid in (select acid from tbaadm.gam where foracid = '1895121000102620');</v>
      </c>
    </row>
    <row r="1770" spans="1:8" hidden="1" x14ac:dyDescent="0.25">
      <c r="A1770" s="1" t="s">
        <v>1768</v>
      </c>
      <c r="B1770" s="2">
        <v>445427</v>
      </c>
      <c r="C1770" s="2">
        <f>IF(ISNA(VLOOKUP(A1770,vlookup_a!A:B,2,FALSE)),0,(VLOOKUP(A1770,vlookup_a!A:B,2,FALSE)))</f>
        <v>445427</v>
      </c>
      <c r="D1770" s="2">
        <f>VLOOKUP(A1770,vlookup_a!C:D,2,FALSE)</f>
        <v>0</v>
      </c>
      <c r="E1770" s="2">
        <f t="shared" si="110"/>
        <v>0</v>
      </c>
      <c r="F1770" t="str">
        <f t="shared" si="111"/>
        <v>aman</v>
      </c>
      <c r="G1770" t="str">
        <f t="shared" si="112"/>
        <v>update</v>
      </c>
      <c r="H1770" t="str">
        <f t="shared" si="109"/>
        <v>update custom.c_rom set oflow_amt = oflow_amt + 0 where acid in (select acid from tbaadm.gam where foracid = '1895121000059206');</v>
      </c>
    </row>
    <row r="1771" spans="1:8" hidden="1" x14ac:dyDescent="0.25">
      <c r="A1771" s="1" t="s">
        <v>1769</v>
      </c>
      <c r="B1771" s="2">
        <v>8256126</v>
      </c>
      <c r="C1771" s="2">
        <f>IF(ISNA(VLOOKUP(A1771,vlookup_a!A:B,2,FALSE)),0,(VLOOKUP(A1771,vlookup_a!A:B,2,FALSE)))</f>
        <v>8256126</v>
      </c>
      <c r="D1771" s="2">
        <f>VLOOKUP(A1771,vlookup_a!C:D,2,FALSE)</f>
        <v>0</v>
      </c>
      <c r="E1771" s="2">
        <f t="shared" si="110"/>
        <v>0</v>
      </c>
      <c r="F1771" t="str">
        <f t="shared" si="111"/>
        <v>aman</v>
      </c>
      <c r="G1771" t="str">
        <f t="shared" si="112"/>
        <v>update</v>
      </c>
      <c r="H1771" t="str">
        <f t="shared" si="109"/>
        <v>update custom.c_rom set oflow_amt = oflow_amt + 0 where acid in (select acid from tbaadm.gam where foracid = '1895121000010305');</v>
      </c>
    </row>
    <row r="1772" spans="1:8" hidden="1" x14ac:dyDescent="0.25">
      <c r="A1772" s="1" t="s">
        <v>1770</v>
      </c>
      <c r="B1772" s="2">
        <v>1319562</v>
      </c>
      <c r="C1772" s="2">
        <f>IF(ISNA(VLOOKUP(A1772,vlookup_a!A:B,2,FALSE)),0,(VLOOKUP(A1772,vlookup_a!A:B,2,FALSE)))</f>
        <v>1319562</v>
      </c>
      <c r="D1772" s="2">
        <f>VLOOKUP(A1772,vlookup_a!C:D,2,FALSE)</f>
        <v>0</v>
      </c>
      <c r="E1772" s="2">
        <f t="shared" si="110"/>
        <v>0</v>
      </c>
      <c r="F1772" t="str">
        <f t="shared" si="111"/>
        <v>aman</v>
      </c>
      <c r="G1772" t="str">
        <f t="shared" si="112"/>
        <v>update</v>
      </c>
      <c r="H1772" t="str">
        <f t="shared" si="109"/>
        <v>update custom.c_rom set oflow_amt = oflow_amt + 0 where acid in (select acid from tbaadm.gam where foracid = '1895121000116469');</v>
      </c>
    </row>
    <row r="1773" spans="1:8" hidden="1" x14ac:dyDescent="0.25">
      <c r="A1773" s="1" t="s">
        <v>1771</v>
      </c>
      <c r="B1773" s="2">
        <v>200000</v>
      </c>
      <c r="C1773" s="2">
        <f>IF(ISNA(VLOOKUP(A1773,vlookup_a!A:B,2,FALSE)),0,(VLOOKUP(A1773,vlookup_a!A:B,2,FALSE)))</f>
        <v>200000</v>
      </c>
      <c r="D1773" s="2">
        <f>VLOOKUP(A1773,vlookup_a!C:D,2,FALSE)</f>
        <v>0</v>
      </c>
      <c r="E1773" s="2">
        <f t="shared" si="110"/>
        <v>0</v>
      </c>
      <c r="F1773" t="str">
        <f t="shared" si="111"/>
        <v>aman</v>
      </c>
      <c r="G1773" t="str">
        <f t="shared" si="112"/>
        <v>update</v>
      </c>
      <c r="H1773" t="str">
        <f t="shared" si="109"/>
        <v>update custom.c_rom set oflow_amt = oflow_amt + 0 where acid in (select acid from tbaadm.gam where foracid = '1895121000140290');</v>
      </c>
    </row>
    <row r="1774" spans="1:8" hidden="1" x14ac:dyDescent="0.25">
      <c r="A1774" s="1" t="s">
        <v>1772</v>
      </c>
      <c r="B1774" s="2">
        <v>978867</v>
      </c>
      <c r="C1774" s="2">
        <f>IF(ISNA(VLOOKUP(A1774,vlookup_a!A:B,2,FALSE)),0,(VLOOKUP(A1774,vlookup_a!A:B,2,FALSE)))</f>
        <v>978867</v>
      </c>
      <c r="D1774" s="2">
        <f>VLOOKUP(A1774,vlookup_a!C:D,2,FALSE)</f>
        <v>0</v>
      </c>
      <c r="E1774" s="2">
        <f t="shared" si="110"/>
        <v>0</v>
      </c>
      <c r="F1774" t="str">
        <f t="shared" si="111"/>
        <v>aman</v>
      </c>
      <c r="G1774" t="str">
        <f t="shared" si="112"/>
        <v>update</v>
      </c>
      <c r="H1774" t="str">
        <f t="shared" si="109"/>
        <v>update custom.c_rom set oflow_amt = oflow_amt + 0 where acid in (select acid from tbaadm.gam where foracid = '1895121000164882');</v>
      </c>
    </row>
    <row r="1775" spans="1:8" hidden="1" x14ac:dyDescent="0.25">
      <c r="A1775" s="1" t="s">
        <v>1773</v>
      </c>
      <c r="B1775" s="2">
        <v>344074</v>
      </c>
      <c r="C1775" s="2">
        <f>IF(ISNA(VLOOKUP(A1775,vlookup_a!A:B,2,FALSE)),0,(VLOOKUP(A1775,vlookup_a!A:B,2,FALSE)))</f>
        <v>344074</v>
      </c>
      <c r="D1775" s="2">
        <f>VLOOKUP(A1775,vlookup_a!C:D,2,FALSE)</f>
        <v>0</v>
      </c>
      <c r="E1775" s="2">
        <f t="shared" si="110"/>
        <v>0</v>
      </c>
      <c r="F1775" t="str">
        <f t="shared" si="111"/>
        <v>aman</v>
      </c>
      <c r="G1775" t="str">
        <f t="shared" si="112"/>
        <v>update</v>
      </c>
      <c r="H1775" t="str">
        <f t="shared" ref="H1775:H1838" si="113">CONCATENATE("update custom.c_rom set oflow_amt = oflow_amt + ",E1775," where acid in (select acid from tbaadm.gam where foracid = '",A1775,"');")</f>
        <v>update custom.c_rom set oflow_amt = oflow_amt + 0 where acid in (select acid from tbaadm.gam where foracid = '1895121000191030');</v>
      </c>
    </row>
    <row r="1776" spans="1:8" hidden="1" x14ac:dyDescent="0.25">
      <c r="A1776" s="1" t="s">
        <v>1774</v>
      </c>
      <c r="B1776" s="2">
        <v>1117361</v>
      </c>
      <c r="C1776" s="2">
        <f>IF(ISNA(VLOOKUP(A1776,vlookup_a!A:B,2,FALSE)),0,(VLOOKUP(A1776,vlookup_a!A:B,2,FALSE)))</f>
        <v>1117361</v>
      </c>
      <c r="D1776" s="2">
        <f>VLOOKUP(A1776,vlookup_a!C:D,2,FALSE)</f>
        <v>0</v>
      </c>
      <c r="E1776" s="2">
        <f t="shared" si="110"/>
        <v>0</v>
      </c>
      <c r="F1776" t="str">
        <f t="shared" si="111"/>
        <v>aman</v>
      </c>
      <c r="G1776" t="str">
        <f t="shared" si="112"/>
        <v>update</v>
      </c>
      <c r="H1776" t="str">
        <f t="shared" si="113"/>
        <v>update custom.c_rom set oflow_amt = oflow_amt + 0 where acid in (select acid from tbaadm.gam where foracid = '1895121000055072');</v>
      </c>
    </row>
    <row r="1777" spans="1:8" hidden="1" x14ac:dyDescent="0.25">
      <c r="A1777" s="1" t="s">
        <v>1775</v>
      </c>
      <c r="B1777" s="2">
        <v>1077236</v>
      </c>
      <c r="C1777" s="2">
        <f>IF(ISNA(VLOOKUP(A1777,vlookup_a!A:B,2,FALSE)),0,(VLOOKUP(A1777,vlookup_a!A:B,2,FALSE)))</f>
        <v>1077236</v>
      </c>
      <c r="D1777" s="2">
        <f>VLOOKUP(A1777,vlookup_a!C:D,2,FALSE)</f>
        <v>0</v>
      </c>
      <c r="E1777" s="2">
        <f t="shared" si="110"/>
        <v>0</v>
      </c>
      <c r="F1777" t="str">
        <f t="shared" si="111"/>
        <v>aman</v>
      </c>
      <c r="G1777" t="str">
        <f t="shared" si="112"/>
        <v>update</v>
      </c>
      <c r="H1777" t="str">
        <f t="shared" si="113"/>
        <v>update custom.c_rom set oflow_amt = oflow_amt + 0 where acid in (select acid from tbaadm.gam where foracid = '1895121000127340');</v>
      </c>
    </row>
    <row r="1778" spans="1:8" hidden="1" x14ac:dyDescent="0.25">
      <c r="A1778" s="1" t="s">
        <v>1776</v>
      </c>
      <c r="B1778" s="2">
        <v>165493</v>
      </c>
      <c r="C1778" s="2">
        <f>IF(ISNA(VLOOKUP(A1778,vlookup_a!A:B,2,FALSE)),0,(VLOOKUP(A1778,vlookup_a!A:B,2,FALSE)))</f>
        <v>165493</v>
      </c>
      <c r="D1778" s="2">
        <f>VLOOKUP(A1778,vlookup_a!C:D,2,FALSE)</f>
        <v>0</v>
      </c>
      <c r="E1778" s="2">
        <f t="shared" si="110"/>
        <v>0</v>
      </c>
      <c r="F1778" t="str">
        <f t="shared" si="111"/>
        <v>aman</v>
      </c>
      <c r="G1778" t="str">
        <f t="shared" si="112"/>
        <v>update</v>
      </c>
      <c r="H1778" t="str">
        <f t="shared" si="113"/>
        <v>update custom.c_rom set oflow_amt = oflow_amt + 0 where acid in (select acid from tbaadm.gam where foracid = '1895121000265888');</v>
      </c>
    </row>
    <row r="1779" spans="1:8" hidden="1" x14ac:dyDescent="0.25">
      <c r="A1779" s="1" t="s">
        <v>1777</v>
      </c>
      <c r="B1779" s="2">
        <v>2078194</v>
      </c>
      <c r="C1779" s="2">
        <f>IF(ISNA(VLOOKUP(A1779,vlookup_a!A:B,2,FALSE)),0,(VLOOKUP(A1779,vlookup_a!A:B,2,FALSE)))</f>
        <v>2078194</v>
      </c>
      <c r="D1779" s="2">
        <f>VLOOKUP(A1779,vlookup_a!C:D,2,FALSE)</f>
        <v>0</v>
      </c>
      <c r="E1779" s="2">
        <f t="shared" si="110"/>
        <v>0</v>
      </c>
      <c r="F1779" t="str">
        <f t="shared" si="111"/>
        <v>aman</v>
      </c>
      <c r="G1779" t="str">
        <f t="shared" si="112"/>
        <v>update</v>
      </c>
      <c r="H1779" t="str">
        <f t="shared" si="113"/>
        <v>update custom.c_rom set oflow_amt = oflow_amt + 0 where acid in (select acid from tbaadm.gam where foracid = '1895121000284419');</v>
      </c>
    </row>
    <row r="1780" spans="1:8" hidden="1" x14ac:dyDescent="0.25">
      <c r="A1780" s="1" t="s">
        <v>1778</v>
      </c>
      <c r="B1780" s="2">
        <v>560763</v>
      </c>
      <c r="C1780" s="2">
        <f>IF(ISNA(VLOOKUP(A1780,vlookup_a!A:B,2,FALSE)),0,(VLOOKUP(A1780,vlookup_a!A:B,2,FALSE)))</f>
        <v>560763</v>
      </c>
      <c r="D1780" s="2">
        <f>VLOOKUP(A1780,vlookup_a!C:D,2,FALSE)</f>
        <v>0</v>
      </c>
      <c r="E1780" s="2">
        <f t="shared" si="110"/>
        <v>0</v>
      </c>
      <c r="F1780" t="str">
        <f t="shared" si="111"/>
        <v>aman</v>
      </c>
      <c r="G1780" t="str">
        <f t="shared" si="112"/>
        <v>update</v>
      </c>
      <c r="H1780" t="str">
        <f t="shared" si="113"/>
        <v>update custom.c_rom set oflow_amt = oflow_amt + 0 where acid in (select acid from tbaadm.gam where foracid = '1895121000118558');</v>
      </c>
    </row>
    <row r="1781" spans="1:8" hidden="1" x14ac:dyDescent="0.25">
      <c r="A1781" s="1" t="s">
        <v>1779</v>
      </c>
      <c r="B1781" s="2">
        <v>300000</v>
      </c>
      <c r="C1781" s="2">
        <f>IF(ISNA(VLOOKUP(A1781,vlookup_a!A:B,2,FALSE)),0,(VLOOKUP(A1781,vlookup_a!A:B,2,FALSE)))</f>
        <v>300000</v>
      </c>
      <c r="D1781" s="2">
        <f>VLOOKUP(A1781,vlookup_a!C:D,2,FALSE)</f>
        <v>0</v>
      </c>
      <c r="E1781" s="2">
        <f t="shared" si="110"/>
        <v>0</v>
      </c>
      <c r="F1781" t="str">
        <f t="shared" si="111"/>
        <v>aman</v>
      </c>
      <c r="G1781" t="str">
        <f t="shared" si="112"/>
        <v>update</v>
      </c>
      <c r="H1781" t="str">
        <f t="shared" si="113"/>
        <v>update custom.c_rom set oflow_amt = oflow_amt + 0 where acid in (select acid from tbaadm.gam where foracid = '1895121000252180');</v>
      </c>
    </row>
    <row r="1782" spans="1:8" hidden="1" x14ac:dyDescent="0.25">
      <c r="A1782" s="1" t="s">
        <v>1780</v>
      </c>
      <c r="B1782" s="2">
        <v>234771</v>
      </c>
      <c r="C1782" s="2">
        <f>IF(ISNA(VLOOKUP(A1782,vlookup_a!A:B,2,FALSE)),0,(VLOOKUP(A1782,vlookup_a!A:B,2,FALSE)))</f>
        <v>234771</v>
      </c>
      <c r="D1782" s="2">
        <f>VLOOKUP(A1782,vlookup_a!C:D,2,FALSE)</f>
        <v>0</v>
      </c>
      <c r="E1782" s="2">
        <f t="shared" si="110"/>
        <v>0</v>
      </c>
      <c r="F1782" t="str">
        <f t="shared" si="111"/>
        <v>aman</v>
      </c>
      <c r="G1782" t="str">
        <f t="shared" si="112"/>
        <v>update</v>
      </c>
      <c r="H1782" t="str">
        <f t="shared" si="113"/>
        <v>update custom.c_rom set oflow_amt = oflow_amt + 0 where acid in (select acid from tbaadm.gam where foracid = '1895121000094088');</v>
      </c>
    </row>
    <row r="1783" spans="1:8" hidden="1" x14ac:dyDescent="0.25">
      <c r="A1783" s="1" t="s">
        <v>1781</v>
      </c>
      <c r="B1783" s="2">
        <v>488142</v>
      </c>
      <c r="C1783" s="2">
        <f>IF(ISNA(VLOOKUP(A1783,vlookup_a!A:B,2,FALSE)),0,(VLOOKUP(A1783,vlookup_a!A:B,2,FALSE)))</f>
        <v>488142</v>
      </c>
      <c r="D1783" s="2">
        <f>VLOOKUP(A1783,vlookup_a!C:D,2,FALSE)</f>
        <v>0</v>
      </c>
      <c r="E1783" s="2">
        <f t="shared" si="110"/>
        <v>0</v>
      </c>
      <c r="F1783" t="str">
        <f t="shared" si="111"/>
        <v>aman</v>
      </c>
      <c r="G1783" t="str">
        <f t="shared" si="112"/>
        <v>update</v>
      </c>
      <c r="H1783" t="str">
        <f t="shared" si="113"/>
        <v>update custom.c_rom set oflow_amt = oflow_amt + 0 where acid in (select acid from tbaadm.gam where foracid = '1895121000279602');</v>
      </c>
    </row>
    <row r="1784" spans="1:8" hidden="1" x14ac:dyDescent="0.25">
      <c r="A1784" s="1" t="s">
        <v>1782</v>
      </c>
      <c r="B1784" s="2">
        <v>440968</v>
      </c>
      <c r="C1784" s="2">
        <f>IF(ISNA(VLOOKUP(A1784,vlookup_a!A:B,2,FALSE)),0,(VLOOKUP(A1784,vlookup_a!A:B,2,FALSE)))</f>
        <v>440968</v>
      </c>
      <c r="D1784" s="2">
        <f>VLOOKUP(A1784,vlookup_a!C:D,2,FALSE)</f>
        <v>0</v>
      </c>
      <c r="E1784" s="2">
        <f t="shared" si="110"/>
        <v>0</v>
      </c>
      <c r="F1784" t="str">
        <f t="shared" si="111"/>
        <v>aman</v>
      </c>
      <c r="G1784" t="str">
        <f t="shared" si="112"/>
        <v>update</v>
      </c>
      <c r="H1784" t="str">
        <f t="shared" si="113"/>
        <v>update custom.c_rom set oflow_amt = oflow_amt + 0 where acid in (select acid from tbaadm.gam where foracid = '1895121000279571');</v>
      </c>
    </row>
    <row r="1785" spans="1:8" hidden="1" x14ac:dyDescent="0.25">
      <c r="A1785" s="1" t="s">
        <v>1783</v>
      </c>
      <c r="B1785" s="2">
        <v>85906</v>
      </c>
      <c r="C1785" s="2">
        <f>IF(ISNA(VLOOKUP(A1785,vlookup_a!A:B,2,FALSE)),0,(VLOOKUP(A1785,vlookup_a!A:B,2,FALSE)))</f>
        <v>85906</v>
      </c>
      <c r="D1785" s="2">
        <f>VLOOKUP(A1785,vlookup_a!C:D,2,FALSE)</f>
        <v>0</v>
      </c>
      <c r="E1785" s="2">
        <f t="shared" si="110"/>
        <v>0</v>
      </c>
      <c r="F1785" t="str">
        <f t="shared" si="111"/>
        <v>aman</v>
      </c>
      <c r="G1785" t="str">
        <f t="shared" si="112"/>
        <v>update</v>
      </c>
      <c r="H1785" t="str">
        <f t="shared" si="113"/>
        <v>update custom.c_rom set oflow_amt = oflow_amt + 0 where acid in (select acid from tbaadm.gam where foracid = '1895121000235770');</v>
      </c>
    </row>
    <row r="1786" spans="1:8" hidden="1" x14ac:dyDescent="0.25">
      <c r="A1786" s="1" t="s">
        <v>1784</v>
      </c>
      <c r="B1786" s="2">
        <v>303644</v>
      </c>
      <c r="C1786" s="2">
        <f>IF(ISNA(VLOOKUP(A1786,vlookup_a!A:B,2,FALSE)),0,(VLOOKUP(A1786,vlookup_a!A:B,2,FALSE)))</f>
        <v>303644</v>
      </c>
      <c r="D1786" s="2">
        <f>VLOOKUP(A1786,vlookup_a!C:D,2,FALSE)</f>
        <v>0</v>
      </c>
      <c r="E1786" s="2">
        <f t="shared" si="110"/>
        <v>0</v>
      </c>
      <c r="F1786" t="str">
        <f t="shared" si="111"/>
        <v>aman</v>
      </c>
      <c r="G1786" t="str">
        <f t="shared" si="112"/>
        <v>update</v>
      </c>
      <c r="H1786" t="str">
        <f t="shared" si="113"/>
        <v>update custom.c_rom set oflow_amt = oflow_amt + 0 where acid in (select acid from tbaadm.gam where foracid = '1895121000107194');</v>
      </c>
    </row>
    <row r="1787" spans="1:8" hidden="1" x14ac:dyDescent="0.25">
      <c r="A1787" s="1" t="s">
        <v>1785</v>
      </c>
      <c r="B1787" s="2">
        <v>50000</v>
      </c>
      <c r="C1787" s="2">
        <f>IF(ISNA(VLOOKUP(A1787,vlookup_a!A:B,2,FALSE)),0,(VLOOKUP(A1787,vlookup_a!A:B,2,FALSE)))</f>
        <v>50000</v>
      </c>
      <c r="D1787" s="2">
        <f>VLOOKUP(A1787,vlookup_a!C:D,2,FALSE)</f>
        <v>0</v>
      </c>
      <c r="E1787" s="2">
        <f t="shared" si="110"/>
        <v>0</v>
      </c>
      <c r="F1787" t="str">
        <f t="shared" si="111"/>
        <v>aman</v>
      </c>
      <c r="G1787" t="str">
        <f t="shared" si="112"/>
        <v>update</v>
      </c>
      <c r="H1787" t="str">
        <f t="shared" si="113"/>
        <v>update custom.c_rom set oflow_amt = oflow_amt + 0 where acid in (select acid from tbaadm.gam where foracid = '1895121000183888');</v>
      </c>
    </row>
    <row r="1788" spans="1:8" hidden="1" x14ac:dyDescent="0.25">
      <c r="A1788" s="1" t="s">
        <v>1786</v>
      </c>
      <c r="B1788" s="2">
        <v>10000</v>
      </c>
      <c r="C1788" s="2">
        <f>IF(ISNA(VLOOKUP(A1788,vlookup_a!A:B,2,FALSE)),0,(VLOOKUP(A1788,vlookup_a!A:B,2,FALSE)))</f>
        <v>10000</v>
      </c>
      <c r="D1788" s="2">
        <f>VLOOKUP(A1788,vlookup_a!C:D,2,FALSE)</f>
        <v>0</v>
      </c>
      <c r="E1788" s="2">
        <f t="shared" si="110"/>
        <v>0</v>
      </c>
      <c r="F1788" t="str">
        <f t="shared" si="111"/>
        <v>aman</v>
      </c>
      <c r="G1788" t="str">
        <f t="shared" si="112"/>
        <v>update</v>
      </c>
      <c r="H1788" t="str">
        <f t="shared" si="113"/>
        <v>update custom.c_rom set oflow_amt = oflow_amt + 0 where acid in (select acid from tbaadm.gam where foracid = '1895121000235619');</v>
      </c>
    </row>
    <row r="1789" spans="1:8" hidden="1" x14ac:dyDescent="0.25">
      <c r="A1789" s="1" t="s">
        <v>1787</v>
      </c>
      <c r="B1789" s="2">
        <v>250000</v>
      </c>
      <c r="C1789" s="2">
        <f>IF(ISNA(VLOOKUP(A1789,vlookup_a!A:B,2,FALSE)),0,(VLOOKUP(A1789,vlookup_a!A:B,2,FALSE)))</f>
        <v>250000</v>
      </c>
      <c r="D1789" s="2">
        <f>VLOOKUP(A1789,vlookup_a!C:D,2,FALSE)</f>
        <v>0</v>
      </c>
      <c r="E1789" s="2">
        <f t="shared" si="110"/>
        <v>0</v>
      </c>
      <c r="F1789" t="str">
        <f t="shared" si="111"/>
        <v>aman</v>
      </c>
      <c r="G1789" t="str">
        <f t="shared" si="112"/>
        <v>update</v>
      </c>
      <c r="H1789" t="str">
        <f t="shared" si="113"/>
        <v>update custom.c_rom set oflow_amt = oflow_amt + 0 where acid in (select acid from tbaadm.gam where foracid = '1895121000283666');</v>
      </c>
    </row>
    <row r="1790" spans="1:8" hidden="1" x14ac:dyDescent="0.25">
      <c r="A1790" s="1" t="s">
        <v>1788</v>
      </c>
      <c r="B1790" s="2">
        <v>498568</v>
      </c>
      <c r="C1790" s="2">
        <f>IF(ISNA(VLOOKUP(A1790,vlookup_a!A:B,2,FALSE)),0,(VLOOKUP(A1790,vlookup_a!A:B,2,FALSE)))</f>
        <v>498568</v>
      </c>
      <c r="D1790" s="2">
        <f>VLOOKUP(A1790,vlookup_a!C:D,2,FALSE)</f>
        <v>0</v>
      </c>
      <c r="E1790" s="2">
        <f t="shared" si="110"/>
        <v>0</v>
      </c>
      <c r="F1790" t="str">
        <f t="shared" si="111"/>
        <v>aman</v>
      </c>
      <c r="G1790" t="str">
        <f t="shared" si="112"/>
        <v>update</v>
      </c>
      <c r="H1790" t="str">
        <f t="shared" si="113"/>
        <v>update custom.c_rom set oflow_amt = oflow_amt + 0 where acid in (select acid from tbaadm.gam where foracid = '1895121000137743');</v>
      </c>
    </row>
    <row r="1791" spans="1:8" hidden="1" x14ac:dyDescent="0.25">
      <c r="A1791" s="1" t="s">
        <v>1789</v>
      </c>
      <c r="B1791" s="2">
        <v>1285890</v>
      </c>
      <c r="C1791" s="2">
        <f>IF(ISNA(VLOOKUP(A1791,vlookup_a!A:B,2,FALSE)),0,(VLOOKUP(A1791,vlookup_a!A:B,2,FALSE)))</f>
        <v>1285890</v>
      </c>
      <c r="D1791" s="2">
        <f>VLOOKUP(A1791,vlookup_a!C:D,2,FALSE)</f>
        <v>0</v>
      </c>
      <c r="E1791" s="2">
        <f t="shared" si="110"/>
        <v>0</v>
      </c>
      <c r="F1791" t="str">
        <f t="shared" si="111"/>
        <v>aman</v>
      </c>
      <c r="G1791" t="str">
        <f t="shared" si="112"/>
        <v>update</v>
      </c>
      <c r="H1791" t="str">
        <f t="shared" si="113"/>
        <v>update custom.c_rom set oflow_amt = oflow_amt + 0 where acid in (select acid from tbaadm.gam where foracid = '1895121000250525');</v>
      </c>
    </row>
    <row r="1792" spans="1:8" hidden="1" x14ac:dyDescent="0.25">
      <c r="A1792" s="1" t="s">
        <v>1790</v>
      </c>
      <c r="B1792" s="2">
        <v>218159</v>
      </c>
      <c r="C1792" s="2">
        <f>IF(ISNA(VLOOKUP(A1792,vlookup_a!A:B,2,FALSE)),0,(VLOOKUP(A1792,vlookup_a!A:B,2,FALSE)))</f>
        <v>218159</v>
      </c>
      <c r="D1792" s="2">
        <f>VLOOKUP(A1792,vlookup_a!C:D,2,FALSE)</f>
        <v>0</v>
      </c>
      <c r="E1792" s="2">
        <f t="shared" si="110"/>
        <v>0</v>
      </c>
      <c r="F1792" t="str">
        <f t="shared" si="111"/>
        <v>aman</v>
      </c>
      <c r="G1792" t="str">
        <f t="shared" si="112"/>
        <v>update</v>
      </c>
      <c r="H1792" t="str">
        <f t="shared" si="113"/>
        <v>update custom.c_rom set oflow_amt = oflow_amt + 0 where acid in (select acid from tbaadm.gam where foracid = '1895121000245001');</v>
      </c>
    </row>
    <row r="1793" spans="1:8" hidden="1" x14ac:dyDescent="0.25">
      <c r="A1793" s="1" t="s">
        <v>1791</v>
      </c>
      <c r="B1793" s="2">
        <v>5000</v>
      </c>
      <c r="C1793" s="2">
        <f>IF(ISNA(VLOOKUP(A1793,vlookup_a!A:B,2,FALSE)),0,(VLOOKUP(A1793,vlookup_a!A:B,2,FALSE)))</f>
        <v>5000</v>
      </c>
      <c r="D1793" s="2">
        <f>VLOOKUP(A1793,vlookup_a!C:D,2,FALSE)</f>
        <v>0</v>
      </c>
      <c r="E1793" s="2">
        <f t="shared" si="110"/>
        <v>0</v>
      </c>
      <c r="F1793" t="str">
        <f t="shared" si="111"/>
        <v>aman</v>
      </c>
      <c r="G1793" t="str">
        <f t="shared" si="112"/>
        <v>update</v>
      </c>
      <c r="H1793" t="str">
        <f t="shared" si="113"/>
        <v>update custom.c_rom set oflow_amt = oflow_amt + 0 where acid in (select acid from tbaadm.gam where foracid = '1895121000269241');</v>
      </c>
    </row>
    <row r="1794" spans="1:8" hidden="1" x14ac:dyDescent="0.25">
      <c r="A1794" s="1" t="s">
        <v>1792</v>
      </c>
      <c r="B1794" s="2">
        <v>331508</v>
      </c>
      <c r="C1794" s="2">
        <f>IF(ISNA(VLOOKUP(A1794,vlookup_a!A:B,2,FALSE)),0,(VLOOKUP(A1794,vlookup_a!A:B,2,FALSE)))</f>
        <v>331508</v>
      </c>
      <c r="D1794" s="2">
        <f>VLOOKUP(A1794,vlookup_a!C:D,2,FALSE)</f>
        <v>0</v>
      </c>
      <c r="E1794" s="2">
        <f t="shared" si="110"/>
        <v>0</v>
      </c>
      <c r="F1794" t="str">
        <f t="shared" si="111"/>
        <v>aman</v>
      </c>
      <c r="G1794" t="str">
        <f t="shared" si="112"/>
        <v>update</v>
      </c>
      <c r="H1794" t="str">
        <f t="shared" si="113"/>
        <v>update custom.c_rom set oflow_amt = oflow_amt + 0 where acid in (select acid from tbaadm.gam where foracid = '1895121000296532');</v>
      </c>
    </row>
    <row r="1795" spans="1:8" hidden="1" x14ac:dyDescent="0.25">
      <c r="A1795" s="1" t="s">
        <v>1793</v>
      </c>
      <c r="B1795" s="2">
        <v>585077</v>
      </c>
      <c r="C1795" s="2">
        <f>IF(ISNA(VLOOKUP(A1795,vlookup_a!A:B,2,FALSE)),0,(VLOOKUP(A1795,vlookup_a!A:B,2,FALSE)))</f>
        <v>585077</v>
      </c>
      <c r="D1795" s="2">
        <f>VLOOKUP(A1795,vlookup_a!C:D,2,FALSE)</f>
        <v>0</v>
      </c>
      <c r="E1795" s="2">
        <f t="shared" ref="E1795:E1858" si="114">B1795-C1795</f>
        <v>0</v>
      </c>
      <c r="F1795" t="str">
        <f t="shared" ref="F1795:F1858" si="115">IF(B1795=C1795,"aman",IF(B1795&lt;C1795,"aman","cek"))</f>
        <v>aman</v>
      </c>
      <c r="G1795" t="str">
        <f t="shared" ref="G1795:G1858" si="116">IF(D1795=B1795,"no update","update")</f>
        <v>update</v>
      </c>
      <c r="H1795" t="str">
        <f t="shared" si="113"/>
        <v>update custom.c_rom set oflow_amt = oflow_amt + 0 where acid in (select acid from tbaadm.gam where foracid = '1895121000068964');</v>
      </c>
    </row>
    <row r="1796" spans="1:8" hidden="1" x14ac:dyDescent="0.25">
      <c r="A1796" s="1" t="s">
        <v>1794</v>
      </c>
      <c r="B1796" s="2">
        <v>651843</v>
      </c>
      <c r="C1796" s="2">
        <f>IF(ISNA(VLOOKUP(A1796,vlookup_a!A:B,2,FALSE)),0,(VLOOKUP(A1796,vlookup_a!A:B,2,FALSE)))</f>
        <v>651843</v>
      </c>
      <c r="D1796" s="2">
        <f>VLOOKUP(A1796,vlookup_a!C:D,2,FALSE)</f>
        <v>0</v>
      </c>
      <c r="E1796" s="2">
        <f t="shared" si="114"/>
        <v>0</v>
      </c>
      <c r="F1796" t="str">
        <f t="shared" si="115"/>
        <v>aman</v>
      </c>
      <c r="G1796" t="str">
        <f t="shared" si="116"/>
        <v>update</v>
      </c>
      <c r="H1796" t="str">
        <f t="shared" si="113"/>
        <v>update custom.c_rom set oflow_amt = oflow_amt + 0 where acid in (select acid from tbaadm.gam where foracid = '1895121000144561');</v>
      </c>
    </row>
    <row r="1797" spans="1:8" hidden="1" x14ac:dyDescent="0.25">
      <c r="A1797" s="1" t="s">
        <v>1795</v>
      </c>
      <c r="B1797" s="2">
        <v>15000</v>
      </c>
      <c r="C1797" s="2">
        <f>IF(ISNA(VLOOKUP(A1797,vlookup_a!A:B,2,FALSE)),0,(VLOOKUP(A1797,vlookup_a!A:B,2,FALSE)))</f>
        <v>15000</v>
      </c>
      <c r="D1797" s="2">
        <f>VLOOKUP(A1797,vlookup_a!C:D,2,FALSE)</f>
        <v>0</v>
      </c>
      <c r="E1797" s="2">
        <f t="shared" si="114"/>
        <v>0</v>
      </c>
      <c r="F1797" t="str">
        <f t="shared" si="115"/>
        <v>aman</v>
      </c>
      <c r="G1797" t="str">
        <f t="shared" si="116"/>
        <v>update</v>
      </c>
      <c r="H1797" t="str">
        <f t="shared" si="113"/>
        <v>update custom.c_rom set oflow_amt = oflow_amt + 0 where acid in (select acid from tbaadm.gam where foracid = '1895121000296663');</v>
      </c>
    </row>
    <row r="1798" spans="1:8" hidden="1" x14ac:dyDescent="0.25">
      <c r="A1798" s="1" t="s">
        <v>1796</v>
      </c>
      <c r="B1798" s="2">
        <v>382872</v>
      </c>
      <c r="C1798" s="2">
        <f>IF(ISNA(VLOOKUP(A1798,vlookup_a!A:B,2,FALSE)),0,(VLOOKUP(A1798,vlookup_a!A:B,2,FALSE)))</f>
        <v>382872</v>
      </c>
      <c r="D1798" s="2">
        <f>VLOOKUP(A1798,vlookup_a!C:D,2,FALSE)</f>
        <v>0</v>
      </c>
      <c r="E1798" s="2">
        <f t="shared" si="114"/>
        <v>0</v>
      </c>
      <c r="F1798" t="str">
        <f t="shared" si="115"/>
        <v>aman</v>
      </c>
      <c r="G1798" t="str">
        <f t="shared" si="116"/>
        <v>update</v>
      </c>
      <c r="H1798" t="str">
        <f t="shared" si="113"/>
        <v>update custom.c_rom set oflow_amt = oflow_amt + 0 where acid in (select acid from tbaadm.gam where foracid = '1895121000049545');</v>
      </c>
    </row>
    <row r="1799" spans="1:8" hidden="1" x14ac:dyDescent="0.25">
      <c r="A1799" s="1" t="s">
        <v>1797</v>
      </c>
      <c r="B1799" s="2">
        <v>33884</v>
      </c>
      <c r="C1799" s="2">
        <f>IF(ISNA(VLOOKUP(A1799,vlookup_a!A:B,2,FALSE)),0,(VLOOKUP(A1799,vlookup_a!A:B,2,FALSE)))</f>
        <v>33884</v>
      </c>
      <c r="D1799" s="2">
        <f>VLOOKUP(A1799,vlookup_a!C:D,2,FALSE)</f>
        <v>0</v>
      </c>
      <c r="E1799" s="2">
        <f t="shared" si="114"/>
        <v>0</v>
      </c>
      <c r="F1799" t="str">
        <f t="shared" si="115"/>
        <v>aman</v>
      </c>
      <c r="G1799" t="str">
        <f t="shared" si="116"/>
        <v>update</v>
      </c>
      <c r="H1799" t="str">
        <f t="shared" si="113"/>
        <v>update custom.c_rom set oflow_amt = oflow_amt + 0 where acid in (select acid from tbaadm.gam where foracid = '1895121000051096');</v>
      </c>
    </row>
    <row r="1800" spans="1:8" hidden="1" x14ac:dyDescent="0.25">
      <c r="A1800" s="1" t="s">
        <v>1798</v>
      </c>
      <c r="B1800" s="2">
        <v>535068</v>
      </c>
      <c r="C1800" s="2">
        <f>IF(ISNA(VLOOKUP(A1800,vlookup_a!A:B,2,FALSE)),0,(VLOOKUP(A1800,vlookup_a!A:B,2,FALSE)))</f>
        <v>535068</v>
      </c>
      <c r="D1800" s="2">
        <f>VLOOKUP(A1800,vlookup_a!C:D,2,FALSE)</f>
        <v>0</v>
      </c>
      <c r="E1800" s="2">
        <f t="shared" si="114"/>
        <v>0</v>
      </c>
      <c r="F1800" t="str">
        <f t="shared" si="115"/>
        <v>aman</v>
      </c>
      <c r="G1800" t="str">
        <f t="shared" si="116"/>
        <v>update</v>
      </c>
      <c r="H1800" t="str">
        <f t="shared" si="113"/>
        <v>update custom.c_rom set oflow_amt = oflow_amt + 0 where acid in (select acid from tbaadm.gam where foracid = '1895121000190993');</v>
      </c>
    </row>
    <row r="1801" spans="1:8" hidden="1" x14ac:dyDescent="0.25">
      <c r="A1801" s="1" t="s">
        <v>1799</v>
      </c>
      <c r="B1801" s="2">
        <v>328733</v>
      </c>
      <c r="C1801" s="2">
        <f>IF(ISNA(VLOOKUP(A1801,vlookup_a!A:B,2,FALSE)),0,(VLOOKUP(A1801,vlookup_a!A:B,2,FALSE)))</f>
        <v>328733</v>
      </c>
      <c r="D1801" s="2">
        <f>VLOOKUP(A1801,vlookup_a!C:D,2,FALSE)</f>
        <v>0</v>
      </c>
      <c r="E1801" s="2">
        <f t="shared" si="114"/>
        <v>0</v>
      </c>
      <c r="F1801" t="str">
        <f t="shared" si="115"/>
        <v>aman</v>
      </c>
      <c r="G1801" t="str">
        <f t="shared" si="116"/>
        <v>update</v>
      </c>
      <c r="H1801" t="str">
        <f t="shared" si="113"/>
        <v>update custom.c_rom set oflow_amt = oflow_amt + 0 where acid in (select acid from tbaadm.gam where foracid = '1895121000301027');</v>
      </c>
    </row>
    <row r="1802" spans="1:8" hidden="1" x14ac:dyDescent="0.25">
      <c r="A1802" s="1" t="s">
        <v>1800</v>
      </c>
      <c r="B1802" s="2">
        <v>863000</v>
      </c>
      <c r="C1802" s="2">
        <f>IF(ISNA(VLOOKUP(A1802,vlookup_a!A:B,2,FALSE)),0,(VLOOKUP(A1802,vlookup_a!A:B,2,FALSE)))</f>
        <v>863000</v>
      </c>
      <c r="D1802" s="2">
        <f>VLOOKUP(A1802,vlookup_a!C:D,2,FALSE)</f>
        <v>0</v>
      </c>
      <c r="E1802" s="2">
        <f t="shared" si="114"/>
        <v>0</v>
      </c>
      <c r="F1802" t="str">
        <f t="shared" si="115"/>
        <v>aman</v>
      </c>
      <c r="G1802" t="str">
        <f t="shared" si="116"/>
        <v>update</v>
      </c>
      <c r="H1802" t="str">
        <f t="shared" si="113"/>
        <v>update custom.c_rom set oflow_amt = oflow_amt + 0 where acid in (select acid from tbaadm.gam where foracid = '1895121000189589');</v>
      </c>
    </row>
    <row r="1803" spans="1:8" hidden="1" x14ac:dyDescent="0.25">
      <c r="A1803" s="1" t="s">
        <v>1801</v>
      </c>
      <c r="B1803" s="2">
        <v>1200000</v>
      </c>
      <c r="C1803" s="2">
        <f>IF(ISNA(VLOOKUP(A1803,vlookup_a!A:B,2,FALSE)),0,(VLOOKUP(A1803,vlookup_a!A:B,2,FALSE)))</f>
        <v>1200000</v>
      </c>
      <c r="D1803" s="2">
        <f>VLOOKUP(A1803,vlookup_a!C:D,2,FALSE)</f>
        <v>0</v>
      </c>
      <c r="E1803" s="2">
        <f t="shared" si="114"/>
        <v>0</v>
      </c>
      <c r="F1803" t="str">
        <f t="shared" si="115"/>
        <v>aman</v>
      </c>
      <c r="G1803" t="str">
        <f t="shared" si="116"/>
        <v>update</v>
      </c>
      <c r="H1803" t="str">
        <f t="shared" si="113"/>
        <v>update custom.c_rom set oflow_amt = oflow_amt + 0 where acid in (select acid from tbaadm.gam where foracid = '1895121000181336');</v>
      </c>
    </row>
    <row r="1804" spans="1:8" hidden="1" x14ac:dyDescent="0.25">
      <c r="A1804" s="1" t="s">
        <v>1802</v>
      </c>
      <c r="B1804" s="2">
        <v>107287</v>
      </c>
      <c r="C1804" s="2">
        <f>IF(ISNA(VLOOKUP(A1804,vlookup_a!A:B,2,FALSE)),0,(VLOOKUP(A1804,vlookup_a!A:B,2,FALSE)))</f>
        <v>107287</v>
      </c>
      <c r="D1804" s="2">
        <f>VLOOKUP(A1804,vlookup_a!C:D,2,FALSE)</f>
        <v>0</v>
      </c>
      <c r="E1804" s="2">
        <f t="shared" si="114"/>
        <v>0</v>
      </c>
      <c r="F1804" t="str">
        <f t="shared" si="115"/>
        <v>aman</v>
      </c>
      <c r="G1804" t="str">
        <f t="shared" si="116"/>
        <v>update</v>
      </c>
      <c r="H1804" t="str">
        <f t="shared" si="113"/>
        <v>update custom.c_rom set oflow_amt = oflow_amt + 0 where acid in (select acid from tbaadm.gam where foracid = '1895121000244786');</v>
      </c>
    </row>
    <row r="1805" spans="1:8" hidden="1" x14ac:dyDescent="0.25">
      <c r="A1805" s="1" t="s">
        <v>1803</v>
      </c>
      <c r="B1805" s="2">
        <v>132944</v>
      </c>
      <c r="C1805" s="2">
        <f>IF(ISNA(VLOOKUP(A1805,vlookup_a!A:B,2,FALSE)),0,(VLOOKUP(A1805,vlookup_a!A:B,2,FALSE)))</f>
        <v>132944</v>
      </c>
      <c r="D1805" s="2">
        <f>VLOOKUP(A1805,vlookup_a!C:D,2,FALSE)</f>
        <v>0</v>
      </c>
      <c r="E1805" s="2">
        <f t="shared" si="114"/>
        <v>0</v>
      </c>
      <c r="F1805" t="str">
        <f t="shared" si="115"/>
        <v>aman</v>
      </c>
      <c r="G1805" t="str">
        <f t="shared" si="116"/>
        <v>update</v>
      </c>
      <c r="H1805" t="str">
        <f t="shared" si="113"/>
        <v>update custom.c_rom set oflow_amt = oflow_amt + 0 where acid in (select acid from tbaadm.gam where foracid = '1895121000284039');</v>
      </c>
    </row>
    <row r="1806" spans="1:8" hidden="1" x14ac:dyDescent="0.25">
      <c r="A1806" s="1" t="s">
        <v>1804</v>
      </c>
      <c r="B1806" s="2">
        <v>5000</v>
      </c>
      <c r="C1806" s="2">
        <f>IF(ISNA(VLOOKUP(A1806,vlookup_a!A:B,2,FALSE)),0,(VLOOKUP(A1806,vlookup_a!A:B,2,FALSE)))</f>
        <v>5000</v>
      </c>
      <c r="D1806" s="2">
        <f>VLOOKUP(A1806,vlookup_a!C:D,2,FALSE)</f>
        <v>0</v>
      </c>
      <c r="E1806" s="2">
        <f t="shared" si="114"/>
        <v>0</v>
      </c>
      <c r="F1806" t="str">
        <f t="shared" si="115"/>
        <v>aman</v>
      </c>
      <c r="G1806" t="str">
        <f t="shared" si="116"/>
        <v>update</v>
      </c>
      <c r="H1806" t="str">
        <f t="shared" si="113"/>
        <v>update custom.c_rom set oflow_amt = oflow_amt + 0 where acid in (select acid from tbaadm.gam where foracid = '1895121000267476');</v>
      </c>
    </row>
    <row r="1807" spans="1:8" hidden="1" x14ac:dyDescent="0.25">
      <c r="A1807" s="1" t="s">
        <v>1805</v>
      </c>
      <c r="B1807" s="2">
        <v>15000</v>
      </c>
      <c r="C1807" s="2">
        <f>IF(ISNA(VLOOKUP(A1807,vlookup_a!A:B,2,FALSE)),0,(VLOOKUP(A1807,vlookup_a!A:B,2,FALSE)))</f>
        <v>15000</v>
      </c>
      <c r="D1807" s="2">
        <f>VLOOKUP(A1807,vlookup_a!C:D,2,FALSE)</f>
        <v>0</v>
      </c>
      <c r="E1807" s="2">
        <f t="shared" si="114"/>
        <v>0</v>
      </c>
      <c r="F1807" t="str">
        <f t="shared" si="115"/>
        <v>aman</v>
      </c>
      <c r="G1807" t="str">
        <f t="shared" si="116"/>
        <v>update</v>
      </c>
      <c r="H1807" t="str">
        <f t="shared" si="113"/>
        <v>update custom.c_rom set oflow_amt = oflow_amt + 0 where acid in (select acid from tbaadm.gam where foracid = '1895121000178188');</v>
      </c>
    </row>
    <row r="1808" spans="1:8" hidden="1" x14ac:dyDescent="0.25">
      <c r="A1808" s="1" t="s">
        <v>1806</v>
      </c>
      <c r="B1808" s="2">
        <v>197614</v>
      </c>
      <c r="C1808" s="2">
        <f>IF(ISNA(VLOOKUP(A1808,vlookup_a!A:B,2,FALSE)),0,(VLOOKUP(A1808,vlookup_a!A:B,2,FALSE)))</f>
        <v>197614</v>
      </c>
      <c r="D1808" s="2">
        <f>VLOOKUP(A1808,vlookup_a!C:D,2,FALSE)</f>
        <v>0</v>
      </c>
      <c r="E1808" s="2">
        <f t="shared" si="114"/>
        <v>0</v>
      </c>
      <c r="F1808" t="str">
        <f t="shared" si="115"/>
        <v>aman</v>
      </c>
      <c r="G1808" t="str">
        <f t="shared" si="116"/>
        <v>update</v>
      </c>
      <c r="H1808" t="str">
        <f t="shared" si="113"/>
        <v>update custom.c_rom set oflow_amt = oflow_amt + 0 where acid in (select acid from tbaadm.gam where foracid = '1895121000303986');</v>
      </c>
    </row>
    <row r="1809" spans="1:8" hidden="1" x14ac:dyDescent="0.25">
      <c r="A1809" s="1" t="s">
        <v>1807</v>
      </c>
      <c r="B1809" s="2">
        <v>510383</v>
      </c>
      <c r="C1809" s="2">
        <f>IF(ISNA(VLOOKUP(A1809,vlookup_a!A:B,2,FALSE)),0,(VLOOKUP(A1809,vlookup_a!A:B,2,FALSE)))</f>
        <v>510383</v>
      </c>
      <c r="D1809" s="2">
        <f>VLOOKUP(A1809,vlookup_a!C:D,2,FALSE)</f>
        <v>0</v>
      </c>
      <c r="E1809" s="2">
        <f t="shared" si="114"/>
        <v>0</v>
      </c>
      <c r="F1809" t="str">
        <f t="shared" si="115"/>
        <v>aman</v>
      </c>
      <c r="G1809" t="str">
        <f t="shared" si="116"/>
        <v>update</v>
      </c>
      <c r="H1809" t="str">
        <f t="shared" si="113"/>
        <v>update custom.c_rom set oflow_amt = oflow_amt + 0 where acid in (select acid from tbaadm.gam where foracid = '1895121000146697');</v>
      </c>
    </row>
    <row r="1810" spans="1:8" hidden="1" x14ac:dyDescent="0.25">
      <c r="A1810" s="1" t="s">
        <v>1808</v>
      </c>
      <c r="B1810" s="2">
        <v>1500000</v>
      </c>
      <c r="C1810" s="2">
        <f>IF(ISNA(VLOOKUP(A1810,vlookup_a!A:B,2,FALSE)),0,(VLOOKUP(A1810,vlookup_a!A:B,2,FALSE)))</f>
        <v>1500000</v>
      </c>
      <c r="D1810" s="2">
        <f>VLOOKUP(A1810,vlookup_a!C:D,2,FALSE)</f>
        <v>0</v>
      </c>
      <c r="E1810" s="2">
        <f t="shared" si="114"/>
        <v>0</v>
      </c>
      <c r="F1810" t="str">
        <f t="shared" si="115"/>
        <v>aman</v>
      </c>
      <c r="G1810" t="str">
        <f t="shared" si="116"/>
        <v>update</v>
      </c>
      <c r="H1810" t="str">
        <f t="shared" si="113"/>
        <v>update custom.c_rom set oflow_amt = oflow_amt + 0 where acid in (select acid from tbaadm.gam where foracid = '1895121000012321');</v>
      </c>
    </row>
    <row r="1811" spans="1:8" hidden="1" x14ac:dyDescent="0.25">
      <c r="A1811" s="1" t="s">
        <v>1809</v>
      </c>
      <c r="B1811" s="2">
        <v>32844</v>
      </c>
      <c r="C1811" s="2">
        <f>IF(ISNA(VLOOKUP(A1811,vlookup_a!A:B,2,FALSE)),0,(VLOOKUP(A1811,vlookup_a!A:B,2,FALSE)))</f>
        <v>32844</v>
      </c>
      <c r="D1811" s="2">
        <f>VLOOKUP(A1811,vlookup_a!C:D,2,FALSE)</f>
        <v>0</v>
      </c>
      <c r="E1811" s="2">
        <f t="shared" si="114"/>
        <v>0</v>
      </c>
      <c r="F1811" t="str">
        <f t="shared" si="115"/>
        <v>aman</v>
      </c>
      <c r="G1811" t="str">
        <f t="shared" si="116"/>
        <v>update</v>
      </c>
      <c r="H1811" t="str">
        <f t="shared" si="113"/>
        <v>update custom.c_rom set oflow_amt = oflow_amt + 0 where acid in (select acid from tbaadm.gam where foracid = '1895121000220804');</v>
      </c>
    </row>
    <row r="1812" spans="1:8" hidden="1" x14ac:dyDescent="0.25">
      <c r="A1812" s="1" t="s">
        <v>1810</v>
      </c>
      <c r="B1812" s="2">
        <v>655341</v>
      </c>
      <c r="C1812" s="2">
        <f>IF(ISNA(VLOOKUP(A1812,vlookup_a!A:B,2,FALSE)),0,(VLOOKUP(A1812,vlookup_a!A:B,2,FALSE)))</f>
        <v>655341</v>
      </c>
      <c r="D1812" s="2">
        <f>VLOOKUP(A1812,vlookup_a!C:D,2,FALSE)</f>
        <v>0</v>
      </c>
      <c r="E1812" s="2">
        <f t="shared" si="114"/>
        <v>0</v>
      </c>
      <c r="F1812" t="str">
        <f t="shared" si="115"/>
        <v>aman</v>
      </c>
      <c r="G1812" t="str">
        <f t="shared" si="116"/>
        <v>update</v>
      </c>
      <c r="H1812" t="str">
        <f t="shared" si="113"/>
        <v>update custom.c_rom set oflow_amt = oflow_amt + 0 where acid in (select acid from tbaadm.gam where foracid = '1895121000203818');</v>
      </c>
    </row>
    <row r="1813" spans="1:8" hidden="1" x14ac:dyDescent="0.25">
      <c r="A1813" s="1" t="s">
        <v>1811</v>
      </c>
      <c r="B1813" s="2">
        <v>440090</v>
      </c>
      <c r="C1813" s="2">
        <f>IF(ISNA(VLOOKUP(A1813,vlookup_a!A:B,2,FALSE)),0,(VLOOKUP(A1813,vlookup_a!A:B,2,FALSE)))</f>
        <v>440090</v>
      </c>
      <c r="D1813" s="2">
        <f>VLOOKUP(A1813,vlookup_a!C:D,2,FALSE)</f>
        <v>0</v>
      </c>
      <c r="E1813" s="2">
        <f t="shared" si="114"/>
        <v>0</v>
      </c>
      <c r="F1813" t="str">
        <f t="shared" si="115"/>
        <v>aman</v>
      </c>
      <c r="G1813" t="str">
        <f t="shared" si="116"/>
        <v>update</v>
      </c>
      <c r="H1813" t="str">
        <f t="shared" si="113"/>
        <v>update custom.c_rom set oflow_amt = oflow_amt + 0 where acid in (select acid from tbaadm.gam where foracid = '1895121000016674');</v>
      </c>
    </row>
    <row r="1814" spans="1:8" hidden="1" x14ac:dyDescent="0.25">
      <c r="A1814" s="1" t="s">
        <v>1812</v>
      </c>
      <c r="B1814" s="2">
        <v>227043</v>
      </c>
      <c r="C1814" s="2">
        <f>IF(ISNA(VLOOKUP(A1814,vlookup_a!A:B,2,FALSE)),0,(VLOOKUP(A1814,vlookup_a!A:B,2,FALSE)))</f>
        <v>227043</v>
      </c>
      <c r="D1814" s="2">
        <f>VLOOKUP(A1814,vlookup_a!C:D,2,FALSE)</f>
        <v>0</v>
      </c>
      <c r="E1814" s="2">
        <f t="shared" si="114"/>
        <v>0</v>
      </c>
      <c r="F1814" t="str">
        <f t="shared" si="115"/>
        <v>aman</v>
      </c>
      <c r="G1814" t="str">
        <f t="shared" si="116"/>
        <v>update</v>
      </c>
      <c r="H1814" t="str">
        <f t="shared" si="113"/>
        <v>update custom.c_rom set oflow_amt = oflow_amt + 0 where acid in (select acid from tbaadm.gam where foracid = '1895121000261204');</v>
      </c>
    </row>
    <row r="1815" spans="1:8" hidden="1" x14ac:dyDescent="0.25">
      <c r="A1815" s="1" t="s">
        <v>1813</v>
      </c>
      <c r="B1815" s="2">
        <v>1748127</v>
      </c>
      <c r="C1815" s="2">
        <f>IF(ISNA(VLOOKUP(A1815,vlookup_a!A:B,2,FALSE)),0,(VLOOKUP(A1815,vlookup_a!A:B,2,FALSE)))</f>
        <v>1748127</v>
      </c>
      <c r="D1815" s="2">
        <f>VLOOKUP(A1815,vlookup_a!C:D,2,FALSE)</f>
        <v>0</v>
      </c>
      <c r="E1815" s="2">
        <f t="shared" si="114"/>
        <v>0</v>
      </c>
      <c r="F1815" t="str">
        <f t="shared" si="115"/>
        <v>aman</v>
      </c>
      <c r="G1815" t="str">
        <f t="shared" si="116"/>
        <v>update</v>
      </c>
      <c r="H1815" t="str">
        <f t="shared" si="113"/>
        <v>update custom.c_rom set oflow_amt = oflow_amt + 0 where acid in (select acid from tbaadm.gam where foracid = '1895121000080041');</v>
      </c>
    </row>
    <row r="1816" spans="1:8" hidden="1" x14ac:dyDescent="0.25">
      <c r="A1816" s="1" t="s">
        <v>1814</v>
      </c>
      <c r="B1816" s="2">
        <v>625471</v>
      </c>
      <c r="C1816" s="2">
        <f>IF(ISNA(VLOOKUP(A1816,vlookup_a!A:B,2,FALSE)),0,(VLOOKUP(A1816,vlookup_a!A:B,2,FALSE)))</f>
        <v>625471</v>
      </c>
      <c r="D1816" s="2">
        <f>VLOOKUP(A1816,vlookup_a!C:D,2,FALSE)</f>
        <v>0</v>
      </c>
      <c r="E1816" s="2">
        <f t="shared" si="114"/>
        <v>0</v>
      </c>
      <c r="F1816" t="str">
        <f t="shared" si="115"/>
        <v>aman</v>
      </c>
      <c r="G1816" t="str">
        <f t="shared" si="116"/>
        <v>update</v>
      </c>
      <c r="H1816" t="str">
        <f t="shared" si="113"/>
        <v>update custom.c_rom set oflow_amt = oflow_amt + 0 where acid in (select acid from tbaadm.gam where foracid = '1895121000252936');</v>
      </c>
    </row>
    <row r="1817" spans="1:8" hidden="1" x14ac:dyDescent="0.25">
      <c r="A1817" s="1" t="s">
        <v>1815</v>
      </c>
      <c r="B1817" s="2">
        <v>191054</v>
      </c>
      <c r="C1817" s="2">
        <f>IF(ISNA(VLOOKUP(A1817,vlookup_a!A:B,2,FALSE)),0,(VLOOKUP(A1817,vlookup_a!A:B,2,FALSE)))</f>
        <v>191054</v>
      </c>
      <c r="D1817" s="2">
        <f>VLOOKUP(A1817,vlookup_a!C:D,2,FALSE)</f>
        <v>0</v>
      </c>
      <c r="E1817" s="2">
        <f t="shared" si="114"/>
        <v>0</v>
      </c>
      <c r="F1817" t="str">
        <f t="shared" si="115"/>
        <v>aman</v>
      </c>
      <c r="G1817" t="str">
        <f t="shared" si="116"/>
        <v>update</v>
      </c>
      <c r="H1817" t="str">
        <f t="shared" si="113"/>
        <v>update custom.c_rom set oflow_amt = oflow_amt + 0 where acid in (select acid from tbaadm.gam where foracid = '1895121000100723');</v>
      </c>
    </row>
    <row r="1818" spans="1:8" hidden="1" x14ac:dyDescent="0.25">
      <c r="A1818" s="1" t="s">
        <v>1816</v>
      </c>
      <c r="B1818" s="2">
        <v>25000</v>
      </c>
      <c r="C1818" s="2">
        <f>IF(ISNA(VLOOKUP(A1818,vlookup_a!A:B,2,FALSE)),0,(VLOOKUP(A1818,vlookup_a!A:B,2,FALSE)))</f>
        <v>25000</v>
      </c>
      <c r="D1818" s="2">
        <f>VLOOKUP(A1818,vlookup_a!C:D,2,FALSE)</f>
        <v>0</v>
      </c>
      <c r="E1818" s="2">
        <f t="shared" si="114"/>
        <v>0</v>
      </c>
      <c r="F1818" t="str">
        <f t="shared" si="115"/>
        <v>aman</v>
      </c>
      <c r="G1818" t="str">
        <f t="shared" si="116"/>
        <v>update</v>
      </c>
      <c r="H1818" t="str">
        <f t="shared" si="113"/>
        <v>update custom.c_rom set oflow_amt = oflow_amt + 0 where acid in (select acid from tbaadm.gam where foracid = '1895121000176242');</v>
      </c>
    </row>
    <row r="1819" spans="1:8" hidden="1" x14ac:dyDescent="0.25">
      <c r="A1819" s="1" t="s">
        <v>1817</v>
      </c>
      <c r="B1819" s="2">
        <v>249986</v>
      </c>
      <c r="C1819" s="2">
        <f>IF(ISNA(VLOOKUP(A1819,vlookup_a!A:B,2,FALSE)),0,(VLOOKUP(A1819,vlookup_a!A:B,2,FALSE)))</f>
        <v>249986</v>
      </c>
      <c r="D1819" s="2">
        <f>VLOOKUP(A1819,vlookup_a!C:D,2,FALSE)</f>
        <v>0</v>
      </c>
      <c r="E1819" s="2">
        <f t="shared" si="114"/>
        <v>0</v>
      </c>
      <c r="F1819" t="str">
        <f t="shared" si="115"/>
        <v>aman</v>
      </c>
      <c r="G1819" t="str">
        <f t="shared" si="116"/>
        <v>update</v>
      </c>
      <c r="H1819" t="str">
        <f t="shared" si="113"/>
        <v>update custom.c_rom set oflow_amt = oflow_amt + 0 where acid in (select acid from tbaadm.gam where foracid = '1895121000195567');</v>
      </c>
    </row>
    <row r="1820" spans="1:8" hidden="1" x14ac:dyDescent="0.25">
      <c r="A1820" s="1" t="s">
        <v>1818</v>
      </c>
      <c r="B1820" s="2">
        <v>1800000</v>
      </c>
      <c r="C1820" s="2">
        <f>IF(ISNA(VLOOKUP(A1820,vlookup_a!A:B,2,FALSE)),0,(VLOOKUP(A1820,vlookup_a!A:B,2,FALSE)))</f>
        <v>1800000</v>
      </c>
      <c r="D1820" s="2">
        <f>VLOOKUP(A1820,vlookup_a!C:D,2,FALSE)</f>
        <v>0</v>
      </c>
      <c r="E1820" s="2">
        <f t="shared" si="114"/>
        <v>0</v>
      </c>
      <c r="F1820" t="str">
        <f t="shared" si="115"/>
        <v>aman</v>
      </c>
      <c r="G1820" t="str">
        <f t="shared" si="116"/>
        <v>update</v>
      </c>
      <c r="H1820" t="str">
        <f t="shared" si="113"/>
        <v>update custom.c_rom set oflow_amt = oflow_amt + 0 where acid in (select acid from tbaadm.gam where foracid = '1895121000099497');</v>
      </c>
    </row>
    <row r="1821" spans="1:8" hidden="1" x14ac:dyDescent="0.25">
      <c r="A1821" s="1" t="s">
        <v>1819</v>
      </c>
      <c r="B1821" s="2">
        <v>513683</v>
      </c>
      <c r="C1821" s="2">
        <f>IF(ISNA(VLOOKUP(A1821,vlookup_a!A:B,2,FALSE)),0,(VLOOKUP(A1821,vlookup_a!A:B,2,FALSE)))</f>
        <v>513683</v>
      </c>
      <c r="D1821" s="2">
        <f>VLOOKUP(A1821,vlookup_a!C:D,2,FALSE)</f>
        <v>0</v>
      </c>
      <c r="E1821" s="2">
        <f t="shared" si="114"/>
        <v>0</v>
      </c>
      <c r="F1821" t="str">
        <f t="shared" si="115"/>
        <v>aman</v>
      </c>
      <c r="G1821" t="str">
        <f t="shared" si="116"/>
        <v>update</v>
      </c>
      <c r="H1821" t="str">
        <f t="shared" si="113"/>
        <v>update custom.c_rom set oflow_amt = oflow_amt + 0 where acid in (select acid from tbaadm.gam where foracid = '1895121000128263');</v>
      </c>
    </row>
    <row r="1822" spans="1:8" hidden="1" x14ac:dyDescent="0.25">
      <c r="A1822" s="1" t="s">
        <v>1820</v>
      </c>
      <c r="B1822" s="2">
        <v>50000</v>
      </c>
      <c r="C1822" s="2">
        <f>IF(ISNA(VLOOKUP(A1822,vlookup_a!A:B,2,FALSE)),0,(VLOOKUP(A1822,vlookup_a!A:B,2,FALSE)))</f>
        <v>50000</v>
      </c>
      <c r="D1822" s="2">
        <f>VLOOKUP(A1822,vlookup_a!C:D,2,FALSE)</f>
        <v>0</v>
      </c>
      <c r="E1822" s="2">
        <f t="shared" si="114"/>
        <v>0</v>
      </c>
      <c r="F1822" t="str">
        <f t="shared" si="115"/>
        <v>aman</v>
      </c>
      <c r="G1822" t="str">
        <f t="shared" si="116"/>
        <v>update</v>
      </c>
      <c r="H1822" t="str">
        <f t="shared" si="113"/>
        <v>update custom.c_rom set oflow_amt = oflow_amt + 0 where acid in (select acid from tbaadm.gam where foracid = '1895121000274081');</v>
      </c>
    </row>
    <row r="1823" spans="1:8" hidden="1" x14ac:dyDescent="0.25">
      <c r="A1823" s="1" t="s">
        <v>1821</v>
      </c>
      <c r="B1823" s="2">
        <v>529348</v>
      </c>
      <c r="C1823" s="2">
        <f>IF(ISNA(VLOOKUP(A1823,vlookup_a!A:B,2,FALSE)),0,(VLOOKUP(A1823,vlookup_a!A:B,2,FALSE)))</f>
        <v>529348</v>
      </c>
      <c r="D1823" s="2">
        <f>VLOOKUP(A1823,vlookup_a!C:D,2,FALSE)</f>
        <v>0</v>
      </c>
      <c r="E1823" s="2">
        <f t="shared" si="114"/>
        <v>0</v>
      </c>
      <c r="F1823" t="str">
        <f t="shared" si="115"/>
        <v>aman</v>
      </c>
      <c r="G1823" t="str">
        <f t="shared" si="116"/>
        <v>update</v>
      </c>
      <c r="H1823" t="str">
        <f t="shared" si="113"/>
        <v>update custom.c_rom set oflow_amt = oflow_amt + 0 where acid in (select acid from tbaadm.gam where foracid = '1895121000240299');</v>
      </c>
    </row>
    <row r="1824" spans="1:8" hidden="1" x14ac:dyDescent="0.25">
      <c r="A1824" s="1" t="s">
        <v>1822</v>
      </c>
      <c r="B1824" s="2">
        <v>605271</v>
      </c>
      <c r="C1824" s="2">
        <f>IF(ISNA(VLOOKUP(A1824,vlookup_a!A:B,2,FALSE)),0,(VLOOKUP(A1824,vlookup_a!A:B,2,FALSE)))</f>
        <v>605271</v>
      </c>
      <c r="D1824" s="2">
        <f>VLOOKUP(A1824,vlookup_a!C:D,2,FALSE)</f>
        <v>0</v>
      </c>
      <c r="E1824" s="2">
        <f t="shared" si="114"/>
        <v>0</v>
      </c>
      <c r="F1824" t="str">
        <f t="shared" si="115"/>
        <v>aman</v>
      </c>
      <c r="G1824" t="str">
        <f t="shared" si="116"/>
        <v>update</v>
      </c>
      <c r="H1824" t="str">
        <f t="shared" si="113"/>
        <v>update custom.c_rom set oflow_amt = oflow_amt + 0 where acid in (select acid from tbaadm.gam where foracid = '1895121000132623');</v>
      </c>
    </row>
    <row r="1825" spans="1:8" hidden="1" x14ac:dyDescent="0.25">
      <c r="A1825" s="1" t="s">
        <v>1823</v>
      </c>
      <c r="B1825" s="2">
        <v>10000</v>
      </c>
      <c r="C1825" s="2">
        <f>IF(ISNA(VLOOKUP(A1825,vlookup_a!A:B,2,FALSE)),0,(VLOOKUP(A1825,vlookup_a!A:B,2,FALSE)))</f>
        <v>10000</v>
      </c>
      <c r="D1825" s="2">
        <f>VLOOKUP(A1825,vlookup_a!C:D,2,FALSE)</f>
        <v>0</v>
      </c>
      <c r="E1825" s="2">
        <f t="shared" si="114"/>
        <v>0</v>
      </c>
      <c r="F1825" t="str">
        <f t="shared" si="115"/>
        <v>aman</v>
      </c>
      <c r="G1825" t="str">
        <f t="shared" si="116"/>
        <v>update</v>
      </c>
      <c r="H1825" t="str">
        <f t="shared" si="113"/>
        <v>update custom.c_rom set oflow_amt = oflow_amt + 0 where acid in (select acid from tbaadm.gam where foracid = '1895121000040237');</v>
      </c>
    </row>
    <row r="1826" spans="1:8" hidden="1" x14ac:dyDescent="0.25">
      <c r="A1826" s="1" t="s">
        <v>1824</v>
      </c>
      <c r="B1826" s="2">
        <v>692134</v>
      </c>
      <c r="C1826" s="2">
        <f>IF(ISNA(VLOOKUP(A1826,vlookup_a!A:B,2,FALSE)),0,(VLOOKUP(A1826,vlookup_a!A:B,2,FALSE)))</f>
        <v>692134</v>
      </c>
      <c r="D1826" s="2">
        <f>VLOOKUP(A1826,vlookup_a!C:D,2,FALSE)</f>
        <v>0</v>
      </c>
      <c r="E1826" s="2">
        <f t="shared" si="114"/>
        <v>0</v>
      </c>
      <c r="F1826" t="str">
        <f t="shared" si="115"/>
        <v>aman</v>
      </c>
      <c r="G1826" t="str">
        <f t="shared" si="116"/>
        <v>update</v>
      </c>
      <c r="H1826" t="str">
        <f t="shared" si="113"/>
        <v>update custom.c_rom set oflow_amt = oflow_amt + 0 where acid in (select acid from tbaadm.gam where foracid = '1895121000126203');</v>
      </c>
    </row>
    <row r="1827" spans="1:8" hidden="1" x14ac:dyDescent="0.25">
      <c r="A1827" s="1" t="s">
        <v>1825</v>
      </c>
      <c r="B1827" s="2">
        <v>337181</v>
      </c>
      <c r="C1827" s="2">
        <f>IF(ISNA(VLOOKUP(A1827,vlookup_a!A:B,2,FALSE)),0,(VLOOKUP(A1827,vlookup_a!A:B,2,FALSE)))</f>
        <v>337181</v>
      </c>
      <c r="D1827" s="2">
        <f>VLOOKUP(A1827,vlookup_a!C:D,2,FALSE)</f>
        <v>0</v>
      </c>
      <c r="E1827" s="2">
        <f t="shared" si="114"/>
        <v>0</v>
      </c>
      <c r="F1827" t="str">
        <f t="shared" si="115"/>
        <v>aman</v>
      </c>
      <c r="G1827" t="str">
        <f t="shared" si="116"/>
        <v>update</v>
      </c>
      <c r="H1827" t="str">
        <f t="shared" si="113"/>
        <v>update custom.c_rom set oflow_amt = oflow_amt + 0 where acid in (select acid from tbaadm.gam where foracid = '1895121000294230');</v>
      </c>
    </row>
    <row r="1828" spans="1:8" hidden="1" x14ac:dyDescent="0.25">
      <c r="A1828" s="1" t="s">
        <v>1826</v>
      </c>
      <c r="B1828" s="2">
        <v>985627</v>
      </c>
      <c r="C1828" s="2">
        <f>IF(ISNA(VLOOKUP(A1828,vlookup_a!A:B,2,FALSE)),0,(VLOOKUP(A1828,vlookup_a!A:B,2,FALSE)))</f>
        <v>985627</v>
      </c>
      <c r="D1828" s="2">
        <f>VLOOKUP(A1828,vlookup_a!C:D,2,FALSE)</f>
        <v>0</v>
      </c>
      <c r="E1828" s="2">
        <f t="shared" si="114"/>
        <v>0</v>
      </c>
      <c r="F1828" t="str">
        <f t="shared" si="115"/>
        <v>aman</v>
      </c>
      <c r="G1828" t="str">
        <f t="shared" si="116"/>
        <v>update</v>
      </c>
      <c r="H1828" t="str">
        <f t="shared" si="113"/>
        <v>update custom.c_rom set oflow_amt = oflow_amt + 0 where acid in (select acid from tbaadm.gam where foracid = '1895121000061752');</v>
      </c>
    </row>
    <row r="1829" spans="1:8" hidden="1" x14ac:dyDescent="0.25">
      <c r="A1829" s="1" t="s">
        <v>1827</v>
      </c>
      <c r="B1829" s="2">
        <v>34800</v>
      </c>
      <c r="C1829" s="2">
        <f>IF(ISNA(VLOOKUP(A1829,vlookup_a!A:B,2,FALSE)),0,(VLOOKUP(A1829,vlookup_a!A:B,2,FALSE)))</f>
        <v>34800</v>
      </c>
      <c r="D1829" s="2">
        <f>VLOOKUP(A1829,vlookup_a!C:D,2,FALSE)</f>
        <v>0</v>
      </c>
      <c r="E1829" s="2">
        <f t="shared" si="114"/>
        <v>0</v>
      </c>
      <c r="F1829" t="str">
        <f t="shared" si="115"/>
        <v>aman</v>
      </c>
      <c r="G1829" t="str">
        <f t="shared" si="116"/>
        <v>update</v>
      </c>
      <c r="H1829" t="str">
        <f t="shared" si="113"/>
        <v>update custom.c_rom set oflow_amt = oflow_amt + 0 where acid in (select acid from tbaadm.gam where foracid = '1895121000119890');</v>
      </c>
    </row>
    <row r="1830" spans="1:8" hidden="1" x14ac:dyDescent="0.25">
      <c r="A1830" s="1" t="s">
        <v>1828</v>
      </c>
      <c r="B1830" s="2">
        <v>583123</v>
      </c>
      <c r="C1830" s="2">
        <f>IF(ISNA(VLOOKUP(A1830,vlookup_a!A:B,2,FALSE)),0,(VLOOKUP(A1830,vlookup_a!A:B,2,FALSE)))</f>
        <v>583123</v>
      </c>
      <c r="D1830" s="2">
        <f>VLOOKUP(A1830,vlookup_a!C:D,2,FALSE)</f>
        <v>0</v>
      </c>
      <c r="E1830" s="2">
        <f t="shared" si="114"/>
        <v>0</v>
      </c>
      <c r="F1830" t="str">
        <f t="shared" si="115"/>
        <v>aman</v>
      </c>
      <c r="G1830" t="str">
        <f t="shared" si="116"/>
        <v>update</v>
      </c>
      <c r="H1830" t="str">
        <f t="shared" si="113"/>
        <v>update custom.c_rom set oflow_amt = oflow_amt + 0 where acid in (select acid from tbaadm.gam where foracid = '1895121000186998');</v>
      </c>
    </row>
    <row r="1831" spans="1:8" hidden="1" x14ac:dyDescent="0.25">
      <c r="A1831" s="1" t="s">
        <v>1829</v>
      </c>
      <c r="B1831" s="2">
        <v>747582</v>
      </c>
      <c r="C1831" s="2">
        <f>IF(ISNA(VLOOKUP(A1831,vlookup_a!A:B,2,FALSE)),0,(VLOOKUP(A1831,vlookup_a!A:B,2,FALSE)))</f>
        <v>747582</v>
      </c>
      <c r="D1831" s="2">
        <f>VLOOKUP(A1831,vlookup_a!C:D,2,FALSE)</f>
        <v>0</v>
      </c>
      <c r="E1831" s="2">
        <f t="shared" si="114"/>
        <v>0</v>
      </c>
      <c r="F1831" t="str">
        <f t="shared" si="115"/>
        <v>aman</v>
      </c>
      <c r="G1831" t="str">
        <f t="shared" si="116"/>
        <v>update</v>
      </c>
      <c r="H1831" t="str">
        <f t="shared" si="113"/>
        <v>update custom.c_rom set oflow_amt = oflow_amt + 0 where acid in (select acid from tbaadm.gam where foracid = '1895121000177225');</v>
      </c>
    </row>
    <row r="1832" spans="1:8" hidden="1" x14ac:dyDescent="0.25">
      <c r="A1832" s="1" t="s">
        <v>1830</v>
      </c>
      <c r="B1832" s="2">
        <v>165000</v>
      </c>
      <c r="C1832" s="2">
        <f>IF(ISNA(VLOOKUP(A1832,vlookup_a!A:B,2,FALSE)),0,(VLOOKUP(A1832,vlookup_a!A:B,2,FALSE)))</f>
        <v>165000</v>
      </c>
      <c r="D1832" s="2">
        <f>VLOOKUP(A1832,vlookup_a!C:D,2,FALSE)</f>
        <v>0</v>
      </c>
      <c r="E1832" s="2">
        <f t="shared" si="114"/>
        <v>0</v>
      </c>
      <c r="F1832" t="str">
        <f t="shared" si="115"/>
        <v>aman</v>
      </c>
      <c r="G1832" t="str">
        <f t="shared" si="116"/>
        <v>update</v>
      </c>
      <c r="H1832" t="str">
        <f t="shared" si="113"/>
        <v>update custom.c_rom set oflow_amt = oflow_amt + 0 where acid in (select acid from tbaadm.gam where foracid = '1895121000173758');</v>
      </c>
    </row>
    <row r="1833" spans="1:8" x14ac:dyDescent="0.25">
      <c r="A1833" s="1" t="s">
        <v>1831</v>
      </c>
      <c r="B1833" s="2">
        <v>1134189</v>
      </c>
      <c r="C1833" s="2">
        <f>IF(ISNA(VLOOKUP(A1833,vlookup_a!A:B,2,FALSE)),0,(VLOOKUP(A1833,vlookup_a!A:B,2,FALSE)))</f>
        <v>0</v>
      </c>
      <c r="D1833" s="2">
        <f>VLOOKUP(A1833,vlookup_a!C:D,2,FALSE)</f>
        <v>0</v>
      </c>
      <c r="E1833" s="2">
        <f t="shared" si="114"/>
        <v>1134189</v>
      </c>
      <c r="F1833" t="str">
        <f t="shared" si="115"/>
        <v>cek</v>
      </c>
      <c r="G1833" t="str">
        <f t="shared" si="116"/>
        <v>update</v>
      </c>
      <c r="H1833" t="str">
        <f t="shared" si="113"/>
        <v>update custom.c_rom set oflow_amt = oflow_amt + 1134189 where acid in (select acid from tbaadm.gam where foracid = '1895121000086642');</v>
      </c>
    </row>
    <row r="1834" spans="1:8" hidden="1" x14ac:dyDescent="0.25">
      <c r="A1834" s="1" t="s">
        <v>1832</v>
      </c>
      <c r="B1834" s="2">
        <v>828854</v>
      </c>
      <c r="C1834" s="2">
        <f>IF(ISNA(VLOOKUP(A1834,vlookup_a!A:B,2,FALSE)),0,(VLOOKUP(A1834,vlookup_a!A:B,2,FALSE)))</f>
        <v>828854</v>
      </c>
      <c r="D1834" s="2">
        <f>VLOOKUP(A1834,vlookup_a!C:D,2,FALSE)</f>
        <v>0</v>
      </c>
      <c r="E1834" s="2">
        <f t="shared" si="114"/>
        <v>0</v>
      </c>
      <c r="F1834" t="str">
        <f t="shared" si="115"/>
        <v>aman</v>
      </c>
      <c r="G1834" t="str">
        <f t="shared" si="116"/>
        <v>update</v>
      </c>
      <c r="H1834" t="str">
        <f t="shared" si="113"/>
        <v>update custom.c_rom set oflow_amt = oflow_amt + 0 where acid in (select acid from tbaadm.gam where foracid = '1895121000059364');</v>
      </c>
    </row>
    <row r="1835" spans="1:8" hidden="1" x14ac:dyDescent="0.25">
      <c r="A1835" s="1" t="s">
        <v>1833</v>
      </c>
      <c r="B1835" s="2">
        <v>100000</v>
      </c>
      <c r="C1835" s="2">
        <f>IF(ISNA(VLOOKUP(A1835,vlookup_a!A:B,2,FALSE)),0,(VLOOKUP(A1835,vlookup_a!A:B,2,FALSE)))</f>
        <v>100000</v>
      </c>
      <c r="D1835" s="2">
        <f>VLOOKUP(A1835,vlookup_a!C:D,2,FALSE)</f>
        <v>0</v>
      </c>
      <c r="E1835" s="2">
        <f t="shared" si="114"/>
        <v>0</v>
      </c>
      <c r="F1835" t="str">
        <f t="shared" si="115"/>
        <v>aman</v>
      </c>
      <c r="G1835" t="str">
        <f t="shared" si="116"/>
        <v>update</v>
      </c>
      <c r="H1835" t="str">
        <f t="shared" si="113"/>
        <v>update custom.c_rom set oflow_amt = oflow_amt + 0 where acid in (select acid from tbaadm.gam where foracid = '1895121000014887');</v>
      </c>
    </row>
    <row r="1836" spans="1:8" hidden="1" x14ac:dyDescent="0.25">
      <c r="A1836" s="1" t="s">
        <v>1834</v>
      </c>
      <c r="B1836" s="2">
        <v>10000</v>
      </c>
      <c r="C1836" s="2">
        <f>IF(ISNA(VLOOKUP(A1836,vlookup_a!A:B,2,FALSE)),0,(VLOOKUP(A1836,vlookup_a!A:B,2,FALSE)))</f>
        <v>10000</v>
      </c>
      <c r="D1836" s="2">
        <f>VLOOKUP(A1836,vlookup_a!C:D,2,FALSE)</f>
        <v>0</v>
      </c>
      <c r="E1836" s="2">
        <f t="shared" si="114"/>
        <v>0</v>
      </c>
      <c r="F1836" t="str">
        <f t="shared" si="115"/>
        <v>aman</v>
      </c>
      <c r="G1836" t="str">
        <f t="shared" si="116"/>
        <v>update</v>
      </c>
      <c r="H1836" t="str">
        <f t="shared" si="113"/>
        <v>update custom.c_rom set oflow_amt = oflow_amt + 0 where acid in (select acid from tbaadm.gam where foracid = '1895121000266343');</v>
      </c>
    </row>
    <row r="1837" spans="1:8" hidden="1" x14ac:dyDescent="0.25">
      <c r="A1837" s="1" t="s">
        <v>1835</v>
      </c>
      <c r="B1837" s="2">
        <v>390559</v>
      </c>
      <c r="C1837" s="2">
        <f>IF(ISNA(VLOOKUP(A1837,vlookup_a!A:B,2,FALSE)),0,(VLOOKUP(A1837,vlookup_a!A:B,2,FALSE)))</f>
        <v>390559</v>
      </c>
      <c r="D1837" s="2">
        <f>VLOOKUP(A1837,vlookup_a!C:D,2,FALSE)</f>
        <v>0</v>
      </c>
      <c r="E1837" s="2">
        <f t="shared" si="114"/>
        <v>0</v>
      </c>
      <c r="F1837" t="str">
        <f t="shared" si="115"/>
        <v>aman</v>
      </c>
      <c r="G1837" t="str">
        <f t="shared" si="116"/>
        <v>update</v>
      </c>
      <c r="H1837" t="str">
        <f t="shared" si="113"/>
        <v>update custom.c_rom set oflow_amt = oflow_amt + 0 where acid in (select acid from tbaadm.gam where foracid = '1895121000205777');</v>
      </c>
    </row>
    <row r="1838" spans="1:8" hidden="1" x14ac:dyDescent="0.25">
      <c r="A1838" s="1" t="s">
        <v>1836</v>
      </c>
      <c r="B1838" s="2">
        <v>710040</v>
      </c>
      <c r="C1838" s="2">
        <f>IF(ISNA(VLOOKUP(A1838,vlookup_a!A:B,2,FALSE)),0,(VLOOKUP(A1838,vlookup_a!A:B,2,FALSE)))</f>
        <v>710040</v>
      </c>
      <c r="D1838" s="2">
        <f>VLOOKUP(A1838,vlookup_a!C:D,2,FALSE)</f>
        <v>0</v>
      </c>
      <c r="E1838" s="2">
        <f t="shared" si="114"/>
        <v>0</v>
      </c>
      <c r="F1838" t="str">
        <f t="shared" si="115"/>
        <v>aman</v>
      </c>
      <c r="G1838" t="str">
        <f t="shared" si="116"/>
        <v>update</v>
      </c>
      <c r="H1838" t="str">
        <f t="shared" si="113"/>
        <v>update custom.c_rom set oflow_amt = oflow_amt + 0 where acid in (select acid from tbaadm.gam where foracid = '1895121000087848');</v>
      </c>
    </row>
    <row r="1839" spans="1:8" hidden="1" x14ac:dyDescent="0.25">
      <c r="A1839" s="1" t="s">
        <v>1837</v>
      </c>
      <c r="B1839" s="2">
        <v>707585</v>
      </c>
      <c r="C1839" s="2">
        <f>IF(ISNA(VLOOKUP(A1839,vlookup_a!A:B,2,FALSE)),0,(VLOOKUP(A1839,vlookup_a!A:B,2,FALSE)))</f>
        <v>707585</v>
      </c>
      <c r="D1839" s="2">
        <f>VLOOKUP(A1839,vlookup_a!C:D,2,FALSE)</f>
        <v>0</v>
      </c>
      <c r="E1839" s="2">
        <f t="shared" si="114"/>
        <v>0</v>
      </c>
      <c r="F1839" t="str">
        <f t="shared" si="115"/>
        <v>aman</v>
      </c>
      <c r="G1839" t="str">
        <f t="shared" si="116"/>
        <v>update</v>
      </c>
      <c r="H1839" t="str">
        <f t="shared" ref="H1839:H1902" si="117">CONCATENATE("update custom.c_rom set oflow_amt = oflow_amt + ",E1839," where acid in (select acid from tbaadm.gam where foracid = '",A1839,"');")</f>
        <v>update custom.c_rom set oflow_amt = oflow_amt + 0 where acid in (select acid from tbaadm.gam where foracid = '1895121000162616');</v>
      </c>
    </row>
    <row r="1840" spans="1:8" hidden="1" x14ac:dyDescent="0.25">
      <c r="A1840" s="1" t="s">
        <v>1838</v>
      </c>
      <c r="B1840" s="2">
        <v>360974</v>
      </c>
      <c r="C1840" s="2">
        <f>IF(ISNA(VLOOKUP(A1840,vlookup_a!A:B,2,FALSE)),0,(VLOOKUP(A1840,vlookup_a!A:B,2,FALSE)))</f>
        <v>360974</v>
      </c>
      <c r="D1840" s="2">
        <f>VLOOKUP(A1840,vlookup_a!C:D,2,FALSE)</f>
        <v>0</v>
      </c>
      <c r="E1840" s="2">
        <f t="shared" si="114"/>
        <v>0</v>
      </c>
      <c r="F1840" t="str">
        <f t="shared" si="115"/>
        <v>aman</v>
      </c>
      <c r="G1840" t="str">
        <f t="shared" si="116"/>
        <v>update</v>
      </c>
      <c r="H1840" t="str">
        <f t="shared" si="117"/>
        <v>update custom.c_rom set oflow_amt = oflow_amt + 0 where acid in (select acid from tbaadm.gam where foracid = '1895121000055039');</v>
      </c>
    </row>
    <row r="1841" spans="1:8" hidden="1" x14ac:dyDescent="0.25">
      <c r="A1841" s="1" t="s">
        <v>1839</v>
      </c>
      <c r="B1841" s="2">
        <v>627145</v>
      </c>
      <c r="C1841" s="2">
        <f>IF(ISNA(VLOOKUP(A1841,vlookup_a!A:B,2,FALSE)),0,(VLOOKUP(A1841,vlookup_a!A:B,2,FALSE)))</f>
        <v>627145</v>
      </c>
      <c r="D1841" s="2">
        <f>VLOOKUP(A1841,vlookup_a!C:D,2,FALSE)</f>
        <v>0</v>
      </c>
      <c r="E1841" s="2">
        <f t="shared" si="114"/>
        <v>0</v>
      </c>
      <c r="F1841" t="str">
        <f t="shared" si="115"/>
        <v>aman</v>
      </c>
      <c r="G1841" t="str">
        <f t="shared" si="116"/>
        <v>update</v>
      </c>
      <c r="H1841" t="str">
        <f t="shared" si="117"/>
        <v>update custom.c_rom set oflow_amt = oflow_amt + 0 where acid in (select acid from tbaadm.gam where foracid = '1895121000128101');</v>
      </c>
    </row>
    <row r="1842" spans="1:8" hidden="1" x14ac:dyDescent="0.25">
      <c r="A1842" s="1" t="s">
        <v>1840</v>
      </c>
      <c r="B1842" s="2">
        <v>137333</v>
      </c>
      <c r="C1842" s="2">
        <f>IF(ISNA(VLOOKUP(A1842,vlookup_a!A:B,2,FALSE)),0,(VLOOKUP(A1842,vlookup_a!A:B,2,FALSE)))</f>
        <v>137333</v>
      </c>
      <c r="D1842" s="2">
        <f>VLOOKUP(A1842,vlookup_a!C:D,2,FALSE)</f>
        <v>0</v>
      </c>
      <c r="E1842" s="2">
        <f t="shared" si="114"/>
        <v>0</v>
      </c>
      <c r="F1842" t="str">
        <f t="shared" si="115"/>
        <v>aman</v>
      </c>
      <c r="G1842" t="str">
        <f t="shared" si="116"/>
        <v>update</v>
      </c>
      <c r="H1842" t="str">
        <f t="shared" si="117"/>
        <v>update custom.c_rom set oflow_amt = oflow_amt + 0 where acid in (select acid from tbaadm.gam where foracid = '1895121000290953');</v>
      </c>
    </row>
    <row r="1843" spans="1:8" hidden="1" x14ac:dyDescent="0.25">
      <c r="A1843" s="1" t="s">
        <v>1841</v>
      </c>
      <c r="B1843" s="2">
        <v>485564</v>
      </c>
      <c r="C1843" s="2">
        <f>IF(ISNA(VLOOKUP(A1843,vlookup_a!A:B,2,FALSE)),0,(VLOOKUP(A1843,vlookup_a!A:B,2,FALSE)))</f>
        <v>485564</v>
      </c>
      <c r="D1843" s="2">
        <f>VLOOKUP(A1843,vlookup_a!C:D,2,FALSE)</f>
        <v>0</v>
      </c>
      <c r="E1843" s="2">
        <f t="shared" si="114"/>
        <v>0</v>
      </c>
      <c r="F1843" t="str">
        <f t="shared" si="115"/>
        <v>aman</v>
      </c>
      <c r="G1843" t="str">
        <f t="shared" si="116"/>
        <v>update</v>
      </c>
      <c r="H1843" t="str">
        <f t="shared" si="117"/>
        <v>update custom.c_rom set oflow_amt = oflow_amt + 0 where acid in (select acid from tbaadm.gam where foracid = '1895121000158120');</v>
      </c>
    </row>
    <row r="1844" spans="1:8" hidden="1" x14ac:dyDescent="0.25">
      <c r="A1844" s="1" t="s">
        <v>1842</v>
      </c>
      <c r="B1844" s="2">
        <v>1381360</v>
      </c>
      <c r="C1844" s="2">
        <f>IF(ISNA(VLOOKUP(A1844,vlookup_a!A:B,2,FALSE)),0,(VLOOKUP(A1844,vlookup_a!A:B,2,FALSE)))</f>
        <v>1381360</v>
      </c>
      <c r="D1844" s="2">
        <f>VLOOKUP(A1844,vlookup_a!C:D,2,FALSE)</f>
        <v>0</v>
      </c>
      <c r="E1844" s="2">
        <f t="shared" si="114"/>
        <v>0</v>
      </c>
      <c r="F1844" t="str">
        <f t="shared" si="115"/>
        <v>aman</v>
      </c>
      <c r="G1844" t="str">
        <f t="shared" si="116"/>
        <v>update</v>
      </c>
      <c r="H1844" t="str">
        <f t="shared" si="117"/>
        <v>update custom.c_rom set oflow_amt = oflow_amt + 0 where acid in (select acid from tbaadm.gam where foracid = '1895121000186791');</v>
      </c>
    </row>
    <row r="1845" spans="1:8" hidden="1" x14ac:dyDescent="0.25">
      <c r="A1845" s="1" t="s">
        <v>1843</v>
      </c>
      <c r="B1845" s="2">
        <v>440287</v>
      </c>
      <c r="C1845" s="2">
        <f>IF(ISNA(VLOOKUP(A1845,vlookup_a!A:B,2,FALSE)),0,(VLOOKUP(A1845,vlookup_a!A:B,2,FALSE)))</f>
        <v>440287</v>
      </c>
      <c r="D1845" s="2">
        <f>VLOOKUP(A1845,vlookup_a!C:D,2,FALSE)</f>
        <v>0</v>
      </c>
      <c r="E1845" s="2">
        <f t="shared" si="114"/>
        <v>0</v>
      </c>
      <c r="F1845" t="str">
        <f t="shared" si="115"/>
        <v>aman</v>
      </c>
      <c r="G1845" t="str">
        <f t="shared" si="116"/>
        <v>update</v>
      </c>
      <c r="H1845" t="str">
        <f t="shared" si="117"/>
        <v>update custom.c_rom set oflow_amt = oflow_amt + 0 where acid in (select acid from tbaadm.gam where foracid = '1895121000085803');</v>
      </c>
    </row>
    <row r="1846" spans="1:8" hidden="1" x14ac:dyDescent="0.25">
      <c r="A1846" s="1" t="s">
        <v>1844</v>
      </c>
      <c r="B1846" s="2">
        <v>100000</v>
      </c>
      <c r="C1846" s="2">
        <f>IF(ISNA(VLOOKUP(A1846,vlookup_a!A:B,2,FALSE)),0,(VLOOKUP(A1846,vlookup_a!A:B,2,FALSE)))</f>
        <v>100000</v>
      </c>
      <c r="D1846" s="2">
        <f>VLOOKUP(A1846,vlookup_a!C:D,2,FALSE)</f>
        <v>0</v>
      </c>
      <c r="E1846" s="2">
        <f t="shared" si="114"/>
        <v>0</v>
      </c>
      <c r="F1846" t="str">
        <f t="shared" si="115"/>
        <v>aman</v>
      </c>
      <c r="G1846" t="str">
        <f t="shared" si="116"/>
        <v>update</v>
      </c>
      <c r="H1846" t="str">
        <f t="shared" si="117"/>
        <v>update custom.c_rom set oflow_amt = oflow_amt + 0 where acid in (select acid from tbaadm.gam where foracid = '1895121000151818');</v>
      </c>
    </row>
    <row r="1847" spans="1:8" hidden="1" x14ac:dyDescent="0.25">
      <c r="A1847" s="1" t="s">
        <v>1845</v>
      </c>
      <c r="B1847" s="2">
        <v>40395</v>
      </c>
      <c r="C1847" s="2">
        <f>IF(ISNA(VLOOKUP(A1847,vlookup_a!A:B,2,FALSE)),0,(VLOOKUP(A1847,vlookup_a!A:B,2,FALSE)))</f>
        <v>40395</v>
      </c>
      <c r="D1847" s="2">
        <f>VLOOKUP(A1847,vlookup_a!C:D,2,FALSE)</f>
        <v>0</v>
      </c>
      <c r="E1847" s="2">
        <f t="shared" si="114"/>
        <v>0</v>
      </c>
      <c r="F1847" t="str">
        <f t="shared" si="115"/>
        <v>aman</v>
      </c>
      <c r="G1847" t="str">
        <f t="shared" si="116"/>
        <v>update</v>
      </c>
      <c r="H1847" t="str">
        <f t="shared" si="117"/>
        <v>update custom.c_rom set oflow_amt = oflow_amt + 0 where acid in (select acid from tbaadm.gam where foracid = '1895121000208301');</v>
      </c>
    </row>
    <row r="1848" spans="1:8" hidden="1" x14ac:dyDescent="0.25">
      <c r="A1848" s="1" t="s">
        <v>1846</v>
      </c>
      <c r="B1848" s="2">
        <v>588645</v>
      </c>
      <c r="C1848" s="2">
        <f>IF(ISNA(VLOOKUP(A1848,vlookup_a!A:B,2,FALSE)),0,(VLOOKUP(A1848,vlookup_a!A:B,2,FALSE)))</f>
        <v>588645</v>
      </c>
      <c r="D1848" s="2">
        <f>VLOOKUP(A1848,vlookup_a!C:D,2,FALSE)</f>
        <v>0</v>
      </c>
      <c r="E1848" s="2">
        <f t="shared" si="114"/>
        <v>0</v>
      </c>
      <c r="F1848" t="str">
        <f t="shared" si="115"/>
        <v>aman</v>
      </c>
      <c r="G1848" t="str">
        <f t="shared" si="116"/>
        <v>update</v>
      </c>
      <c r="H1848" t="str">
        <f t="shared" si="117"/>
        <v>update custom.c_rom set oflow_amt = oflow_amt + 0 where acid in (select acid from tbaadm.gam where foracid = '1895121000117777');</v>
      </c>
    </row>
    <row r="1849" spans="1:8" hidden="1" x14ac:dyDescent="0.25">
      <c r="A1849" s="1" t="s">
        <v>1847</v>
      </c>
      <c r="B1849" s="2">
        <v>721173</v>
      </c>
      <c r="C1849" s="2">
        <f>IF(ISNA(VLOOKUP(A1849,vlookup_a!A:B,2,FALSE)),0,(VLOOKUP(A1849,vlookup_a!A:B,2,FALSE)))</f>
        <v>721173</v>
      </c>
      <c r="D1849" s="2">
        <f>VLOOKUP(A1849,vlookup_a!C:D,2,FALSE)</f>
        <v>0</v>
      </c>
      <c r="E1849" s="2">
        <f t="shared" si="114"/>
        <v>0</v>
      </c>
      <c r="F1849" t="str">
        <f t="shared" si="115"/>
        <v>aman</v>
      </c>
      <c r="G1849" t="str">
        <f t="shared" si="116"/>
        <v>update</v>
      </c>
      <c r="H1849" t="str">
        <f t="shared" si="117"/>
        <v>update custom.c_rom set oflow_amt = oflow_amt + 0 where acid in (select acid from tbaadm.gam where foracid = '1895121000128258');</v>
      </c>
    </row>
    <row r="1850" spans="1:8" hidden="1" x14ac:dyDescent="0.25">
      <c r="A1850" s="1" t="s">
        <v>1848</v>
      </c>
      <c r="B1850" s="2">
        <v>50000</v>
      </c>
      <c r="C1850" s="2">
        <f>IF(ISNA(VLOOKUP(A1850,vlookup_a!A:B,2,FALSE)),0,(VLOOKUP(A1850,vlookup_a!A:B,2,FALSE)))</f>
        <v>50000</v>
      </c>
      <c r="D1850" s="2">
        <f>VLOOKUP(A1850,vlookup_a!C:D,2,FALSE)</f>
        <v>0</v>
      </c>
      <c r="E1850" s="2">
        <f t="shared" si="114"/>
        <v>0</v>
      </c>
      <c r="F1850" t="str">
        <f t="shared" si="115"/>
        <v>aman</v>
      </c>
      <c r="G1850" t="str">
        <f t="shared" si="116"/>
        <v>update</v>
      </c>
      <c r="H1850" t="str">
        <f t="shared" si="117"/>
        <v>update custom.c_rom set oflow_amt = oflow_amt + 0 where acid in (select acid from tbaadm.gam where foracid = '1895121000079840');</v>
      </c>
    </row>
    <row r="1851" spans="1:8" hidden="1" x14ac:dyDescent="0.25">
      <c r="A1851" s="1" t="s">
        <v>1849</v>
      </c>
      <c r="B1851" s="2">
        <v>514040</v>
      </c>
      <c r="C1851" s="2">
        <f>IF(ISNA(VLOOKUP(A1851,vlookup_a!A:B,2,FALSE)),0,(VLOOKUP(A1851,vlookup_a!A:B,2,FALSE)))</f>
        <v>514040</v>
      </c>
      <c r="D1851" s="2">
        <f>VLOOKUP(A1851,vlookup_a!C:D,2,FALSE)</f>
        <v>0</v>
      </c>
      <c r="E1851" s="2">
        <f t="shared" si="114"/>
        <v>0</v>
      </c>
      <c r="F1851" t="str">
        <f t="shared" si="115"/>
        <v>aman</v>
      </c>
      <c r="G1851" t="str">
        <f t="shared" si="116"/>
        <v>update</v>
      </c>
      <c r="H1851" t="str">
        <f t="shared" si="117"/>
        <v>update custom.c_rom set oflow_amt = oflow_amt + 0 where acid in (select acid from tbaadm.gam where foracid = '1895121000279501');</v>
      </c>
    </row>
    <row r="1852" spans="1:8" hidden="1" x14ac:dyDescent="0.25">
      <c r="A1852" s="1" t="s">
        <v>1850</v>
      </c>
      <c r="B1852" s="2">
        <v>974000</v>
      </c>
      <c r="C1852" s="2">
        <f>IF(ISNA(VLOOKUP(A1852,vlookup_a!A:B,2,FALSE)),0,(VLOOKUP(A1852,vlookup_a!A:B,2,FALSE)))</f>
        <v>974000</v>
      </c>
      <c r="D1852" s="2">
        <f>VLOOKUP(A1852,vlookup_a!C:D,2,FALSE)</f>
        <v>0</v>
      </c>
      <c r="E1852" s="2">
        <f t="shared" si="114"/>
        <v>0</v>
      </c>
      <c r="F1852" t="str">
        <f t="shared" si="115"/>
        <v>aman</v>
      </c>
      <c r="G1852" t="str">
        <f t="shared" si="116"/>
        <v>update</v>
      </c>
      <c r="H1852" t="str">
        <f t="shared" si="117"/>
        <v>update custom.c_rom set oflow_amt = oflow_amt + 0 where acid in (select acid from tbaadm.gam where foracid = '1895121000258599');</v>
      </c>
    </row>
    <row r="1853" spans="1:8" hidden="1" x14ac:dyDescent="0.25">
      <c r="A1853" s="1" t="s">
        <v>1851</v>
      </c>
      <c r="B1853" s="2">
        <v>32890</v>
      </c>
      <c r="C1853" s="2">
        <f>IF(ISNA(VLOOKUP(A1853,vlookup_a!A:B,2,FALSE)),0,(VLOOKUP(A1853,vlookup_a!A:B,2,FALSE)))</f>
        <v>32890</v>
      </c>
      <c r="D1853" s="2">
        <f>VLOOKUP(A1853,vlookup_a!C:D,2,FALSE)</f>
        <v>0</v>
      </c>
      <c r="E1853" s="2">
        <f t="shared" si="114"/>
        <v>0</v>
      </c>
      <c r="F1853" t="str">
        <f t="shared" si="115"/>
        <v>aman</v>
      </c>
      <c r="G1853" t="str">
        <f t="shared" si="116"/>
        <v>update</v>
      </c>
      <c r="H1853" t="str">
        <f t="shared" si="117"/>
        <v>update custom.c_rom set oflow_amt = oflow_amt + 0 where acid in (select acid from tbaadm.gam where foracid = '1895121000105248');</v>
      </c>
    </row>
    <row r="1854" spans="1:8" hidden="1" x14ac:dyDescent="0.25">
      <c r="A1854" s="1" t="s">
        <v>1852</v>
      </c>
      <c r="B1854" s="2">
        <v>55000</v>
      </c>
      <c r="C1854" s="2">
        <f>IF(ISNA(VLOOKUP(A1854,vlookup_a!A:B,2,FALSE)),0,(VLOOKUP(A1854,vlookup_a!A:B,2,FALSE)))</f>
        <v>55000</v>
      </c>
      <c r="D1854" s="2">
        <f>VLOOKUP(A1854,vlookup_a!C:D,2,FALSE)</f>
        <v>0</v>
      </c>
      <c r="E1854" s="2">
        <f t="shared" si="114"/>
        <v>0</v>
      </c>
      <c r="F1854" t="str">
        <f t="shared" si="115"/>
        <v>aman</v>
      </c>
      <c r="G1854" t="str">
        <f t="shared" si="116"/>
        <v>update</v>
      </c>
      <c r="H1854" t="str">
        <f t="shared" si="117"/>
        <v>update custom.c_rom set oflow_amt = oflow_amt + 0 where acid in (select acid from tbaadm.gam where foracid = '1895121000263883');</v>
      </c>
    </row>
    <row r="1855" spans="1:8" hidden="1" x14ac:dyDescent="0.25">
      <c r="A1855" s="1" t="s">
        <v>1853</v>
      </c>
      <c r="B1855" s="2">
        <v>751783</v>
      </c>
      <c r="C1855" s="2">
        <f>IF(ISNA(VLOOKUP(A1855,vlookup_a!A:B,2,FALSE)),0,(VLOOKUP(A1855,vlookup_a!A:B,2,FALSE)))</f>
        <v>751783</v>
      </c>
      <c r="D1855" s="2">
        <f>VLOOKUP(A1855,vlookup_a!C:D,2,FALSE)</f>
        <v>0</v>
      </c>
      <c r="E1855" s="2">
        <f t="shared" si="114"/>
        <v>0</v>
      </c>
      <c r="F1855" t="str">
        <f t="shared" si="115"/>
        <v>aman</v>
      </c>
      <c r="G1855" t="str">
        <f t="shared" si="116"/>
        <v>update</v>
      </c>
      <c r="H1855" t="str">
        <f t="shared" si="117"/>
        <v>update custom.c_rom set oflow_amt = oflow_amt + 0 where acid in (select acid from tbaadm.gam where foracid = '1895121000110007');</v>
      </c>
    </row>
    <row r="1856" spans="1:8" hidden="1" x14ac:dyDescent="0.25">
      <c r="A1856" s="1" t="s">
        <v>1854</v>
      </c>
      <c r="B1856" s="2">
        <v>1287600</v>
      </c>
      <c r="C1856" s="2">
        <f>IF(ISNA(VLOOKUP(A1856,vlookup_a!A:B,2,FALSE)),0,(VLOOKUP(A1856,vlookup_a!A:B,2,FALSE)))</f>
        <v>1287600</v>
      </c>
      <c r="D1856" s="2">
        <f>VLOOKUP(A1856,vlookup_a!C:D,2,FALSE)</f>
        <v>0</v>
      </c>
      <c r="E1856" s="2">
        <f t="shared" si="114"/>
        <v>0</v>
      </c>
      <c r="F1856" t="str">
        <f t="shared" si="115"/>
        <v>aman</v>
      </c>
      <c r="G1856" t="str">
        <f t="shared" si="116"/>
        <v>update</v>
      </c>
      <c r="H1856" t="str">
        <f t="shared" si="117"/>
        <v>update custom.c_rom set oflow_amt = oflow_amt + 0 where acid in (select acid from tbaadm.gam where foracid = '1895121000083119');</v>
      </c>
    </row>
    <row r="1857" spans="1:8" hidden="1" x14ac:dyDescent="0.25">
      <c r="A1857" s="1" t="s">
        <v>1855</v>
      </c>
      <c r="B1857" s="2">
        <v>101538</v>
      </c>
      <c r="C1857" s="2">
        <f>IF(ISNA(VLOOKUP(A1857,vlookup_a!A:B,2,FALSE)),0,(VLOOKUP(A1857,vlookup_a!A:B,2,FALSE)))</f>
        <v>101538</v>
      </c>
      <c r="D1857" s="2">
        <f>VLOOKUP(A1857,vlookup_a!C:D,2,FALSE)</f>
        <v>0</v>
      </c>
      <c r="E1857" s="2">
        <f t="shared" si="114"/>
        <v>0</v>
      </c>
      <c r="F1857" t="str">
        <f t="shared" si="115"/>
        <v>aman</v>
      </c>
      <c r="G1857" t="str">
        <f t="shared" si="116"/>
        <v>update</v>
      </c>
      <c r="H1857" t="str">
        <f t="shared" si="117"/>
        <v>update custom.c_rom set oflow_amt = oflow_amt + 0 where acid in (select acid from tbaadm.gam where foracid = '1895121000126270');</v>
      </c>
    </row>
    <row r="1858" spans="1:8" hidden="1" x14ac:dyDescent="0.25">
      <c r="A1858" s="1" t="s">
        <v>1856</v>
      </c>
      <c r="B1858" s="2">
        <v>786731</v>
      </c>
      <c r="C1858" s="2">
        <f>IF(ISNA(VLOOKUP(A1858,vlookup_a!A:B,2,FALSE)),0,(VLOOKUP(A1858,vlookup_a!A:B,2,FALSE)))</f>
        <v>786731</v>
      </c>
      <c r="D1858" s="2">
        <f>VLOOKUP(A1858,vlookup_a!C:D,2,FALSE)</f>
        <v>0</v>
      </c>
      <c r="E1858" s="2">
        <f t="shared" si="114"/>
        <v>0</v>
      </c>
      <c r="F1858" t="str">
        <f t="shared" si="115"/>
        <v>aman</v>
      </c>
      <c r="G1858" t="str">
        <f t="shared" si="116"/>
        <v>update</v>
      </c>
      <c r="H1858" t="str">
        <f t="shared" si="117"/>
        <v>update custom.c_rom set oflow_amt = oflow_amt + 0 where acid in (select acid from tbaadm.gam where foracid = '1895121000172020');</v>
      </c>
    </row>
    <row r="1859" spans="1:8" hidden="1" x14ac:dyDescent="0.25">
      <c r="A1859" s="1" t="s">
        <v>1857</v>
      </c>
      <c r="B1859" s="2">
        <v>895877</v>
      </c>
      <c r="C1859" s="2">
        <f>IF(ISNA(VLOOKUP(A1859,vlookup_a!A:B,2,FALSE)),0,(VLOOKUP(A1859,vlookup_a!A:B,2,FALSE)))</f>
        <v>895877</v>
      </c>
      <c r="D1859" s="2">
        <f>VLOOKUP(A1859,vlookup_a!C:D,2,FALSE)</f>
        <v>0</v>
      </c>
      <c r="E1859" s="2">
        <f t="shared" ref="E1859:E1922" si="118">B1859-C1859</f>
        <v>0</v>
      </c>
      <c r="F1859" t="str">
        <f t="shared" ref="F1859:F1922" si="119">IF(B1859=C1859,"aman",IF(B1859&lt;C1859,"aman","cek"))</f>
        <v>aman</v>
      </c>
      <c r="G1859" t="str">
        <f t="shared" ref="G1859:G1922" si="120">IF(D1859=B1859,"no update","update")</f>
        <v>update</v>
      </c>
      <c r="H1859" t="str">
        <f t="shared" si="117"/>
        <v>update custom.c_rom set oflow_amt = oflow_amt + 0 where acid in (select acid from tbaadm.gam where foracid = '1895121000159849');</v>
      </c>
    </row>
    <row r="1860" spans="1:8" hidden="1" x14ac:dyDescent="0.25">
      <c r="A1860" s="1" t="s">
        <v>1858</v>
      </c>
      <c r="B1860" s="2">
        <v>687614</v>
      </c>
      <c r="C1860" s="2">
        <f>IF(ISNA(VLOOKUP(A1860,vlookup_a!A:B,2,FALSE)),0,(VLOOKUP(A1860,vlookup_a!A:B,2,FALSE)))</f>
        <v>687614</v>
      </c>
      <c r="D1860" s="2">
        <f>VLOOKUP(A1860,vlookup_a!C:D,2,FALSE)</f>
        <v>0</v>
      </c>
      <c r="E1860" s="2">
        <f t="shared" si="118"/>
        <v>0</v>
      </c>
      <c r="F1860" t="str">
        <f t="shared" si="119"/>
        <v>aman</v>
      </c>
      <c r="G1860" t="str">
        <f t="shared" si="120"/>
        <v>update</v>
      </c>
      <c r="H1860" t="str">
        <f t="shared" si="117"/>
        <v>update custom.c_rom set oflow_amt = oflow_amt + 0 where acid in (select acid from tbaadm.gam where foracid = '1895121000141276');</v>
      </c>
    </row>
    <row r="1861" spans="1:8" hidden="1" x14ac:dyDescent="0.25">
      <c r="A1861" s="1" t="s">
        <v>1859</v>
      </c>
      <c r="B1861" s="2">
        <v>1352122</v>
      </c>
      <c r="C1861" s="2">
        <f>IF(ISNA(VLOOKUP(A1861,vlookup_a!A:B,2,FALSE)),0,(VLOOKUP(A1861,vlookup_a!A:B,2,FALSE)))</f>
        <v>1352122</v>
      </c>
      <c r="D1861" s="2">
        <f>VLOOKUP(A1861,vlookup_a!C:D,2,FALSE)</f>
        <v>0</v>
      </c>
      <c r="E1861" s="2">
        <f t="shared" si="118"/>
        <v>0</v>
      </c>
      <c r="F1861" t="str">
        <f t="shared" si="119"/>
        <v>aman</v>
      </c>
      <c r="G1861" t="str">
        <f t="shared" si="120"/>
        <v>update</v>
      </c>
      <c r="H1861" t="str">
        <f t="shared" si="117"/>
        <v>update custom.c_rom set oflow_amt = oflow_amt + 0 where acid in (select acid from tbaadm.gam where foracid = '1895121000272522');</v>
      </c>
    </row>
    <row r="1862" spans="1:8" hidden="1" x14ac:dyDescent="0.25">
      <c r="A1862" s="1" t="s">
        <v>1860</v>
      </c>
      <c r="B1862" s="2">
        <v>475025</v>
      </c>
      <c r="C1862" s="2">
        <f>IF(ISNA(VLOOKUP(A1862,vlookup_a!A:B,2,FALSE)),0,(VLOOKUP(A1862,vlookup_a!A:B,2,FALSE)))</f>
        <v>475025</v>
      </c>
      <c r="D1862" s="2">
        <f>VLOOKUP(A1862,vlookup_a!C:D,2,FALSE)</f>
        <v>0</v>
      </c>
      <c r="E1862" s="2">
        <f t="shared" si="118"/>
        <v>0</v>
      </c>
      <c r="F1862" t="str">
        <f t="shared" si="119"/>
        <v>aman</v>
      </c>
      <c r="G1862" t="str">
        <f t="shared" si="120"/>
        <v>update</v>
      </c>
      <c r="H1862" t="str">
        <f t="shared" si="117"/>
        <v>update custom.c_rom set oflow_amt = oflow_amt + 0 where acid in (select acid from tbaadm.gam where foracid = '1895121000227304');</v>
      </c>
    </row>
    <row r="1863" spans="1:8" hidden="1" x14ac:dyDescent="0.25">
      <c r="A1863" s="1" t="s">
        <v>1861</v>
      </c>
      <c r="B1863" s="2">
        <v>570394</v>
      </c>
      <c r="C1863" s="2">
        <f>IF(ISNA(VLOOKUP(A1863,vlookup_a!A:B,2,FALSE)),0,(VLOOKUP(A1863,vlookup_a!A:B,2,FALSE)))</f>
        <v>570394</v>
      </c>
      <c r="D1863" s="2">
        <f>VLOOKUP(A1863,vlookup_a!C:D,2,FALSE)</f>
        <v>0</v>
      </c>
      <c r="E1863" s="2">
        <f t="shared" si="118"/>
        <v>0</v>
      </c>
      <c r="F1863" t="str">
        <f t="shared" si="119"/>
        <v>aman</v>
      </c>
      <c r="G1863" t="str">
        <f t="shared" si="120"/>
        <v>update</v>
      </c>
      <c r="H1863" t="str">
        <f t="shared" si="117"/>
        <v>update custom.c_rom set oflow_amt = oflow_amt + 0 where acid in (select acid from tbaadm.gam where foracid = '1895121000169510');</v>
      </c>
    </row>
    <row r="1864" spans="1:8" hidden="1" x14ac:dyDescent="0.25">
      <c r="A1864" s="1" t="s">
        <v>1862</v>
      </c>
      <c r="B1864" s="2">
        <v>475000</v>
      </c>
      <c r="C1864" s="2">
        <f>IF(ISNA(VLOOKUP(A1864,vlookup_a!A:B,2,FALSE)),0,(VLOOKUP(A1864,vlookup_a!A:B,2,FALSE)))</f>
        <v>475000</v>
      </c>
      <c r="D1864" s="2">
        <f>VLOOKUP(A1864,vlookup_a!C:D,2,FALSE)</f>
        <v>0</v>
      </c>
      <c r="E1864" s="2">
        <f t="shared" si="118"/>
        <v>0</v>
      </c>
      <c r="F1864" t="str">
        <f t="shared" si="119"/>
        <v>aman</v>
      </c>
      <c r="G1864" t="str">
        <f t="shared" si="120"/>
        <v>update</v>
      </c>
      <c r="H1864" t="str">
        <f t="shared" si="117"/>
        <v>update custom.c_rom set oflow_amt = oflow_amt + 0 where acid in (select acid from tbaadm.gam where foracid = '1895121000085249');</v>
      </c>
    </row>
    <row r="1865" spans="1:8" hidden="1" x14ac:dyDescent="0.25">
      <c r="A1865" s="1" t="s">
        <v>1863</v>
      </c>
      <c r="B1865" s="2">
        <v>1812555</v>
      </c>
      <c r="C1865" s="2">
        <f>IF(ISNA(VLOOKUP(A1865,vlookup_a!A:B,2,FALSE)),0,(VLOOKUP(A1865,vlookup_a!A:B,2,FALSE)))</f>
        <v>1812555</v>
      </c>
      <c r="D1865" s="2">
        <f>VLOOKUP(A1865,vlookup_a!C:D,2,FALSE)</f>
        <v>0</v>
      </c>
      <c r="E1865" s="2">
        <f t="shared" si="118"/>
        <v>0</v>
      </c>
      <c r="F1865" t="str">
        <f t="shared" si="119"/>
        <v>aman</v>
      </c>
      <c r="G1865" t="str">
        <f t="shared" si="120"/>
        <v>update</v>
      </c>
      <c r="H1865" t="str">
        <f t="shared" si="117"/>
        <v>update custom.c_rom set oflow_amt = oflow_amt + 0 where acid in (select acid from tbaadm.gam where foracid = '1895121000265519');</v>
      </c>
    </row>
    <row r="1866" spans="1:8" hidden="1" x14ac:dyDescent="0.25">
      <c r="A1866" s="1" t="s">
        <v>1864</v>
      </c>
      <c r="B1866" s="2">
        <v>10000</v>
      </c>
      <c r="C1866" s="2">
        <f>IF(ISNA(VLOOKUP(A1866,vlookup_a!A:B,2,FALSE)),0,(VLOOKUP(A1866,vlookup_a!A:B,2,FALSE)))</f>
        <v>10000</v>
      </c>
      <c r="D1866" s="2">
        <f>VLOOKUP(A1866,vlookup_a!C:D,2,FALSE)</f>
        <v>0</v>
      </c>
      <c r="E1866" s="2">
        <f t="shared" si="118"/>
        <v>0</v>
      </c>
      <c r="F1866" t="str">
        <f t="shared" si="119"/>
        <v>aman</v>
      </c>
      <c r="G1866" t="str">
        <f t="shared" si="120"/>
        <v>update</v>
      </c>
      <c r="H1866" t="str">
        <f t="shared" si="117"/>
        <v>update custom.c_rom set oflow_amt = oflow_amt + 0 where acid in (select acid from tbaadm.gam where foracid = '1895121000250219');</v>
      </c>
    </row>
    <row r="1867" spans="1:8" hidden="1" x14ac:dyDescent="0.25">
      <c r="A1867" s="1" t="s">
        <v>1865</v>
      </c>
      <c r="B1867" s="2">
        <v>437287</v>
      </c>
      <c r="C1867" s="2">
        <f>IF(ISNA(VLOOKUP(A1867,vlookup_a!A:B,2,FALSE)),0,(VLOOKUP(A1867,vlookup_a!A:B,2,FALSE)))</f>
        <v>437287</v>
      </c>
      <c r="D1867" s="2">
        <f>VLOOKUP(A1867,vlookup_a!C:D,2,FALSE)</f>
        <v>0</v>
      </c>
      <c r="E1867" s="2">
        <f t="shared" si="118"/>
        <v>0</v>
      </c>
      <c r="F1867" t="str">
        <f t="shared" si="119"/>
        <v>aman</v>
      </c>
      <c r="G1867" t="str">
        <f t="shared" si="120"/>
        <v>update</v>
      </c>
      <c r="H1867" t="str">
        <f t="shared" si="117"/>
        <v>update custom.c_rom set oflow_amt = oflow_amt + 0 where acid in (select acid from tbaadm.gam where foracid = '1895121000312330');</v>
      </c>
    </row>
    <row r="1868" spans="1:8" hidden="1" x14ac:dyDescent="0.25">
      <c r="A1868" s="1" t="s">
        <v>1866</v>
      </c>
      <c r="B1868" s="2">
        <v>829027</v>
      </c>
      <c r="C1868" s="2">
        <f>IF(ISNA(VLOOKUP(A1868,vlookup_a!A:B,2,FALSE)),0,(VLOOKUP(A1868,vlookup_a!A:B,2,FALSE)))</f>
        <v>829027</v>
      </c>
      <c r="D1868" s="2">
        <f>VLOOKUP(A1868,vlookup_a!C:D,2,FALSE)</f>
        <v>0</v>
      </c>
      <c r="E1868" s="2">
        <f t="shared" si="118"/>
        <v>0</v>
      </c>
      <c r="F1868" t="str">
        <f t="shared" si="119"/>
        <v>aman</v>
      </c>
      <c r="G1868" t="str">
        <f t="shared" si="120"/>
        <v>update</v>
      </c>
      <c r="H1868" t="str">
        <f t="shared" si="117"/>
        <v>update custom.c_rom set oflow_amt = oflow_amt + 0 where acid in (select acid from tbaadm.gam where foracid = '1895121000206864');</v>
      </c>
    </row>
    <row r="1869" spans="1:8" hidden="1" x14ac:dyDescent="0.25">
      <c r="A1869" s="1" t="s">
        <v>1867</v>
      </c>
      <c r="B1869" s="2">
        <v>15000</v>
      </c>
      <c r="C1869" s="2">
        <f>IF(ISNA(VLOOKUP(A1869,vlookup_a!A:B,2,FALSE)),0,(VLOOKUP(A1869,vlookup_a!A:B,2,FALSE)))</f>
        <v>15000</v>
      </c>
      <c r="D1869" s="2">
        <f>VLOOKUP(A1869,vlookup_a!C:D,2,FALSE)</f>
        <v>0</v>
      </c>
      <c r="E1869" s="2">
        <f t="shared" si="118"/>
        <v>0</v>
      </c>
      <c r="F1869" t="str">
        <f t="shared" si="119"/>
        <v>aman</v>
      </c>
      <c r="G1869" t="str">
        <f t="shared" si="120"/>
        <v>update</v>
      </c>
      <c r="H1869" t="str">
        <f t="shared" si="117"/>
        <v>update custom.c_rom set oflow_amt = oflow_amt + 0 where acid in (select acid from tbaadm.gam where foracid = '1895121000258883');</v>
      </c>
    </row>
    <row r="1870" spans="1:8" hidden="1" x14ac:dyDescent="0.25">
      <c r="A1870" s="1" t="s">
        <v>1868</v>
      </c>
      <c r="B1870" s="2">
        <v>450000</v>
      </c>
      <c r="C1870" s="2">
        <f>IF(ISNA(VLOOKUP(A1870,vlookup_a!A:B,2,FALSE)),0,(VLOOKUP(A1870,vlookup_a!A:B,2,FALSE)))</f>
        <v>450000</v>
      </c>
      <c r="D1870" s="2">
        <f>VLOOKUP(A1870,vlookup_a!C:D,2,FALSE)</f>
        <v>0</v>
      </c>
      <c r="E1870" s="2">
        <f t="shared" si="118"/>
        <v>0</v>
      </c>
      <c r="F1870" t="str">
        <f t="shared" si="119"/>
        <v>aman</v>
      </c>
      <c r="G1870" t="str">
        <f t="shared" si="120"/>
        <v>update</v>
      </c>
      <c r="H1870" t="str">
        <f t="shared" si="117"/>
        <v>update custom.c_rom set oflow_amt = oflow_amt + 0 where acid in (select acid from tbaadm.gam where foracid = '1895121000048810');</v>
      </c>
    </row>
    <row r="1871" spans="1:8" hidden="1" x14ac:dyDescent="0.25">
      <c r="A1871" s="1" t="s">
        <v>1869</v>
      </c>
      <c r="B1871" s="2">
        <v>720000</v>
      </c>
      <c r="C1871" s="2">
        <f>IF(ISNA(VLOOKUP(A1871,vlookup_a!A:B,2,FALSE)),0,(VLOOKUP(A1871,vlookup_a!A:B,2,FALSE)))</f>
        <v>720000</v>
      </c>
      <c r="D1871" s="2">
        <f>VLOOKUP(A1871,vlookup_a!C:D,2,FALSE)</f>
        <v>0</v>
      </c>
      <c r="E1871" s="2">
        <f t="shared" si="118"/>
        <v>0</v>
      </c>
      <c r="F1871" t="str">
        <f t="shared" si="119"/>
        <v>aman</v>
      </c>
      <c r="G1871" t="str">
        <f t="shared" si="120"/>
        <v>update</v>
      </c>
      <c r="H1871" t="str">
        <f t="shared" si="117"/>
        <v>update custom.c_rom set oflow_amt = oflow_amt + 0 where acid in (select acid from tbaadm.gam where foracid = '1895121000181772');</v>
      </c>
    </row>
    <row r="1872" spans="1:8" hidden="1" x14ac:dyDescent="0.25">
      <c r="A1872" s="1" t="s">
        <v>1870</v>
      </c>
      <c r="B1872" s="2">
        <v>534301</v>
      </c>
      <c r="C1872" s="2">
        <f>IF(ISNA(VLOOKUP(A1872,vlookup_a!A:B,2,FALSE)),0,(VLOOKUP(A1872,vlookup_a!A:B,2,FALSE)))</f>
        <v>534301</v>
      </c>
      <c r="D1872" s="2">
        <f>VLOOKUP(A1872,vlookup_a!C:D,2,FALSE)</f>
        <v>0</v>
      </c>
      <c r="E1872" s="2">
        <f t="shared" si="118"/>
        <v>0</v>
      </c>
      <c r="F1872" t="str">
        <f t="shared" si="119"/>
        <v>aman</v>
      </c>
      <c r="G1872" t="str">
        <f t="shared" si="120"/>
        <v>update</v>
      </c>
      <c r="H1872" t="str">
        <f t="shared" si="117"/>
        <v>update custom.c_rom set oflow_amt = oflow_amt + 0 where acid in (select acid from tbaadm.gam where foracid = '1895121000158454');</v>
      </c>
    </row>
    <row r="1873" spans="1:8" hidden="1" x14ac:dyDescent="0.25">
      <c r="A1873" s="1" t="s">
        <v>1871</v>
      </c>
      <c r="B1873" s="2">
        <v>260554</v>
      </c>
      <c r="C1873" s="2">
        <f>IF(ISNA(VLOOKUP(A1873,vlookup_a!A:B,2,FALSE)),0,(VLOOKUP(A1873,vlookup_a!A:B,2,FALSE)))</f>
        <v>260554</v>
      </c>
      <c r="D1873" s="2">
        <f>VLOOKUP(A1873,vlookup_a!C:D,2,FALSE)</f>
        <v>0</v>
      </c>
      <c r="E1873" s="2">
        <f t="shared" si="118"/>
        <v>0</v>
      </c>
      <c r="F1873" t="str">
        <f t="shared" si="119"/>
        <v>aman</v>
      </c>
      <c r="G1873" t="str">
        <f t="shared" si="120"/>
        <v>update</v>
      </c>
      <c r="H1873" t="str">
        <f t="shared" si="117"/>
        <v>update custom.c_rom set oflow_amt = oflow_amt + 0 where acid in (select acid from tbaadm.gam where foracid = '1895121000197741');</v>
      </c>
    </row>
    <row r="1874" spans="1:8" hidden="1" x14ac:dyDescent="0.25">
      <c r="A1874" s="1" t="s">
        <v>1872</v>
      </c>
      <c r="B1874" s="2">
        <v>5000</v>
      </c>
      <c r="C1874" s="2">
        <f>IF(ISNA(VLOOKUP(A1874,vlookup_a!A:B,2,FALSE)),0,(VLOOKUP(A1874,vlookup_a!A:B,2,FALSE)))</f>
        <v>5000</v>
      </c>
      <c r="D1874" s="2">
        <f>VLOOKUP(A1874,vlookup_a!C:D,2,FALSE)</f>
        <v>0</v>
      </c>
      <c r="E1874" s="2">
        <f t="shared" si="118"/>
        <v>0</v>
      </c>
      <c r="F1874" t="str">
        <f t="shared" si="119"/>
        <v>aman</v>
      </c>
      <c r="G1874" t="str">
        <f t="shared" si="120"/>
        <v>update</v>
      </c>
      <c r="H1874" t="str">
        <f t="shared" si="117"/>
        <v>update custom.c_rom set oflow_amt = oflow_amt + 0 where acid in (select acid from tbaadm.gam where foracid = '1895121000260839');</v>
      </c>
    </row>
    <row r="1875" spans="1:8" hidden="1" x14ac:dyDescent="0.25">
      <c r="A1875" s="1" t="s">
        <v>1873</v>
      </c>
      <c r="B1875" s="2">
        <v>627279</v>
      </c>
      <c r="C1875" s="2">
        <f>IF(ISNA(VLOOKUP(A1875,vlookup_a!A:B,2,FALSE)),0,(VLOOKUP(A1875,vlookup_a!A:B,2,FALSE)))</f>
        <v>627279</v>
      </c>
      <c r="D1875" s="2">
        <f>VLOOKUP(A1875,vlookup_a!C:D,2,FALSE)</f>
        <v>0</v>
      </c>
      <c r="E1875" s="2">
        <f t="shared" si="118"/>
        <v>0</v>
      </c>
      <c r="F1875" t="str">
        <f t="shared" si="119"/>
        <v>aman</v>
      </c>
      <c r="G1875" t="str">
        <f t="shared" si="120"/>
        <v>update</v>
      </c>
      <c r="H1875" t="str">
        <f t="shared" si="117"/>
        <v>update custom.c_rom set oflow_amt = oflow_amt + 0 where acid in (select acid from tbaadm.gam where foracid = '1895121000209992');</v>
      </c>
    </row>
    <row r="1876" spans="1:8" hidden="1" x14ac:dyDescent="0.25">
      <c r="A1876" s="1" t="s">
        <v>1874</v>
      </c>
      <c r="B1876" s="2">
        <v>189924</v>
      </c>
      <c r="C1876" s="2">
        <f>IF(ISNA(VLOOKUP(A1876,vlookup_a!A:B,2,FALSE)),0,(VLOOKUP(A1876,vlookup_a!A:B,2,FALSE)))</f>
        <v>189924</v>
      </c>
      <c r="D1876" s="2">
        <f>VLOOKUP(A1876,vlookup_a!C:D,2,FALSE)</f>
        <v>0</v>
      </c>
      <c r="E1876" s="2">
        <f t="shared" si="118"/>
        <v>0</v>
      </c>
      <c r="F1876" t="str">
        <f t="shared" si="119"/>
        <v>aman</v>
      </c>
      <c r="G1876" t="str">
        <f t="shared" si="120"/>
        <v>update</v>
      </c>
      <c r="H1876" t="str">
        <f t="shared" si="117"/>
        <v>update custom.c_rom set oflow_amt = oflow_amt + 0 where acid in (select acid from tbaadm.gam where foracid = '1895121000036100');</v>
      </c>
    </row>
    <row r="1877" spans="1:8" hidden="1" x14ac:dyDescent="0.25">
      <c r="A1877" s="1" t="s">
        <v>1875</v>
      </c>
      <c r="B1877" s="2">
        <v>2589857</v>
      </c>
      <c r="C1877" s="2">
        <f>IF(ISNA(VLOOKUP(A1877,vlookup_a!A:B,2,FALSE)),0,(VLOOKUP(A1877,vlookup_a!A:B,2,FALSE)))</f>
        <v>2589857</v>
      </c>
      <c r="D1877" s="2">
        <f>VLOOKUP(A1877,vlookup_a!C:D,2,FALSE)</f>
        <v>0</v>
      </c>
      <c r="E1877" s="2">
        <f t="shared" si="118"/>
        <v>0</v>
      </c>
      <c r="F1877" t="str">
        <f t="shared" si="119"/>
        <v>aman</v>
      </c>
      <c r="G1877" t="str">
        <f t="shared" si="120"/>
        <v>update</v>
      </c>
      <c r="H1877" t="str">
        <f t="shared" si="117"/>
        <v>update custom.c_rom set oflow_amt = oflow_amt + 0 where acid in (select acid from tbaadm.gam where foracid = '1895121000145697');</v>
      </c>
    </row>
    <row r="1878" spans="1:8" hidden="1" x14ac:dyDescent="0.25">
      <c r="A1878" s="1" t="s">
        <v>1876</v>
      </c>
      <c r="B1878" s="2">
        <v>586051</v>
      </c>
      <c r="C1878" s="2">
        <f>IF(ISNA(VLOOKUP(A1878,vlookup_a!A:B,2,FALSE)),0,(VLOOKUP(A1878,vlookup_a!A:B,2,FALSE)))</f>
        <v>586051</v>
      </c>
      <c r="D1878" s="2">
        <f>VLOOKUP(A1878,vlookup_a!C:D,2,FALSE)</f>
        <v>0</v>
      </c>
      <c r="E1878" s="2">
        <f t="shared" si="118"/>
        <v>0</v>
      </c>
      <c r="F1878" t="str">
        <f t="shared" si="119"/>
        <v>aman</v>
      </c>
      <c r="G1878" t="str">
        <f t="shared" si="120"/>
        <v>update</v>
      </c>
      <c r="H1878" t="str">
        <f t="shared" si="117"/>
        <v>update custom.c_rom set oflow_amt = oflow_amt + 0 where acid in (select acid from tbaadm.gam where foracid = '1895121000196908');</v>
      </c>
    </row>
    <row r="1879" spans="1:8" hidden="1" x14ac:dyDescent="0.25">
      <c r="A1879" s="1" t="s">
        <v>1877</v>
      </c>
      <c r="B1879" s="2">
        <v>23920</v>
      </c>
      <c r="C1879" s="2">
        <f>IF(ISNA(VLOOKUP(A1879,vlookup_a!A:B,2,FALSE)),0,(VLOOKUP(A1879,vlookup_a!A:B,2,FALSE)))</f>
        <v>23920</v>
      </c>
      <c r="D1879" s="2">
        <f>VLOOKUP(A1879,vlookup_a!C:D,2,FALSE)</f>
        <v>0</v>
      </c>
      <c r="E1879" s="2">
        <f t="shared" si="118"/>
        <v>0</v>
      </c>
      <c r="F1879" t="str">
        <f t="shared" si="119"/>
        <v>aman</v>
      </c>
      <c r="G1879" t="str">
        <f t="shared" si="120"/>
        <v>update</v>
      </c>
      <c r="H1879" t="str">
        <f t="shared" si="117"/>
        <v>update custom.c_rom set oflow_amt = oflow_amt + 0 where acid in (select acid from tbaadm.gam where foracid = '1895121000113647');</v>
      </c>
    </row>
    <row r="1880" spans="1:8" hidden="1" x14ac:dyDescent="0.25">
      <c r="A1880" s="1" t="s">
        <v>1878</v>
      </c>
      <c r="B1880" s="2">
        <v>224500</v>
      </c>
      <c r="C1880" s="2">
        <f>IF(ISNA(VLOOKUP(A1880,vlookup_a!A:B,2,FALSE)),0,(VLOOKUP(A1880,vlookup_a!A:B,2,FALSE)))</f>
        <v>224500</v>
      </c>
      <c r="D1880" s="2">
        <f>VLOOKUP(A1880,vlookup_a!C:D,2,FALSE)</f>
        <v>0</v>
      </c>
      <c r="E1880" s="2">
        <f t="shared" si="118"/>
        <v>0</v>
      </c>
      <c r="F1880" t="str">
        <f t="shared" si="119"/>
        <v>aman</v>
      </c>
      <c r="G1880" t="str">
        <f t="shared" si="120"/>
        <v>update</v>
      </c>
      <c r="H1880" t="str">
        <f t="shared" si="117"/>
        <v>update custom.c_rom set oflow_amt = oflow_amt + 0 where acid in (select acid from tbaadm.gam where foracid = '1895121000080028');</v>
      </c>
    </row>
    <row r="1881" spans="1:8" hidden="1" x14ac:dyDescent="0.25">
      <c r="A1881" s="1" t="s">
        <v>1879</v>
      </c>
      <c r="B1881" s="2">
        <v>412955</v>
      </c>
      <c r="C1881" s="2">
        <f>IF(ISNA(VLOOKUP(A1881,vlookup_a!A:B,2,FALSE)),0,(VLOOKUP(A1881,vlookup_a!A:B,2,FALSE)))</f>
        <v>412955</v>
      </c>
      <c r="D1881" s="2">
        <f>VLOOKUP(A1881,vlookup_a!C:D,2,FALSE)</f>
        <v>0</v>
      </c>
      <c r="E1881" s="2">
        <f t="shared" si="118"/>
        <v>0</v>
      </c>
      <c r="F1881" t="str">
        <f t="shared" si="119"/>
        <v>aman</v>
      </c>
      <c r="G1881" t="str">
        <f t="shared" si="120"/>
        <v>update</v>
      </c>
      <c r="H1881" t="str">
        <f t="shared" si="117"/>
        <v>update custom.c_rom set oflow_amt = oflow_amt + 0 where acid in (select acid from tbaadm.gam where foracid = '1895121000135491');</v>
      </c>
    </row>
    <row r="1882" spans="1:8" hidden="1" x14ac:dyDescent="0.25">
      <c r="A1882" s="1" t="s">
        <v>1880</v>
      </c>
      <c r="B1882" s="2">
        <v>375416</v>
      </c>
      <c r="C1882" s="2">
        <f>IF(ISNA(VLOOKUP(A1882,vlookup_a!A:B,2,FALSE)),0,(VLOOKUP(A1882,vlookup_a!A:B,2,FALSE)))</f>
        <v>375416</v>
      </c>
      <c r="D1882" s="2">
        <f>VLOOKUP(A1882,vlookup_a!C:D,2,FALSE)</f>
        <v>0</v>
      </c>
      <c r="E1882" s="2">
        <f t="shared" si="118"/>
        <v>0</v>
      </c>
      <c r="F1882" t="str">
        <f t="shared" si="119"/>
        <v>aman</v>
      </c>
      <c r="G1882" t="str">
        <f t="shared" si="120"/>
        <v>update</v>
      </c>
      <c r="H1882" t="str">
        <f t="shared" si="117"/>
        <v>update custom.c_rom set oflow_amt = oflow_amt + 0 where acid in (select acid from tbaadm.gam where foracid = '1895121000256945');</v>
      </c>
    </row>
    <row r="1883" spans="1:8" hidden="1" x14ac:dyDescent="0.25">
      <c r="A1883" s="1" t="s">
        <v>1881</v>
      </c>
      <c r="B1883" s="2">
        <v>231094</v>
      </c>
      <c r="C1883" s="2">
        <f>IF(ISNA(VLOOKUP(A1883,vlookup_a!A:B,2,FALSE)),0,(VLOOKUP(A1883,vlookup_a!A:B,2,FALSE)))</f>
        <v>231094</v>
      </c>
      <c r="D1883" s="2">
        <f>VLOOKUP(A1883,vlookup_a!C:D,2,FALSE)</f>
        <v>0</v>
      </c>
      <c r="E1883" s="2">
        <f t="shared" si="118"/>
        <v>0</v>
      </c>
      <c r="F1883" t="str">
        <f t="shared" si="119"/>
        <v>aman</v>
      </c>
      <c r="G1883" t="str">
        <f t="shared" si="120"/>
        <v>update</v>
      </c>
      <c r="H1883" t="str">
        <f t="shared" si="117"/>
        <v>update custom.c_rom set oflow_amt = oflow_amt + 0 where acid in (select acid from tbaadm.gam where foracid = '1895121000196581');</v>
      </c>
    </row>
    <row r="1884" spans="1:8" hidden="1" x14ac:dyDescent="0.25">
      <c r="A1884" s="1" t="s">
        <v>1882</v>
      </c>
      <c r="B1884" s="2">
        <v>15000</v>
      </c>
      <c r="C1884" s="2">
        <f>IF(ISNA(VLOOKUP(A1884,vlookup_a!A:B,2,FALSE)),0,(VLOOKUP(A1884,vlookup_a!A:B,2,FALSE)))</f>
        <v>15000</v>
      </c>
      <c r="D1884" s="2">
        <f>VLOOKUP(A1884,vlookup_a!C:D,2,FALSE)</f>
        <v>0</v>
      </c>
      <c r="E1884" s="2">
        <f t="shared" si="118"/>
        <v>0</v>
      </c>
      <c r="F1884" t="str">
        <f t="shared" si="119"/>
        <v>aman</v>
      </c>
      <c r="G1884" t="str">
        <f t="shared" si="120"/>
        <v>update</v>
      </c>
      <c r="H1884" t="str">
        <f t="shared" si="117"/>
        <v>update custom.c_rom set oflow_amt = oflow_amt + 0 where acid in (select acid from tbaadm.gam where foracid = '1895121000246377');</v>
      </c>
    </row>
    <row r="1885" spans="1:8" hidden="1" x14ac:dyDescent="0.25">
      <c r="A1885" s="1" t="s">
        <v>1883</v>
      </c>
      <c r="B1885" s="2">
        <v>346615</v>
      </c>
      <c r="C1885" s="2">
        <f>IF(ISNA(VLOOKUP(A1885,vlookup_a!A:B,2,FALSE)),0,(VLOOKUP(A1885,vlookup_a!A:B,2,FALSE)))</f>
        <v>346615</v>
      </c>
      <c r="D1885" s="2">
        <f>VLOOKUP(A1885,vlookup_a!C:D,2,FALSE)</f>
        <v>0</v>
      </c>
      <c r="E1885" s="2">
        <f t="shared" si="118"/>
        <v>0</v>
      </c>
      <c r="F1885" t="str">
        <f t="shared" si="119"/>
        <v>aman</v>
      </c>
      <c r="G1885" t="str">
        <f t="shared" si="120"/>
        <v>update</v>
      </c>
      <c r="H1885" t="str">
        <f t="shared" si="117"/>
        <v>update custom.c_rom set oflow_amt = oflow_amt + 0 where acid in (select acid from tbaadm.gam where foracid = '1895121000170184');</v>
      </c>
    </row>
    <row r="1886" spans="1:8" hidden="1" x14ac:dyDescent="0.25">
      <c r="A1886" s="1" t="s">
        <v>1884</v>
      </c>
      <c r="B1886" s="2">
        <v>393876</v>
      </c>
      <c r="C1886" s="2">
        <f>IF(ISNA(VLOOKUP(A1886,vlookup_a!A:B,2,FALSE)),0,(VLOOKUP(A1886,vlookup_a!A:B,2,FALSE)))</f>
        <v>393876</v>
      </c>
      <c r="D1886" s="2">
        <f>VLOOKUP(A1886,vlookup_a!C:D,2,FALSE)</f>
        <v>0</v>
      </c>
      <c r="E1886" s="2">
        <f t="shared" si="118"/>
        <v>0</v>
      </c>
      <c r="F1886" t="str">
        <f t="shared" si="119"/>
        <v>aman</v>
      </c>
      <c r="G1886" t="str">
        <f t="shared" si="120"/>
        <v>update</v>
      </c>
      <c r="H1886" t="str">
        <f t="shared" si="117"/>
        <v>update custom.c_rom set oflow_amt = oflow_amt + 0 where acid in (select acid from tbaadm.gam where foracid = '1895121000278201');</v>
      </c>
    </row>
    <row r="1887" spans="1:8" hidden="1" x14ac:dyDescent="0.25">
      <c r="A1887" s="1" t="s">
        <v>1885</v>
      </c>
      <c r="B1887" s="2">
        <v>15000</v>
      </c>
      <c r="C1887" s="2">
        <f>IF(ISNA(VLOOKUP(A1887,vlookup_a!A:B,2,FALSE)),0,(VLOOKUP(A1887,vlookup_a!A:B,2,FALSE)))</f>
        <v>15000</v>
      </c>
      <c r="D1887" s="2">
        <f>VLOOKUP(A1887,vlookup_a!C:D,2,FALSE)</f>
        <v>0</v>
      </c>
      <c r="E1887" s="2">
        <f t="shared" si="118"/>
        <v>0</v>
      </c>
      <c r="F1887" t="str">
        <f t="shared" si="119"/>
        <v>aman</v>
      </c>
      <c r="G1887" t="str">
        <f t="shared" si="120"/>
        <v>update</v>
      </c>
      <c r="H1887" t="str">
        <f t="shared" si="117"/>
        <v>update custom.c_rom set oflow_amt = oflow_amt + 0 where acid in (select acid from tbaadm.gam where foracid = '1895121000246752');</v>
      </c>
    </row>
    <row r="1888" spans="1:8" hidden="1" x14ac:dyDescent="0.25">
      <c r="A1888" s="1" t="s">
        <v>1886</v>
      </c>
      <c r="B1888" s="2">
        <v>22619</v>
      </c>
      <c r="C1888" s="2">
        <f>IF(ISNA(VLOOKUP(A1888,vlookup_a!A:B,2,FALSE)),0,(VLOOKUP(A1888,vlookup_a!A:B,2,FALSE)))</f>
        <v>22619</v>
      </c>
      <c r="D1888" s="2">
        <f>VLOOKUP(A1888,vlookup_a!C:D,2,FALSE)</f>
        <v>0</v>
      </c>
      <c r="E1888" s="2">
        <f t="shared" si="118"/>
        <v>0</v>
      </c>
      <c r="F1888" t="str">
        <f t="shared" si="119"/>
        <v>aman</v>
      </c>
      <c r="G1888" t="str">
        <f t="shared" si="120"/>
        <v>update</v>
      </c>
      <c r="H1888" t="str">
        <f t="shared" si="117"/>
        <v>update custom.c_rom set oflow_amt = oflow_amt + 0 where acid in (select acid from tbaadm.gam where foracid = '1895121000309400');</v>
      </c>
    </row>
    <row r="1889" spans="1:8" hidden="1" x14ac:dyDescent="0.25">
      <c r="A1889" s="1" t="s">
        <v>1887</v>
      </c>
      <c r="B1889" s="2">
        <v>35750</v>
      </c>
      <c r="C1889" s="2">
        <f>IF(ISNA(VLOOKUP(A1889,vlookup_a!A:B,2,FALSE)),0,(VLOOKUP(A1889,vlookup_a!A:B,2,FALSE)))</f>
        <v>35750</v>
      </c>
      <c r="D1889" s="2">
        <f>VLOOKUP(A1889,vlookup_a!C:D,2,FALSE)</f>
        <v>0</v>
      </c>
      <c r="E1889" s="2">
        <f t="shared" si="118"/>
        <v>0</v>
      </c>
      <c r="F1889" t="str">
        <f t="shared" si="119"/>
        <v>aman</v>
      </c>
      <c r="G1889" t="str">
        <f t="shared" si="120"/>
        <v>update</v>
      </c>
      <c r="H1889" t="str">
        <f t="shared" si="117"/>
        <v>update custom.c_rom set oflow_amt = oflow_amt + 0 where acid in (select acid from tbaadm.gam where foracid = '1895121000253554');</v>
      </c>
    </row>
    <row r="1890" spans="1:8" hidden="1" x14ac:dyDescent="0.25">
      <c r="A1890" s="1" t="s">
        <v>1888</v>
      </c>
      <c r="B1890" s="2">
        <v>215000</v>
      </c>
      <c r="C1890" s="2">
        <f>IF(ISNA(VLOOKUP(A1890,vlookup_a!A:B,2,FALSE)),0,(VLOOKUP(A1890,vlookup_a!A:B,2,FALSE)))</f>
        <v>215000</v>
      </c>
      <c r="D1890" s="2">
        <f>VLOOKUP(A1890,vlookup_a!C:D,2,FALSE)</f>
        <v>0</v>
      </c>
      <c r="E1890" s="2">
        <f t="shared" si="118"/>
        <v>0</v>
      </c>
      <c r="F1890" t="str">
        <f t="shared" si="119"/>
        <v>aman</v>
      </c>
      <c r="G1890" t="str">
        <f t="shared" si="120"/>
        <v>update</v>
      </c>
      <c r="H1890" t="str">
        <f t="shared" si="117"/>
        <v>update custom.c_rom set oflow_amt = oflow_amt + 0 where acid in (select acid from tbaadm.gam where foracid = '1895121000049898');</v>
      </c>
    </row>
    <row r="1891" spans="1:8" hidden="1" x14ac:dyDescent="0.25">
      <c r="A1891" s="1" t="s">
        <v>1889</v>
      </c>
      <c r="B1891" s="2">
        <v>227309</v>
      </c>
      <c r="C1891" s="2">
        <f>IF(ISNA(VLOOKUP(A1891,vlookup_a!A:B,2,FALSE)),0,(VLOOKUP(A1891,vlookup_a!A:B,2,FALSE)))</f>
        <v>227309</v>
      </c>
      <c r="D1891" s="2">
        <f>VLOOKUP(A1891,vlookup_a!C:D,2,FALSE)</f>
        <v>0</v>
      </c>
      <c r="E1891" s="2">
        <f t="shared" si="118"/>
        <v>0</v>
      </c>
      <c r="F1891" t="str">
        <f t="shared" si="119"/>
        <v>aman</v>
      </c>
      <c r="G1891" t="str">
        <f t="shared" si="120"/>
        <v>update</v>
      </c>
      <c r="H1891" t="str">
        <f t="shared" si="117"/>
        <v>update custom.c_rom set oflow_amt = oflow_amt + 0 where acid in (select acid from tbaadm.gam where foracid = '1895121000079001');</v>
      </c>
    </row>
    <row r="1892" spans="1:8" hidden="1" x14ac:dyDescent="0.25">
      <c r="A1892" s="1" t="s">
        <v>1890</v>
      </c>
      <c r="B1892" s="2">
        <v>347745</v>
      </c>
      <c r="C1892" s="2">
        <f>IF(ISNA(VLOOKUP(A1892,vlookup_a!A:B,2,FALSE)),0,(VLOOKUP(A1892,vlookup_a!A:B,2,FALSE)))</f>
        <v>347745</v>
      </c>
      <c r="D1892" s="2">
        <f>VLOOKUP(A1892,vlookup_a!C:D,2,FALSE)</f>
        <v>0</v>
      </c>
      <c r="E1892" s="2">
        <f t="shared" si="118"/>
        <v>0</v>
      </c>
      <c r="F1892" t="str">
        <f t="shared" si="119"/>
        <v>aman</v>
      </c>
      <c r="G1892" t="str">
        <f t="shared" si="120"/>
        <v>update</v>
      </c>
      <c r="H1892" t="str">
        <f t="shared" si="117"/>
        <v>update custom.c_rom set oflow_amt = oflow_amt + 0 where acid in (select acid from tbaadm.gam where foracid = '1895121000201076');</v>
      </c>
    </row>
    <row r="1893" spans="1:8" hidden="1" x14ac:dyDescent="0.25">
      <c r="A1893" s="1" t="s">
        <v>1891</v>
      </c>
      <c r="B1893" s="2">
        <v>61459</v>
      </c>
      <c r="C1893" s="2">
        <f>IF(ISNA(VLOOKUP(A1893,vlookup_a!A:B,2,FALSE)),0,(VLOOKUP(A1893,vlookup_a!A:B,2,FALSE)))</f>
        <v>61459</v>
      </c>
      <c r="D1893" s="2">
        <f>VLOOKUP(A1893,vlookup_a!C:D,2,FALSE)</f>
        <v>0</v>
      </c>
      <c r="E1893" s="2">
        <f t="shared" si="118"/>
        <v>0</v>
      </c>
      <c r="F1893" t="str">
        <f t="shared" si="119"/>
        <v>aman</v>
      </c>
      <c r="G1893" t="str">
        <f t="shared" si="120"/>
        <v>update</v>
      </c>
      <c r="H1893" t="str">
        <f t="shared" si="117"/>
        <v>update custom.c_rom set oflow_amt = oflow_amt + 0 where acid in (select acid from tbaadm.gam where foracid = '1895121000193405');</v>
      </c>
    </row>
    <row r="1894" spans="1:8" hidden="1" x14ac:dyDescent="0.25">
      <c r="A1894" s="1" t="s">
        <v>1892</v>
      </c>
      <c r="B1894" s="2">
        <v>184203</v>
      </c>
      <c r="C1894" s="2">
        <f>IF(ISNA(VLOOKUP(A1894,vlookup_a!A:B,2,FALSE)),0,(VLOOKUP(A1894,vlookup_a!A:B,2,FALSE)))</f>
        <v>184203</v>
      </c>
      <c r="D1894" s="2">
        <f>VLOOKUP(A1894,vlookup_a!C:D,2,FALSE)</f>
        <v>0</v>
      </c>
      <c r="E1894" s="2">
        <f t="shared" si="118"/>
        <v>0</v>
      </c>
      <c r="F1894" t="str">
        <f t="shared" si="119"/>
        <v>aman</v>
      </c>
      <c r="G1894" t="str">
        <f t="shared" si="120"/>
        <v>update</v>
      </c>
      <c r="H1894" t="str">
        <f t="shared" si="117"/>
        <v>update custom.c_rom set oflow_amt = oflow_amt + 0 where acid in (select acid from tbaadm.gam where foracid = '1895121000190163');</v>
      </c>
    </row>
    <row r="1895" spans="1:8" hidden="1" x14ac:dyDescent="0.25">
      <c r="A1895" s="1" t="s">
        <v>1893</v>
      </c>
      <c r="B1895" s="2">
        <v>10000</v>
      </c>
      <c r="C1895" s="2">
        <f>IF(ISNA(VLOOKUP(A1895,vlookup_a!A:B,2,FALSE)),0,(VLOOKUP(A1895,vlookup_a!A:B,2,FALSE)))</f>
        <v>10000</v>
      </c>
      <c r="D1895" s="2">
        <f>VLOOKUP(A1895,vlookup_a!C:D,2,FALSE)</f>
        <v>0</v>
      </c>
      <c r="E1895" s="2">
        <f t="shared" si="118"/>
        <v>0</v>
      </c>
      <c r="F1895" t="str">
        <f t="shared" si="119"/>
        <v>aman</v>
      </c>
      <c r="G1895" t="str">
        <f t="shared" si="120"/>
        <v>update</v>
      </c>
      <c r="H1895" t="str">
        <f t="shared" si="117"/>
        <v>update custom.c_rom set oflow_amt = oflow_amt + 0 where acid in (select acid from tbaadm.gam where foracid = '1895121000281225');</v>
      </c>
    </row>
    <row r="1896" spans="1:8" hidden="1" x14ac:dyDescent="0.25">
      <c r="A1896" s="1" t="s">
        <v>1894</v>
      </c>
      <c r="B1896" s="2">
        <v>5000</v>
      </c>
      <c r="C1896" s="2">
        <f>IF(ISNA(VLOOKUP(A1896,vlookup_a!A:B,2,FALSE)),0,(VLOOKUP(A1896,vlookup_a!A:B,2,FALSE)))</f>
        <v>5000</v>
      </c>
      <c r="D1896" s="2">
        <f>VLOOKUP(A1896,vlookup_a!C:D,2,FALSE)</f>
        <v>0</v>
      </c>
      <c r="E1896" s="2">
        <f t="shared" si="118"/>
        <v>0</v>
      </c>
      <c r="F1896" t="str">
        <f t="shared" si="119"/>
        <v>aman</v>
      </c>
      <c r="G1896" t="str">
        <f t="shared" si="120"/>
        <v>update</v>
      </c>
      <c r="H1896" t="str">
        <f t="shared" si="117"/>
        <v>update custom.c_rom set oflow_amt = oflow_amt + 0 where acid in (select acid from tbaadm.gam where foracid = '1895121000210995');</v>
      </c>
    </row>
    <row r="1897" spans="1:8" hidden="1" x14ac:dyDescent="0.25">
      <c r="A1897" s="1" t="s">
        <v>1895</v>
      </c>
      <c r="B1897" s="2">
        <v>138520</v>
      </c>
      <c r="C1897" s="2">
        <f>IF(ISNA(VLOOKUP(A1897,vlookup_a!A:B,2,FALSE)),0,(VLOOKUP(A1897,vlookup_a!A:B,2,FALSE)))</f>
        <v>138520</v>
      </c>
      <c r="D1897" s="2">
        <f>VLOOKUP(A1897,vlookup_a!C:D,2,FALSE)</f>
        <v>0</v>
      </c>
      <c r="E1897" s="2">
        <f t="shared" si="118"/>
        <v>0</v>
      </c>
      <c r="F1897" t="str">
        <f t="shared" si="119"/>
        <v>aman</v>
      </c>
      <c r="G1897" t="str">
        <f t="shared" si="120"/>
        <v>update</v>
      </c>
      <c r="H1897" t="str">
        <f t="shared" si="117"/>
        <v>update custom.c_rom set oflow_amt = oflow_amt + 0 where acid in (select acid from tbaadm.gam where foracid = '1895121000235609');</v>
      </c>
    </row>
    <row r="1898" spans="1:8" hidden="1" x14ac:dyDescent="0.25">
      <c r="A1898" s="1" t="s">
        <v>1896</v>
      </c>
      <c r="B1898" s="2">
        <v>424797</v>
      </c>
      <c r="C1898" s="2">
        <f>IF(ISNA(VLOOKUP(A1898,vlookup_a!A:B,2,FALSE)),0,(VLOOKUP(A1898,vlookup_a!A:B,2,FALSE)))</f>
        <v>424797</v>
      </c>
      <c r="D1898" s="2">
        <f>VLOOKUP(A1898,vlookup_a!C:D,2,FALSE)</f>
        <v>0</v>
      </c>
      <c r="E1898" s="2">
        <f t="shared" si="118"/>
        <v>0</v>
      </c>
      <c r="F1898" t="str">
        <f t="shared" si="119"/>
        <v>aman</v>
      </c>
      <c r="G1898" t="str">
        <f t="shared" si="120"/>
        <v>update</v>
      </c>
      <c r="H1898" t="str">
        <f t="shared" si="117"/>
        <v>update custom.c_rom set oflow_amt = oflow_amt + 0 where acid in (select acid from tbaadm.gam where foracid = '1895121000195314');</v>
      </c>
    </row>
    <row r="1899" spans="1:8" hidden="1" x14ac:dyDescent="0.25">
      <c r="A1899" s="1" t="s">
        <v>1897</v>
      </c>
      <c r="B1899" s="2">
        <v>180000</v>
      </c>
      <c r="C1899" s="2">
        <f>IF(ISNA(VLOOKUP(A1899,vlookup_a!A:B,2,FALSE)),0,(VLOOKUP(A1899,vlookup_a!A:B,2,FALSE)))</f>
        <v>180000</v>
      </c>
      <c r="D1899" s="2">
        <f>VLOOKUP(A1899,vlookup_a!C:D,2,FALSE)</f>
        <v>0</v>
      </c>
      <c r="E1899" s="2">
        <f t="shared" si="118"/>
        <v>0</v>
      </c>
      <c r="F1899" t="str">
        <f t="shared" si="119"/>
        <v>aman</v>
      </c>
      <c r="G1899" t="str">
        <f t="shared" si="120"/>
        <v>update</v>
      </c>
      <c r="H1899" t="str">
        <f t="shared" si="117"/>
        <v>update custom.c_rom set oflow_amt = oflow_amt + 0 where acid in (select acid from tbaadm.gam where foracid = '1895121000248463');</v>
      </c>
    </row>
    <row r="1900" spans="1:8" hidden="1" x14ac:dyDescent="0.25">
      <c r="A1900" s="1" t="s">
        <v>1898</v>
      </c>
      <c r="B1900" s="2">
        <v>433146</v>
      </c>
      <c r="C1900" s="2">
        <f>IF(ISNA(VLOOKUP(A1900,vlookup_a!A:B,2,FALSE)),0,(VLOOKUP(A1900,vlookup_a!A:B,2,FALSE)))</f>
        <v>433146</v>
      </c>
      <c r="D1900" s="2">
        <f>VLOOKUP(A1900,vlookup_a!C:D,2,FALSE)</f>
        <v>0</v>
      </c>
      <c r="E1900" s="2">
        <f t="shared" si="118"/>
        <v>0</v>
      </c>
      <c r="F1900" t="str">
        <f t="shared" si="119"/>
        <v>aman</v>
      </c>
      <c r="G1900" t="str">
        <f t="shared" si="120"/>
        <v>update</v>
      </c>
      <c r="H1900" t="str">
        <f t="shared" si="117"/>
        <v>update custom.c_rom set oflow_amt = oflow_amt + 0 where acid in (select acid from tbaadm.gam where foracid = '1895121000049007');</v>
      </c>
    </row>
    <row r="1901" spans="1:8" hidden="1" x14ac:dyDescent="0.25">
      <c r="A1901" s="1" t="s">
        <v>1899</v>
      </c>
      <c r="B1901" s="2">
        <v>767646</v>
      </c>
      <c r="C1901" s="2">
        <f>IF(ISNA(VLOOKUP(A1901,vlookup_a!A:B,2,FALSE)),0,(VLOOKUP(A1901,vlookup_a!A:B,2,FALSE)))</f>
        <v>767646</v>
      </c>
      <c r="D1901" s="2">
        <f>VLOOKUP(A1901,vlookup_a!C:D,2,FALSE)</f>
        <v>0</v>
      </c>
      <c r="E1901" s="2">
        <f t="shared" si="118"/>
        <v>0</v>
      </c>
      <c r="F1901" t="str">
        <f t="shared" si="119"/>
        <v>aman</v>
      </c>
      <c r="G1901" t="str">
        <f t="shared" si="120"/>
        <v>update</v>
      </c>
      <c r="H1901" t="str">
        <f t="shared" si="117"/>
        <v>update custom.c_rom set oflow_amt = oflow_amt + 0 where acid in (select acid from tbaadm.gam where foracid = '1895121000011203');</v>
      </c>
    </row>
    <row r="1902" spans="1:8" hidden="1" x14ac:dyDescent="0.25">
      <c r="A1902" s="1" t="s">
        <v>1900</v>
      </c>
      <c r="B1902" s="2">
        <v>410159</v>
      </c>
      <c r="C1902" s="2">
        <f>IF(ISNA(VLOOKUP(A1902,vlookup_a!A:B,2,FALSE)),0,(VLOOKUP(A1902,vlookup_a!A:B,2,FALSE)))</f>
        <v>410159</v>
      </c>
      <c r="D1902" s="2">
        <f>VLOOKUP(A1902,vlookup_a!C:D,2,FALSE)</f>
        <v>0</v>
      </c>
      <c r="E1902" s="2">
        <f t="shared" si="118"/>
        <v>0</v>
      </c>
      <c r="F1902" t="str">
        <f t="shared" si="119"/>
        <v>aman</v>
      </c>
      <c r="G1902" t="str">
        <f t="shared" si="120"/>
        <v>update</v>
      </c>
      <c r="H1902" t="str">
        <f t="shared" si="117"/>
        <v>update custom.c_rom set oflow_amt = oflow_amt + 0 where acid in (select acid from tbaadm.gam where foracid = '1895121000202077');</v>
      </c>
    </row>
    <row r="1903" spans="1:8" hidden="1" x14ac:dyDescent="0.25">
      <c r="A1903" s="1" t="s">
        <v>1901</v>
      </c>
      <c r="B1903" s="2">
        <v>549499</v>
      </c>
      <c r="C1903" s="2">
        <f>IF(ISNA(VLOOKUP(A1903,vlookup_a!A:B,2,FALSE)),0,(VLOOKUP(A1903,vlookup_a!A:B,2,FALSE)))</f>
        <v>549499</v>
      </c>
      <c r="D1903" s="2">
        <f>VLOOKUP(A1903,vlookup_a!C:D,2,FALSE)</f>
        <v>0</v>
      </c>
      <c r="E1903" s="2">
        <f t="shared" si="118"/>
        <v>0</v>
      </c>
      <c r="F1903" t="str">
        <f t="shared" si="119"/>
        <v>aman</v>
      </c>
      <c r="G1903" t="str">
        <f t="shared" si="120"/>
        <v>update</v>
      </c>
      <c r="H1903" t="str">
        <f t="shared" ref="H1903:H1966" si="121">CONCATENATE("update custom.c_rom set oflow_amt = oflow_amt + ",E1903," where acid in (select acid from tbaadm.gam where foracid = '",A1903,"');")</f>
        <v>update custom.c_rom set oflow_amt = oflow_amt + 0 where acid in (select acid from tbaadm.gam where foracid = '1895121000060688');</v>
      </c>
    </row>
    <row r="1904" spans="1:8" hidden="1" x14ac:dyDescent="0.25">
      <c r="A1904" s="1" t="s">
        <v>1902</v>
      </c>
      <c r="B1904" s="2">
        <v>298812</v>
      </c>
      <c r="C1904" s="2">
        <f>IF(ISNA(VLOOKUP(A1904,vlookup_a!A:B,2,FALSE)),0,(VLOOKUP(A1904,vlookup_a!A:B,2,FALSE)))</f>
        <v>298812</v>
      </c>
      <c r="D1904" s="2">
        <f>VLOOKUP(A1904,vlookup_a!C:D,2,FALSE)</f>
        <v>0</v>
      </c>
      <c r="E1904" s="2">
        <f t="shared" si="118"/>
        <v>0</v>
      </c>
      <c r="F1904" t="str">
        <f t="shared" si="119"/>
        <v>aman</v>
      </c>
      <c r="G1904" t="str">
        <f t="shared" si="120"/>
        <v>update</v>
      </c>
      <c r="H1904" t="str">
        <f t="shared" si="121"/>
        <v>update custom.c_rom set oflow_amt = oflow_amt + 0 where acid in (select acid from tbaadm.gam where foracid = '1895121000219209');</v>
      </c>
    </row>
    <row r="1905" spans="1:8" hidden="1" x14ac:dyDescent="0.25">
      <c r="A1905" s="1" t="s">
        <v>1903</v>
      </c>
      <c r="B1905" s="2">
        <v>44513</v>
      </c>
      <c r="C1905" s="2">
        <f>IF(ISNA(VLOOKUP(A1905,vlookup_a!A:B,2,FALSE)),0,(VLOOKUP(A1905,vlookup_a!A:B,2,FALSE)))</f>
        <v>94513</v>
      </c>
      <c r="D1905" s="2">
        <f>VLOOKUP(A1905,vlookup_a!C:D,2,FALSE)</f>
        <v>0</v>
      </c>
      <c r="E1905" s="2">
        <f t="shared" si="118"/>
        <v>-50000</v>
      </c>
      <c r="F1905" t="str">
        <f t="shared" si="119"/>
        <v>aman</v>
      </c>
      <c r="G1905" t="str">
        <f t="shared" si="120"/>
        <v>update</v>
      </c>
      <c r="H1905" t="str">
        <f t="shared" si="121"/>
        <v>update custom.c_rom set oflow_amt = oflow_amt + -50000 where acid in (select acid from tbaadm.gam where foracid = '1895121000106467');</v>
      </c>
    </row>
    <row r="1906" spans="1:8" hidden="1" x14ac:dyDescent="0.25">
      <c r="A1906" s="1" t="s">
        <v>1904</v>
      </c>
      <c r="B1906" s="2">
        <v>475301</v>
      </c>
      <c r="C1906" s="2">
        <f>IF(ISNA(VLOOKUP(A1906,vlookup_a!A:B,2,FALSE)),0,(VLOOKUP(A1906,vlookup_a!A:B,2,FALSE)))</f>
        <v>475301</v>
      </c>
      <c r="D1906" s="2">
        <f>VLOOKUP(A1906,vlookup_a!C:D,2,FALSE)</f>
        <v>0</v>
      </c>
      <c r="E1906" s="2">
        <f t="shared" si="118"/>
        <v>0</v>
      </c>
      <c r="F1906" t="str">
        <f t="shared" si="119"/>
        <v>aman</v>
      </c>
      <c r="G1906" t="str">
        <f t="shared" si="120"/>
        <v>update</v>
      </c>
      <c r="H1906" t="str">
        <f t="shared" si="121"/>
        <v>update custom.c_rom set oflow_amt = oflow_amt + 0 where acid in (select acid from tbaadm.gam where foracid = '1895121000118886');</v>
      </c>
    </row>
    <row r="1907" spans="1:8" hidden="1" x14ac:dyDescent="0.25">
      <c r="A1907" s="1" t="s">
        <v>1905</v>
      </c>
      <c r="B1907" s="2">
        <v>2385000</v>
      </c>
      <c r="C1907" s="2">
        <f>IF(ISNA(VLOOKUP(A1907,vlookup_a!A:B,2,FALSE)),0,(VLOOKUP(A1907,vlookup_a!A:B,2,FALSE)))</f>
        <v>2385000</v>
      </c>
      <c r="D1907" s="2">
        <f>VLOOKUP(A1907,vlookup_a!C:D,2,FALSE)</f>
        <v>0</v>
      </c>
      <c r="E1907" s="2">
        <f t="shared" si="118"/>
        <v>0</v>
      </c>
      <c r="F1907" t="str">
        <f t="shared" si="119"/>
        <v>aman</v>
      </c>
      <c r="G1907" t="str">
        <f t="shared" si="120"/>
        <v>update</v>
      </c>
      <c r="H1907" t="str">
        <f t="shared" si="121"/>
        <v>update custom.c_rom set oflow_amt = oflow_amt + 0 where acid in (select acid from tbaadm.gam where foracid = '1895121000130041');</v>
      </c>
    </row>
    <row r="1908" spans="1:8" hidden="1" x14ac:dyDescent="0.25">
      <c r="A1908" s="1" t="s">
        <v>1906</v>
      </c>
      <c r="B1908" s="2">
        <v>857800</v>
      </c>
      <c r="C1908" s="2">
        <f>IF(ISNA(VLOOKUP(A1908,vlookup_a!A:B,2,FALSE)),0,(VLOOKUP(A1908,vlookup_a!A:B,2,FALSE)))</f>
        <v>857800</v>
      </c>
      <c r="D1908" s="2">
        <f>VLOOKUP(A1908,vlookup_a!C:D,2,FALSE)</f>
        <v>0</v>
      </c>
      <c r="E1908" s="2">
        <f t="shared" si="118"/>
        <v>0</v>
      </c>
      <c r="F1908" t="str">
        <f t="shared" si="119"/>
        <v>aman</v>
      </c>
      <c r="G1908" t="str">
        <f t="shared" si="120"/>
        <v>update</v>
      </c>
      <c r="H1908" t="str">
        <f t="shared" si="121"/>
        <v>update custom.c_rom set oflow_amt = oflow_amt + 0 where acid in (select acid from tbaadm.gam where foracid = '1895121000222369');</v>
      </c>
    </row>
    <row r="1909" spans="1:8" hidden="1" x14ac:dyDescent="0.25">
      <c r="A1909" s="1" t="s">
        <v>1907</v>
      </c>
      <c r="B1909" s="2">
        <v>519536</v>
      </c>
      <c r="C1909" s="2">
        <f>IF(ISNA(VLOOKUP(A1909,vlookup_a!A:B,2,FALSE)),0,(VLOOKUP(A1909,vlookup_a!A:B,2,FALSE)))</f>
        <v>519536</v>
      </c>
      <c r="D1909" s="2">
        <f>VLOOKUP(A1909,vlookup_a!C:D,2,FALSE)</f>
        <v>0</v>
      </c>
      <c r="E1909" s="2">
        <f t="shared" si="118"/>
        <v>0</v>
      </c>
      <c r="F1909" t="str">
        <f t="shared" si="119"/>
        <v>aman</v>
      </c>
      <c r="G1909" t="str">
        <f t="shared" si="120"/>
        <v>update</v>
      </c>
      <c r="H1909" t="str">
        <f t="shared" si="121"/>
        <v>update custom.c_rom set oflow_amt = oflow_amt + 0 where acid in (select acid from tbaadm.gam where foracid = '1895121000133395');</v>
      </c>
    </row>
    <row r="1910" spans="1:8" hidden="1" x14ac:dyDescent="0.25">
      <c r="A1910" s="1" t="s">
        <v>1908</v>
      </c>
      <c r="B1910" s="2">
        <v>10000</v>
      </c>
      <c r="C1910" s="2">
        <f>IF(ISNA(VLOOKUP(A1910,vlookup_a!A:B,2,FALSE)),0,(VLOOKUP(A1910,vlookup_a!A:B,2,FALSE)))</f>
        <v>10000</v>
      </c>
      <c r="D1910" s="2">
        <f>VLOOKUP(A1910,vlookup_a!C:D,2,FALSE)</f>
        <v>0</v>
      </c>
      <c r="E1910" s="2">
        <f t="shared" si="118"/>
        <v>0</v>
      </c>
      <c r="F1910" t="str">
        <f t="shared" si="119"/>
        <v>aman</v>
      </c>
      <c r="G1910" t="str">
        <f t="shared" si="120"/>
        <v>update</v>
      </c>
      <c r="H1910" t="str">
        <f t="shared" si="121"/>
        <v>update custom.c_rom set oflow_amt = oflow_amt + 0 where acid in (select acid from tbaadm.gam where foracid = '1895121000209267');</v>
      </c>
    </row>
    <row r="1911" spans="1:8" hidden="1" x14ac:dyDescent="0.25">
      <c r="A1911" s="1" t="s">
        <v>1909</v>
      </c>
      <c r="B1911" s="2">
        <v>400000</v>
      </c>
      <c r="C1911" s="2">
        <f>IF(ISNA(VLOOKUP(A1911,vlookup_a!A:B,2,FALSE)),0,(VLOOKUP(A1911,vlookup_a!A:B,2,FALSE)))</f>
        <v>400000</v>
      </c>
      <c r="D1911" s="2">
        <f>VLOOKUP(A1911,vlookup_a!C:D,2,FALSE)</f>
        <v>0</v>
      </c>
      <c r="E1911" s="2">
        <f t="shared" si="118"/>
        <v>0</v>
      </c>
      <c r="F1911" t="str">
        <f t="shared" si="119"/>
        <v>aman</v>
      </c>
      <c r="G1911" t="str">
        <f t="shared" si="120"/>
        <v>update</v>
      </c>
      <c r="H1911" t="str">
        <f t="shared" si="121"/>
        <v>update custom.c_rom set oflow_amt = oflow_amt + 0 where acid in (select acid from tbaadm.gam where foracid = '1895121000082446');</v>
      </c>
    </row>
    <row r="1912" spans="1:8" hidden="1" x14ac:dyDescent="0.25">
      <c r="A1912" s="1" t="s">
        <v>1910</v>
      </c>
      <c r="B1912" s="2">
        <v>1511368</v>
      </c>
      <c r="C1912" s="2">
        <f>IF(ISNA(VLOOKUP(A1912,vlookup_a!A:B,2,FALSE)),0,(VLOOKUP(A1912,vlookup_a!A:B,2,FALSE)))</f>
        <v>1511368</v>
      </c>
      <c r="D1912" s="2">
        <f>VLOOKUP(A1912,vlookup_a!C:D,2,FALSE)</f>
        <v>0</v>
      </c>
      <c r="E1912" s="2">
        <f t="shared" si="118"/>
        <v>0</v>
      </c>
      <c r="F1912" t="str">
        <f t="shared" si="119"/>
        <v>aman</v>
      </c>
      <c r="G1912" t="str">
        <f t="shared" si="120"/>
        <v>update</v>
      </c>
      <c r="H1912" t="str">
        <f t="shared" si="121"/>
        <v>update custom.c_rom set oflow_amt = oflow_amt + 0 where acid in (select acid from tbaadm.gam where foracid = '1895121000271614');</v>
      </c>
    </row>
    <row r="1913" spans="1:8" hidden="1" x14ac:dyDescent="0.25">
      <c r="A1913" s="1" t="s">
        <v>1911</v>
      </c>
      <c r="B1913" s="2">
        <v>5000</v>
      </c>
      <c r="C1913" s="2">
        <f>IF(ISNA(VLOOKUP(A1913,vlookup_a!A:B,2,FALSE)),0,(VLOOKUP(A1913,vlookup_a!A:B,2,FALSE)))</f>
        <v>5000</v>
      </c>
      <c r="D1913" s="2">
        <f>VLOOKUP(A1913,vlookup_a!C:D,2,FALSE)</f>
        <v>0</v>
      </c>
      <c r="E1913" s="2">
        <f t="shared" si="118"/>
        <v>0</v>
      </c>
      <c r="F1913" t="str">
        <f t="shared" si="119"/>
        <v>aman</v>
      </c>
      <c r="G1913" t="str">
        <f t="shared" si="120"/>
        <v>update</v>
      </c>
      <c r="H1913" t="str">
        <f t="shared" si="121"/>
        <v>update custom.c_rom set oflow_amt = oflow_amt + 0 where acid in (select acid from tbaadm.gam where foracid = '1895121000249290');</v>
      </c>
    </row>
    <row r="1914" spans="1:8" hidden="1" x14ac:dyDescent="0.25">
      <c r="A1914" s="1" t="s">
        <v>1912</v>
      </c>
      <c r="B1914" s="2">
        <v>5000</v>
      </c>
      <c r="C1914" s="2">
        <f>IF(ISNA(VLOOKUP(A1914,vlookup_a!A:B,2,FALSE)),0,(VLOOKUP(A1914,vlookup_a!A:B,2,FALSE)))</f>
        <v>5000</v>
      </c>
      <c r="D1914" s="2">
        <f>VLOOKUP(A1914,vlookup_a!C:D,2,FALSE)</f>
        <v>0</v>
      </c>
      <c r="E1914" s="2">
        <f t="shared" si="118"/>
        <v>0</v>
      </c>
      <c r="F1914" t="str">
        <f t="shared" si="119"/>
        <v>aman</v>
      </c>
      <c r="G1914" t="str">
        <f t="shared" si="120"/>
        <v>update</v>
      </c>
      <c r="H1914" t="str">
        <f t="shared" si="121"/>
        <v>update custom.c_rom set oflow_amt = oflow_amt + 0 where acid in (select acid from tbaadm.gam where foracid = '1895121000237892');</v>
      </c>
    </row>
    <row r="1915" spans="1:8" hidden="1" x14ac:dyDescent="0.25">
      <c r="A1915" s="1" t="s">
        <v>1913</v>
      </c>
      <c r="B1915" s="2">
        <v>350000</v>
      </c>
      <c r="C1915" s="2">
        <f>IF(ISNA(VLOOKUP(A1915,vlookup_a!A:B,2,FALSE)),0,(VLOOKUP(A1915,vlookup_a!A:B,2,FALSE)))</f>
        <v>350000</v>
      </c>
      <c r="D1915" s="2">
        <f>VLOOKUP(A1915,vlookup_a!C:D,2,FALSE)</f>
        <v>0</v>
      </c>
      <c r="E1915" s="2">
        <f t="shared" si="118"/>
        <v>0</v>
      </c>
      <c r="F1915" t="str">
        <f t="shared" si="119"/>
        <v>aman</v>
      </c>
      <c r="G1915" t="str">
        <f t="shared" si="120"/>
        <v>update</v>
      </c>
      <c r="H1915" t="str">
        <f t="shared" si="121"/>
        <v>update custom.c_rom set oflow_amt = oflow_amt + 0 where acid in (select acid from tbaadm.gam where foracid = '1895121000227353');</v>
      </c>
    </row>
    <row r="1916" spans="1:8" hidden="1" x14ac:dyDescent="0.25">
      <c r="A1916" s="1" t="s">
        <v>1914</v>
      </c>
      <c r="B1916" s="2">
        <v>281670</v>
      </c>
      <c r="C1916" s="2">
        <f>IF(ISNA(VLOOKUP(A1916,vlookup_a!A:B,2,FALSE)),0,(VLOOKUP(A1916,vlookup_a!A:B,2,FALSE)))</f>
        <v>281670</v>
      </c>
      <c r="D1916" s="2">
        <f>VLOOKUP(A1916,vlookup_a!C:D,2,FALSE)</f>
        <v>0</v>
      </c>
      <c r="E1916" s="2">
        <f t="shared" si="118"/>
        <v>0</v>
      </c>
      <c r="F1916" t="str">
        <f t="shared" si="119"/>
        <v>aman</v>
      </c>
      <c r="G1916" t="str">
        <f t="shared" si="120"/>
        <v>update</v>
      </c>
      <c r="H1916" t="str">
        <f t="shared" si="121"/>
        <v>update custom.c_rom set oflow_amt = oflow_amt + 0 where acid in (select acid from tbaadm.gam where foracid = '1895121000258693');</v>
      </c>
    </row>
    <row r="1917" spans="1:8" hidden="1" x14ac:dyDescent="0.25">
      <c r="A1917" s="1" t="s">
        <v>1915</v>
      </c>
      <c r="B1917" s="2">
        <v>1736830</v>
      </c>
      <c r="C1917" s="2">
        <f>IF(ISNA(VLOOKUP(A1917,vlookup_a!A:B,2,FALSE)),0,(VLOOKUP(A1917,vlookup_a!A:B,2,FALSE)))</f>
        <v>1736830</v>
      </c>
      <c r="D1917" s="2">
        <f>VLOOKUP(A1917,vlookup_a!C:D,2,FALSE)</f>
        <v>0</v>
      </c>
      <c r="E1917" s="2">
        <f t="shared" si="118"/>
        <v>0</v>
      </c>
      <c r="F1917" t="str">
        <f t="shared" si="119"/>
        <v>aman</v>
      </c>
      <c r="G1917" t="str">
        <f t="shared" si="120"/>
        <v>update</v>
      </c>
      <c r="H1917" t="str">
        <f t="shared" si="121"/>
        <v>update custom.c_rom set oflow_amt = oflow_amt + 0 where acid in (select acid from tbaadm.gam where foracid = '1895121000133401');</v>
      </c>
    </row>
    <row r="1918" spans="1:8" hidden="1" x14ac:dyDescent="0.25">
      <c r="A1918" s="1" t="s">
        <v>1916</v>
      </c>
      <c r="B1918" s="2">
        <v>286612</v>
      </c>
      <c r="C1918" s="2">
        <f>IF(ISNA(VLOOKUP(A1918,vlookup_a!A:B,2,FALSE)),0,(VLOOKUP(A1918,vlookup_a!A:B,2,FALSE)))</f>
        <v>286612</v>
      </c>
      <c r="D1918" s="2">
        <f>VLOOKUP(A1918,vlookup_a!C:D,2,FALSE)</f>
        <v>0</v>
      </c>
      <c r="E1918" s="2">
        <f t="shared" si="118"/>
        <v>0</v>
      </c>
      <c r="F1918" t="str">
        <f t="shared" si="119"/>
        <v>aman</v>
      </c>
      <c r="G1918" t="str">
        <f t="shared" si="120"/>
        <v>update</v>
      </c>
      <c r="H1918" t="str">
        <f t="shared" si="121"/>
        <v>update custom.c_rom set oflow_amt = oflow_amt + 0 where acid in (select acid from tbaadm.gam where foracid = '1895121000284631');</v>
      </c>
    </row>
    <row r="1919" spans="1:8" hidden="1" x14ac:dyDescent="0.25">
      <c r="A1919" s="1" t="s">
        <v>1917</v>
      </c>
      <c r="B1919" s="2">
        <v>50000</v>
      </c>
      <c r="C1919" s="2">
        <f>IF(ISNA(VLOOKUP(A1919,vlookup_a!A:B,2,FALSE)),0,(VLOOKUP(A1919,vlookup_a!A:B,2,FALSE)))</f>
        <v>50000</v>
      </c>
      <c r="D1919" s="2">
        <f>VLOOKUP(A1919,vlookup_a!C:D,2,FALSE)</f>
        <v>0</v>
      </c>
      <c r="E1919" s="2">
        <f t="shared" si="118"/>
        <v>0</v>
      </c>
      <c r="F1919" t="str">
        <f t="shared" si="119"/>
        <v>aman</v>
      </c>
      <c r="G1919" t="str">
        <f t="shared" si="120"/>
        <v>update</v>
      </c>
      <c r="H1919" t="str">
        <f t="shared" si="121"/>
        <v>update custom.c_rom set oflow_amt = oflow_amt + 0 where acid in (select acid from tbaadm.gam where foracid = '1895121000038963');</v>
      </c>
    </row>
    <row r="1920" spans="1:8" hidden="1" x14ac:dyDescent="0.25">
      <c r="A1920" s="1" t="s">
        <v>1918</v>
      </c>
      <c r="B1920" s="2">
        <v>840547</v>
      </c>
      <c r="C1920" s="2">
        <f>IF(ISNA(VLOOKUP(A1920,vlookup_a!A:B,2,FALSE)),0,(VLOOKUP(A1920,vlookup_a!A:B,2,FALSE)))</f>
        <v>840547</v>
      </c>
      <c r="D1920" s="2">
        <f>VLOOKUP(A1920,vlookup_a!C:D,2,FALSE)</f>
        <v>0</v>
      </c>
      <c r="E1920" s="2">
        <f t="shared" si="118"/>
        <v>0</v>
      </c>
      <c r="F1920" t="str">
        <f t="shared" si="119"/>
        <v>aman</v>
      </c>
      <c r="G1920" t="str">
        <f t="shared" si="120"/>
        <v>update</v>
      </c>
      <c r="H1920" t="str">
        <f t="shared" si="121"/>
        <v>update custom.c_rom set oflow_amt = oflow_amt + 0 where acid in (select acid from tbaadm.gam where foracid = '1895121000167362');</v>
      </c>
    </row>
    <row r="1921" spans="1:8" hidden="1" x14ac:dyDescent="0.25">
      <c r="A1921" s="1" t="s">
        <v>1919</v>
      </c>
      <c r="B1921" s="2">
        <v>1116676</v>
      </c>
      <c r="C1921" s="2">
        <f>IF(ISNA(VLOOKUP(A1921,vlookup_a!A:B,2,FALSE)),0,(VLOOKUP(A1921,vlookup_a!A:B,2,FALSE)))</f>
        <v>1116676</v>
      </c>
      <c r="D1921" s="2">
        <f>VLOOKUP(A1921,vlookup_a!C:D,2,FALSE)</f>
        <v>0</v>
      </c>
      <c r="E1921" s="2">
        <f t="shared" si="118"/>
        <v>0</v>
      </c>
      <c r="F1921" t="str">
        <f t="shared" si="119"/>
        <v>aman</v>
      </c>
      <c r="G1921" t="str">
        <f t="shared" si="120"/>
        <v>update</v>
      </c>
      <c r="H1921" t="str">
        <f t="shared" si="121"/>
        <v>update custom.c_rom set oflow_amt = oflow_amt + 0 where acid in (select acid from tbaadm.gam where foracid = '1895121000122371');</v>
      </c>
    </row>
    <row r="1922" spans="1:8" hidden="1" x14ac:dyDescent="0.25">
      <c r="A1922" s="1" t="s">
        <v>1920</v>
      </c>
      <c r="B1922" s="2">
        <v>607084</v>
      </c>
      <c r="C1922" s="2">
        <f>IF(ISNA(VLOOKUP(A1922,vlookup_a!A:B,2,FALSE)),0,(VLOOKUP(A1922,vlookup_a!A:B,2,FALSE)))</f>
        <v>607084</v>
      </c>
      <c r="D1922" s="2">
        <f>VLOOKUP(A1922,vlookup_a!C:D,2,FALSE)</f>
        <v>0</v>
      </c>
      <c r="E1922" s="2">
        <f t="shared" si="118"/>
        <v>0</v>
      </c>
      <c r="F1922" t="str">
        <f t="shared" si="119"/>
        <v>aman</v>
      </c>
      <c r="G1922" t="str">
        <f t="shared" si="120"/>
        <v>update</v>
      </c>
      <c r="H1922" t="str">
        <f t="shared" si="121"/>
        <v>update custom.c_rom set oflow_amt = oflow_amt + 0 where acid in (select acid from tbaadm.gam where foracid = '1895121000291948');</v>
      </c>
    </row>
    <row r="1923" spans="1:8" hidden="1" x14ac:dyDescent="0.25">
      <c r="A1923" s="1" t="s">
        <v>1921</v>
      </c>
      <c r="B1923" s="2">
        <v>10000</v>
      </c>
      <c r="C1923" s="2">
        <f>IF(ISNA(VLOOKUP(A1923,vlookup_a!A:B,2,FALSE)),0,(VLOOKUP(A1923,vlookup_a!A:B,2,FALSE)))</f>
        <v>10000</v>
      </c>
      <c r="D1923" s="2">
        <f>VLOOKUP(A1923,vlookup_a!C:D,2,FALSE)</f>
        <v>0</v>
      </c>
      <c r="E1923" s="2">
        <f t="shared" ref="E1923:E1986" si="122">B1923-C1923</f>
        <v>0</v>
      </c>
      <c r="F1923" t="str">
        <f t="shared" ref="F1923:F1986" si="123">IF(B1923=C1923,"aman",IF(B1923&lt;C1923,"aman","cek"))</f>
        <v>aman</v>
      </c>
      <c r="G1923" t="str">
        <f t="shared" ref="G1923:G1986" si="124">IF(D1923=B1923,"no update","update")</f>
        <v>update</v>
      </c>
      <c r="H1923" t="str">
        <f t="shared" si="121"/>
        <v>update custom.c_rom set oflow_amt = oflow_amt + 0 where acid in (select acid from tbaadm.gam where foracid = '1895121000267052');</v>
      </c>
    </row>
    <row r="1924" spans="1:8" hidden="1" x14ac:dyDescent="0.25">
      <c r="A1924" s="1" t="s">
        <v>1922</v>
      </c>
      <c r="B1924" s="2">
        <v>1112457</v>
      </c>
      <c r="C1924" s="2">
        <f>IF(ISNA(VLOOKUP(A1924,vlookup_a!A:B,2,FALSE)),0,(VLOOKUP(A1924,vlookup_a!A:B,2,FALSE)))</f>
        <v>1112457</v>
      </c>
      <c r="D1924" s="2">
        <f>VLOOKUP(A1924,vlookup_a!C:D,2,FALSE)</f>
        <v>0</v>
      </c>
      <c r="E1924" s="2">
        <f t="shared" si="122"/>
        <v>0</v>
      </c>
      <c r="F1924" t="str">
        <f t="shared" si="123"/>
        <v>aman</v>
      </c>
      <c r="G1924" t="str">
        <f t="shared" si="124"/>
        <v>update</v>
      </c>
      <c r="H1924" t="str">
        <f t="shared" si="121"/>
        <v>update custom.c_rom set oflow_amt = oflow_amt + 0 where acid in (select acid from tbaadm.gam where foracid = '1895121000207371');</v>
      </c>
    </row>
    <row r="1925" spans="1:8" hidden="1" x14ac:dyDescent="0.25">
      <c r="A1925" s="1" t="s">
        <v>1923</v>
      </c>
      <c r="B1925" s="2">
        <v>402287</v>
      </c>
      <c r="C1925" s="2">
        <f>IF(ISNA(VLOOKUP(A1925,vlookup_a!A:B,2,FALSE)),0,(VLOOKUP(A1925,vlookup_a!A:B,2,FALSE)))</f>
        <v>402287</v>
      </c>
      <c r="D1925" s="2">
        <f>VLOOKUP(A1925,vlookup_a!C:D,2,FALSE)</f>
        <v>0</v>
      </c>
      <c r="E1925" s="2">
        <f t="shared" si="122"/>
        <v>0</v>
      </c>
      <c r="F1925" t="str">
        <f t="shared" si="123"/>
        <v>aman</v>
      </c>
      <c r="G1925" t="str">
        <f t="shared" si="124"/>
        <v>update</v>
      </c>
      <c r="H1925" t="str">
        <f t="shared" si="121"/>
        <v>update custom.c_rom set oflow_amt = oflow_amt + 0 where acid in (select acid from tbaadm.gam where foracid = '1895121000195034');</v>
      </c>
    </row>
    <row r="1926" spans="1:8" hidden="1" x14ac:dyDescent="0.25">
      <c r="A1926" s="1" t="s">
        <v>1924</v>
      </c>
      <c r="B1926" s="2">
        <v>275181</v>
      </c>
      <c r="C1926" s="2">
        <f>IF(ISNA(VLOOKUP(A1926,vlookup_a!A:B,2,FALSE)),0,(VLOOKUP(A1926,vlookup_a!A:B,2,FALSE)))</f>
        <v>275181</v>
      </c>
      <c r="D1926" s="2">
        <f>VLOOKUP(A1926,vlookup_a!C:D,2,FALSE)</f>
        <v>0</v>
      </c>
      <c r="E1926" s="2">
        <f t="shared" si="122"/>
        <v>0</v>
      </c>
      <c r="F1926" t="str">
        <f t="shared" si="123"/>
        <v>aman</v>
      </c>
      <c r="G1926" t="str">
        <f t="shared" si="124"/>
        <v>update</v>
      </c>
      <c r="H1926" t="str">
        <f t="shared" si="121"/>
        <v>update custom.c_rom set oflow_amt = oflow_amt + 0 where acid in (select acid from tbaadm.gam where foracid = '1895121000083868');</v>
      </c>
    </row>
    <row r="1927" spans="1:8" hidden="1" x14ac:dyDescent="0.25">
      <c r="A1927" s="1" t="s">
        <v>1925</v>
      </c>
      <c r="B1927" s="2">
        <v>250000</v>
      </c>
      <c r="C1927" s="2">
        <f>IF(ISNA(VLOOKUP(A1927,vlookup_a!A:B,2,FALSE)),0,(VLOOKUP(A1927,vlookup_a!A:B,2,FALSE)))</f>
        <v>250000</v>
      </c>
      <c r="D1927" s="2">
        <f>VLOOKUP(A1927,vlookup_a!C:D,2,FALSE)</f>
        <v>0</v>
      </c>
      <c r="E1927" s="2">
        <f t="shared" si="122"/>
        <v>0</v>
      </c>
      <c r="F1927" t="str">
        <f t="shared" si="123"/>
        <v>aman</v>
      </c>
      <c r="G1927" t="str">
        <f t="shared" si="124"/>
        <v>update</v>
      </c>
      <c r="H1927" t="str">
        <f t="shared" si="121"/>
        <v>update custom.c_rom set oflow_amt = oflow_amt + 0 where acid in (select acid from tbaadm.gam where foracid = '1895121000066455');</v>
      </c>
    </row>
    <row r="1928" spans="1:8" hidden="1" x14ac:dyDescent="0.25">
      <c r="A1928" s="1" t="s">
        <v>1926</v>
      </c>
      <c r="B1928" s="2">
        <v>1172626</v>
      </c>
      <c r="C1928" s="2">
        <f>IF(ISNA(VLOOKUP(A1928,vlookup_a!A:B,2,FALSE)),0,(VLOOKUP(A1928,vlookup_a!A:B,2,FALSE)))</f>
        <v>1172626</v>
      </c>
      <c r="D1928" s="2">
        <f>VLOOKUP(A1928,vlookup_a!C:D,2,FALSE)</f>
        <v>0</v>
      </c>
      <c r="E1928" s="2">
        <f t="shared" si="122"/>
        <v>0</v>
      </c>
      <c r="F1928" t="str">
        <f t="shared" si="123"/>
        <v>aman</v>
      </c>
      <c r="G1928" t="str">
        <f t="shared" si="124"/>
        <v>update</v>
      </c>
      <c r="H1928" t="str">
        <f t="shared" si="121"/>
        <v>update custom.c_rom set oflow_amt = oflow_amt + 0 where acid in (select acid from tbaadm.gam where foracid = '1895121000115542');</v>
      </c>
    </row>
    <row r="1929" spans="1:8" hidden="1" x14ac:dyDescent="0.25">
      <c r="A1929" s="1" t="s">
        <v>1927</v>
      </c>
      <c r="B1929" s="2">
        <v>646694</v>
      </c>
      <c r="C1929" s="2">
        <f>IF(ISNA(VLOOKUP(A1929,vlookup_a!A:B,2,FALSE)),0,(VLOOKUP(A1929,vlookup_a!A:B,2,FALSE)))</f>
        <v>646694</v>
      </c>
      <c r="D1929" s="2">
        <f>VLOOKUP(A1929,vlookup_a!C:D,2,FALSE)</f>
        <v>0</v>
      </c>
      <c r="E1929" s="2">
        <f t="shared" si="122"/>
        <v>0</v>
      </c>
      <c r="F1929" t="str">
        <f t="shared" si="123"/>
        <v>aman</v>
      </c>
      <c r="G1929" t="str">
        <f t="shared" si="124"/>
        <v>update</v>
      </c>
      <c r="H1929" t="str">
        <f t="shared" si="121"/>
        <v>update custom.c_rom set oflow_amt = oflow_amt + 0 where acid in (select acid from tbaadm.gam where foracid = '1895121000269460');</v>
      </c>
    </row>
    <row r="1930" spans="1:8" hidden="1" x14ac:dyDescent="0.25">
      <c r="A1930" s="1" t="s">
        <v>1928</v>
      </c>
      <c r="B1930" s="2">
        <v>80000</v>
      </c>
      <c r="C1930" s="2">
        <f>IF(ISNA(VLOOKUP(A1930,vlookup_a!A:B,2,FALSE)),0,(VLOOKUP(A1930,vlookup_a!A:B,2,FALSE)))</f>
        <v>80000</v>
      </c>
      <c r="D1930" s="2">
        <f>VLOOKUP(A1930,vlookup_a!C:D,2,FALSE)</f>
        <v>0</v>
      </c>
      <c r="E1930" s="2">
        <f t="shared" si="122"/>
        <v>0</v>
      </c>
      <c r="F1930" t="str">
        <f t="shared" si="123"/>
        <v>aman</v>
      </c>
      <c r="G1930" t="str">
        <f t="shared" si="124"/>
        <v>update</v>
      </c>
      <c r="H1930" t="str">
        <f t="shared" si="121"/>
        <v>update custom.c_rom set oflow_amt = oflow_amt + 0 where acid in (select acid from tbaadm.gam where foracid = '1895121000190150');</v>
      </c>
    </row>
    <row r="1931" spans="1:8" hidden="1" x14ac:dyDescent="0.25">
      <c r="A1931" s="1" t="s">
        <v>1929</v>
      </c>
      <c r="B1931" s="2">
        <v>721134</v>
      </c>
      <c r="C1931" s="2">
        <f>IF(ISNA(VLOOKUP(A1931,vlookup_a!A:B,2,FALSE)),0,(VLOOKUP(A1931,vlookup_a!A:B,2,FALSE)))</f>
        <v>721134</v>
      </c>
      <c r="D1931" s="2">
        <f>VLOOKUP(A1931,vlookup_a!C:D,2,FALSE)</f>
        <v>0</v>
      </c>
      <c r="E1931" s="2">
        <f t="shared" si="122"/>
        <v>0</v>
      </c>
      <c r="F1931" t="str">
        <f t="shared" si="123"/>
        <v>aman</v>
      </c>
      <c r="G1931" t="str">
        <f t="shared" si="124"/>
        <v>update</v>
      </c>
      <c r="H1931" t="str">
        <f t="shared" si="121"/>
        <v>update custom.c_rom set oflow_amt = oflow_amt + 0 where acid in (select acid from tbaadm.gam where foracid = '1895121000302397');</v>
      </c>
    </row>
    <row r="1932" spans="1:8" hidden="1" x14ac:dyDescent="0.25">
      <c r="A1932" s="1" t="s">
        <v>1930</v>
      </c>
      <c r="B1932" s="2">
        <v>158823</v>
      </c>
      <c r="C1932" s="2">
        <f>IF(ISNA(VLOOKUP(A1932,vlookup_a!A:B,2,FALSE)),0,(VLOOKUP(A1932,vlookup_a!A:B,2,FALSE)))</f>
        <v>158823</v>
      </c>
      <c r="D1932" s="2">
        <f>VLOOKUP(A1932,vlookup_a!C:D,2,FALSE)</f>
        <v>0</v>
      </c>
      <c r="E1932" s="2">
        <f t="shared" si="122"/>
        <v>0</v>
      </c>
      <c r="F1932" t="str">
        <f t="shared" si="123"/>
        <v>aman</v>
      </c>
      <c r="G1932" t="str">
        <f t="shared" si="124"/>
        <v>update</v>
      </c>
      <c r="H1932" t="str">
        <f t="shared" si="121"/>
        <v>update custom.c_rom set oflow_amt = oflow_amt + 0 where acid in (select acid from tbaadm.gam where foracid = '1895121000210300');</v>
      </c>
    </row>
    <row r="1933" spans="1:8" hidden="1" x14ac:dyDescent="0.25">
      <c r="A1933" s="1" t="s">
        <v>1931</v>
      </c>
      <c r="B1933" s="2">
        <v>1449630</v>
      </c>
      <c r="C1933" s="2">
        <f>IF(ISNA(VLOOKUP(A1933,vlookup_a!A:B,2,FALSE)),0,(VLOOKUP(A1933,vlookup_a!A:B,2,FALSE)))</f>
        <v>1449630</v>
      </c>
      <c r="D1933" s="2">
        <f>VLOOKUP(A1933,vlookup_a!C:D,2,FALSE)</f>
        <v>0</v>
      </c>
      <c r="E1933" s="2">
        <f t="shared" si="122"/>
        <v>0</v>
      </c>
      <c r="F1933" t="str">
        <f t="shared" si="123"/>
        <v>aman</v>
      </c>
      <c r="G1933" t="str">
        <f t="shared" si="124"/>
        <v>update</v>
      </c>
      <c r="H1933" t="str">
        <f t="shared" si="121"/>
        <v>update custom.c_rom set oflow_amt = oflow_amt + 0 where acid in (select acid from tbaadm.gam where foracid = '1895121000312499');</v>
      </c>
    </row>
    <row r="1934" spans="1:8" hidden="1" x14ac:dyDescent="0.25">
      <c r="A1934" s="1" t="s">
        <v>1932</v>
      </c>
      <c r="B1934" s="2">
        <v>2504669</v>
      </c>
      <c r="C1934" s="2">
        <f>IF(ISNA(VLOOKUP(A1934,vlookup_a!A:B,2,FALSE)),0,(VLOOKUP(A1934,vlookup_a!A:B,2,FALSE)))</f>
        <v>2504669</v>
      </c>
      <c r="D1934" s="2">
        <f>VLOOKUP(A1934,vlookup_a!C:D,2,FALSE)</f>
        <v>0</v>
      </c>
      <c r="E1934" s="2">
        <f t="shared" si="122"/>
        <v>0</v>
      </c>
      <c r="F1934" t="str">
        <f t="shared" si="123"/>
        <v>aman</v>
      </c>
      <c r="G1934" t="str">
        <f t="shared" si="124"/>
        <v>update</v>
      </c>
      <c r="H1934" t="str">
        <f t="shared" si="121"/>
        <v>update custom.c_rom set oflow_amt = oflow_amt + 0 where acid in (select acid from tbaadm.gam where foracid = '1895121000074003');</v>
      </c>
    </row>
    <row r="1935" spans="1:8" hidden="1" x14ac:dyDescent="0.25">
      <c r="A1935" s="1" t="s">
        <v>1933</v>
      </c>
      <c r="B1935" s="2">
        <v>42319</v>
      </c>
      <c r="C1935" s="2">
        <f>IF(ISNA(VLOOKUP(A1935,vlookup_a!A:B,2,FALSE)),0,(VLOOKUP(A1935,vlookup_a!A:B,2,FALSE)))</f>
        <v>42319</v>
      </c>
      <c r="D1935" s="2">
        <f>VLOOKUP(A1935,vlookup_a!C:D,2,FALSE)</f>
        <v>0</v>
      </c>
      <c r="E1935" s="2">
        <f t="shared" si="122"/>
        <v>0</v>
      </c>
      <c r="F1935" t="str">
        <f t="shared" si="123"/>
        <v>aman</v>
      </c>
      <c r="G1935" t="str">
        <f t="shared" si="124"/>
        <v>update</v>
      </c>
      <c r="H1935" t="str">
        <f t="shared" si="121"/>
        <v>update custom.c_rom set oflow_amt = oflow_amt + 0 where acid in (select acid from tbaadm.gam where foracid = '1895121000196093');</v>
      </c>
    </row>
    <row r="1936" spans="1:8" hidden="1" x14ac:dyDescent="0.25">
      <c r="A1936" s="1" t="s">
        <v>1934</v>
      </c>
      <c r="B1936" s="2">
        <v>214191</v>
      </c>
      <c r="C1936" s="2">
        <f>IF(ISNA(VLOOKUP(A1936,vlookup_a!A:B,2,FALSE)),0,(VLOOKUP(A1936,vlookup_a!A:B,2,FALSE)))</f>
        <v>214191</v>
      </c>
      <c r="D1936" s="2">
        <f>VLOOKUP(A1936,vlookup_a!C:D,2,FALSE)</f>
        <v>0</v>
      </c>
      <c r="E1936" s="2">
        <f t="shared" si="122"/>
        <v>0</v>
      </c>
      <c r="F1936" t="str">
        <f t="shared" si="123"/>
        <v>aman</v>
      </c>
      <c r="G1936" t="str">
        <f t="shared" si="124"/>
        <v>update</v>
      </c>
      <c r="H1936" t="str">
        <f t="shared" si="121"/>
        <v>update custom.c_rom set oflow_amt = oflow_amt + 0 where acid in (select acid from tbaadm.gam where foracid = '1895121000263221');</v>
      </c>
    </row>
    <row r="1937" spans="1:8" hidden="1" x14ac:dyDescent="0.25">
      <c r="A1937" s="1" t="s">
        <v>1935</v>
      </c>
      <c r="B1937" s="2">
        <v>299000</v>
      </c>
      <c r="C1937" s="2">
        <f>IF(ISNA(VLOOKUP(A1937,vlookup_a!A:B,2,FALSE)),0,(VLOOKUP(A1937,vlookup_a!A:B,2,FALSE)))</f>
        <v>299000</v>
      </c>
      <c r="D1937" s="2">
        <f>VLOOKUP(A1937,vlookup_a!C:D,2,FALSE)</f>
        <v>0</v>
      </c>
      <c r="E1937" s="2">
        <f t="shared" si="122"/>
        <v>0</v>
      </c>
      <c r="F1937" t="str">
        <f t="shared" si="123"/>
        <v>aman</v>
      </c>
      <c r="G1937" t="str">
        <f t="shared" si="124"/>
        <v>update</v>
      </c>
      <c r="H1937" t="str">
        <f t="shared" si="121"/>
        <v>update custom.c_rom set oflow_amt = oflow_amt + 0 where acid in (select acid from tbaadm.gam where foracid = '1895121000079036');</v>
      </c>
    </row>
    <row r="1938" spans="1:8" hidden="1" x14ac:dyDescent="0.25">
      <c r="A1938" s="1" t="s">
        <v>1936</v>
      </c>
      <c r="B1938" s="2">
        <v>10000</v>
      </c>
      <c r="C1938" s="2">
        <f>IF(ISNA(VLOOKUP(A1938,vlookup_a!A:B,2,FALSE)),0,(VLOOKUP(A1938,vlookup_a!A:B,2,FALSE)))</f>
        <v>10000</v>
      </c>
      <c r="D1938" s="2">
        <f>VLOOKUP(A1938,vlookup_a!C:D,2,FALSE)</f>
        <v>0</v>
      </c>
      <c r="E1938" s="2">
        <f t="shared" si="122"/>
        <v>0</v>
      </c>
      <c r="F1938" t="str">
        <f t="shared" si="123"/>
        <v>aman</v>
      </c>
      <c r="G1938" t="str">
        <f t="shared" si="124"/>
        <v>update</v>
      </c>
      <c r="H1938" t="str">
        <f t="shared" si="121"/>
        <v>update custom.c_rom set oflow_amt = oflow_amt + 0 where acid in (select acid from tbaadm.gam where foracid = '1895121000194201');</v>
      </c>
    </row>
    <row r="1939" spans="1:8" hidden="1" x14ac:dyDescent="0.25">
      <c r="A1939" s="1" t="s">
        <v>1937</v>
      </c>
      <c r="B1939" s="2">
        <v>10000</v>
      </c>
      <c r="C1939" s="2">
        <f>IF(ISNA(VLOOKUP(A1939,vlookup_a!A:B,2,FALSE)),0,(VLOOKUP(A1939,vlookup_a!A:B,2,FALSE)))</f>
        <v>10000</v>
      </c>
      <c r="D1939" s="2">
        <f>VLOOKUP(A1939,vlookup_a!C:D,2,FALSE)</f>
        <v>0</v>
      </c>
      <c r="E1939" s="2">
        <f t="shared" si="122"/>
        <v>0</v>
      </c>
      <c r="F1939" t="str">
        <f t="shared" si="123"/>
        <v>aman</v>
      </c>
      <c r="G1939" t="str">
        <f t="shared" si="124"/>
        <v>update</v>
      </c>
      <c r="H1939" t="str">
        <f t="shared" si="121"/>
        <v>update custom.c_rom set oflow_amt = oflow_amt + 0 where acid in (select acid from tbaadm.gam where foracid = '1895121000302623');</v>
      </c>
    </row>
    <row r="1940" spans="1:8" hidden="1" x14ac:dyDescent="0.25">
      <c r="A1940" s="1" t="s">
        <v>1938</v>
      </c>
      <c r="B1940" s="2">
        <v>1740934</v>
      </c>
      <c r="C1940" s="2">
        <f>IF(ISNA(VLOOKUP(A1940,vlookup_a!A:B,2,FALSE)),0,(VLOOKUP(A1940,vlookup_a!A:B,2,FALSE)))</f>
        <v>1740934</v>
      </c>
      <c r="D1940" s="2">
        <f>VLOOKUP(A1940,vlookup_a!C:D,2,FALSE)</f>
        <v>0</v>
      </c>
      <c r="E1940" s="2">
        <f t="shared" si="122"/>
        <v>0</v>
      </c>
      <c r="F1940" t="str">
        <f t="shared" si="123"/>
        <v>aman</v>
      </c>
      <c r="G1940" t="str">
        <f t="shared" si="124"/>
        <v>update</v>
      </c>
      <c r="H1940" t="str">
        <f t="shared" si="121"/>
        <v>update custom.c_rom set oflow_amt = oflow_amt + 0 where acid in (select acid from tbaadm.gam where foracid = '1895121000229793');</v>
      </c>
    </row>
    <row r="1941" spans="1:8" hidden="1" x14ac:dyDescent="0.25">
      <c r="A1941" s="1" t="s">
        <v>1939</v>
      </c>
      <c r="B1941" s="2">
        <v>744804</v>
      </c>
      <c r="C1941" s="2">
        <f>IF(ISNA(VLOOKUP(A1941,vlookup_a!A:B,2,FALSE)),0,(VLOOKUP(A1941,vlookup_a!A:B,2,FALSE)))</f>
        <v>744804</v>
      </c>
      <c r="D1941" s="2">
        <f>VLOOKUP(A1941,vlookup_a!C:D,2,FALSE)</f>
        <v>0</v>
      </c>
      <c r="E1941" s="2">
        <f t="shared" si="122"/>
        <v>0</v>
      </c>
      <c r="F1941" t="str">
        <f t="shared" si="123"/>
        <v>aman</v>
      </c>
      <c r="G1941" t="str">
        <f t="shared" si="124"/>
        <v>update</v>
      </c>
      <c r="H1941" t="str">
        <f t="shared" si="121"/>
        <v>update custom.c_rom set oflow_amt = oflow_amt + 0 where acid in (select acid from tbaadm.gam where foracid = '1895121000226890');</v>
      </c>
    </row>
    <row r="1942" spans="1:8" hidden="1" x14ac:dyDescent="0.25">
      <c r="A1942" s="1" t="s">
        <v>1940</v>
      </c>
      <c r="B1942" s="2">
        <v>2391251</v>
      </c>
      <c r="C1942" s="2">
        <f>IF(ISNA(VLOOKUP(A1942,vlookup_a!A:B,2,FALSE)),0,(VLOOKUP(A1942,vlookup_a!A:B,2,FALSE)))</f>
        <v>2391251</v>
      </c>
      <c r="D1942" s="2">
        <f>VLOOKUP(A1942,vlookup_a!C:D,2,FALSE)</f>
        <v>0</v>
      </c>
      <c r="E1942" s="2">
        <f t="shared" si="122"/>
        <v>0</v>
      </c>
      <c r="F1942" t="str">
        <f t="shared" si="123"/>
        <v>aman</v>
      </c>
      <c r="G1942" t="str">
        <f t="shared" si="124"/>
        <v>update</v>
      </c>
      <c r="H1942" t="str">
        <f t="shared" si="121"/>
        <v>update custom.c_rom set oflow_amt = oflow_amt + 0 where acid in (select acid from tbaadm.gam where foracid = '1895121000129327');</v>
      </c>
    </row>
    <row r="1943" spans="1:8" hidden="1" x14ac:dyDescent="0.25">
      <c r="A1943" s="1" t="s">
        <v>1941</v>
      </c>
      <c r="B1943" s="2">
        <v>394998</v>
      </c>
      <c r="C1943" s="2">
        <f>IF(ISNA(VLOOKUP(A1943,vlookup_a!A:B,2,FALSE)),0,(VLOOKUP(A1943,vlookup_a!A:B,2,FALSE)))</f>
        <v>394998</v>
      </c>
      <c r="D1943" s="2">
        <f>VLOOKUP(A1943,vlookup_a!C:D,2,FALSE)</f>
        <v>0</v>
      </c>
      <c r="E1943" s="2">
        <f t="shared" si="122"/>
        <v>0</v>
      </c>
      <c r="F1943" t="str">
        <f t="shared" si="123"/>
        <v>aman</v>
      </c>
      <c r="G1943" t="str">
        <f t="shared" si="124"/>
        <v>update</v>
      </c>
      <c r="H1943" t="str">
        <f t="shared" si="121"/>
        <v>update custom.c_rom set oflow_amt = oflow_amt + 0 where acid in (select acid from tbaadm.gam where foracid = '1895121000236983');</v>
      </c>
    </row>
    <row r="1944" spans="1:8" hidden="1" x14ac:dyDescent="0.25">
      <c r="A1944" s="1" t="s">
        <v>1942</v>
      </c>
      <c r="B1944" s="2">
        <v>883614</v>
      </c>
      <c r="C1944" s="2">
        <f>IF(ISNA(VLOOKUP(A1944,vlookup_a!A:B,2,FALSE)),0,(VLOOKUP(A1944,vlookup_a!A:B,2,FALSE)))</f>
        <v>883614</v>
      </c>
      <c r="D1944" s="2">
        <f>VLOOKUP(A1944,vlookup_a!C:D,2,FALSE)</f>
        <v>0</v>
      </c>
      <c r="E1944" s="2">
        <f t="shared" si="122"/>
        <v>0</v>
      </c>
      <c r="F1944" t="str">
        <f t="shared" si="123"/>
        <v>aman</v>
      </c>
      <c r="G1944" t="str">
        <f t="shared" si="124"/>
        <v>update</v>
      </c>
      <c r="H1944" t="str">
        <f t="shared" si="121"/>
        <v>update custom.c_rom set oflow_amt = oflow_amt + 0 where acid in (select acid from tbaadm.gam where foracid = '1895121000021898');</v>
      </c>
    </row>
    <row r="1945" spans="1:8" hidden="1" x14ac:dyDescent="0.25">
      <c r="A1945" s="1" t="s">
        <v>1943</v>
      </c>
      <c r="B1945" s="2">
        <v>1217015</v>
      </c>
      <c r="C1945" s="2">
        <f>IF(ISNA(VLOOKUP(A1945,vlookup_a!A:B,2,FALSE)),0,(VLOOKUP(A1945,vlookup_a!A:B,2,FALSE)))</f>
        <v>1217015</v>
      </c>
      <c r="D1945" s="2">
        <f>VLOOKUP(A1945,vlookup_a!C:D,2,FALSE)</f>
        <v>0</v>
      </c>
      <c r="E1945" s="2">
        <f t="shared" si="122"/>
        <v>0</v>
      </c>
      <c r="F1945" t="str">
        <f t="shared" si="123"/>
        <v>aman</v>
      </c>
      <c r="G1945" t="str">
        <f t="shared" si="124"/>
        <v>update</v>
      </c>
      <c r="H1945" t="str">
        <f t="shared" si="121"/>
        <v>update custom.c_rom set oflow_amt = oflow_amt + 0 where acid in (select acid from tbaadm.gam where foracid = '1895121000095116');</v>
      </c>
    </row>
    <row r="1946" spans="1:8" hidden="1" x14ac:dyDescent="0.25">
      <c r="A1946" s="1" t="s">
        <v>1944</v>
      </c>
      <c r="B1946" s="2">
        <v>421173</v>
      </c>
      <c r="C1946" s="2">
        <f>IF(ISNA(VLOOKUP(A1946,vlookup_a!A:B,2,FALSE)),0,(VLOOKUP(A1946,vlookup_a!A:B,2,FALSE)))</f>
        <v>421173</v>
      </c>
      <c r="D1946" s="2">
        <f>VLOOKUP(A1946,vlookup_a!C:D,2,FALSE)</f>
        <v>0</v>
      </c>
      <c r="E1946" s="2">
        <f t="shared" si="122"/>
        <v>0</v>
      </c>
      <c r="F1946" t="str">
        <f t="shared" si="123"/>
        <v>aman</v>
      </c>
      <c r="G1946" t="str">
        <f t="shared" si="124"/>
        <v>update</v>
      </c>
      <c r="H1946" t="str">
        <f t="shared" si="121"/>
        <v>update custom.c_rom set oflow_amt = oflow_amt + 0 where acid in (select acid from tbaadm.gam where foracid = '1895121000171002');</v>
      </c>
    </row>
    <row r="1947" spans="1:8" hidden="1" x14ac:dyDescent="0.25">
      <c r="A1947" s="1" t="s">
        <v>1945</v>
      </c>
      <c r="B1947" s="2">
        <v>1322717</v>
      </c>
      <c r="C1947" s="2">
        <f>IF(ISNA(VLOOKUP(A1947,vlookup_a!A:B,2,FALSE)),0,(VLOOKUP(A1947,vlookup_a!A:B,2,FALSE)))</f>
        <v>1322717</v>
      </c>
      <c r="D1947" s="2">
        <f>VLOOKUP(A1947,vlookup_a!C:D,2,FALSE)</f>
        <v>0</v>
      </c>
      <c r="E1947" s="2">
        <f t="shared" si="122"/>
        <v>0</v>
      </c>
      <c r="F1947" t="str">
        <f t="shared" si="123"/>
        <v>aman</v>
      </c>
      <c r="G1947" t="str">
        <f t="shared" si="124"/>
        <v>update</v>
      </c>
      <c r="H1947" t="str">
        <f t="shared" si="121"/>
        <v>update custom.c_rom set oflow_amt = oflow_amt + 0 where acid in (select acid from tbaadm.gam where foracid = '1895121000300672');</v>
      </c>
    </row>
    <row r="1948" spans="1:8" hidden="1" x14ac:dyDescent="0.25">
      <c r="A1948" s="1" t="s">
        <v>1946</v>
      </c>
      <c r="B1948" s="2">
        <v>130943</v>
      </c>
      <c r="C1948" s="2">
        <f>IF(ISNA(VLOOKUP(A1948,vlookup_a!A:B,2,FALSE)),0,(VLOOKUP(A1948,vlookup_a!A:B,2,FALSE)))</f>
        <v>130943</v>
      </c>
      <c r="D1948" s="2">
        <f>VLOOKUP(A1948,vlookup_a!C:D,2,FALSE)</f>
        <v>0</v>
      </c>
      <c r="E1948" s="2">
        <f t="shared" si="122"/>
        <v>0</v>
      </c>
      <c r="F1948" t="str">
        <f t="shared" si="123"/>
        <v>aman</v>
      </c>
      <c r="G1948" t="str">
        <f t="shared" si="124"/>
        <v>update</v>
      </c>
      <c r="H1948" t="str">
        <f t="shared" si="121"/>
        <v>update custom.c_rom set oflow_amt = oflow_amt + 0 where acid in (select acid from tbaadm.gam where foracid = '1895121000205580');</v>
      </c>
    </row>
    <row r="1949" spans="1:8" hidden="1" x14ac:dyDescent="0.25">
      <c r="A1949" s="1" t="s">
        <v>1947</v>
      </c>
      <c r="B1949" s="2">
        <v>5000</v>
      </c>
      <c r="C1949" s="2">
        <f>IF(ISNA(VLOOKUP(A1949,vlookup_a!A:B,2,FALSE)),0,(VLOOKUP(A1949,vlookup_a!A:B,2,FALSE)))</f>
        <v>5000</v>
      </c>
      <c r="D1949" s="2">
        <f>VLOOKUP(A1949,vlookup_a!C:D,2,FALSE)</f>
        <v>0</v>
      </c>
      <c r="E1949" s="2">
        <f t="shared" si="122"/>
        <v>0</v>
      </c>
      <c r="F1949" t="str">
        <f t="shared" si="123"/>
        <v>aman</v>
      </c>
      <c r="G1949" t="str">
        <f t="shared" si="124"/>
        <v>update</v>
      </c>
      <c r="H1949" t="str">
        <f t="shared" si="121"/>
        <v>update custom.c_rom set oflow_amt = oflow_amt + 0 where acid in (select acid from tbaadm.gam where foracid = '1895121000213268');</v>
      </c>
    </row>
    <row r="1950" spans="1:8" hidden="1" x14ac:dyDescent="0.25">
      <c r="A1950" s="1" t="s">
        <v>1948</v>
      </c>
      <c r="B1950" s="2">
        <v>181179</v>
      </c>
      <c r="C1950" s="2">
        <f>IF(ISNA(VLOOKUP(A1950,vlookup_a!A:B,2,FALSE)),0,(VLOOKUP(A1950,vlookup_a!A:B,2,FALSE)))</f>
        <v>181179</v>
      </c>
      <c r="D1950" s="2">
        <f>VLOOKUP(A1950,vlookup_a!C:D,2,FALSE)</f>
        <v>0</v>
      </c>
      <c r="E1950" s="2">
        <f t="shared" si="122"/>
        <v>0</v>
      </c>
      <c r="F1950" t="str">
        <f t="shared" si="123"/>
        <v>aman</v>
      </c>
      <c r="G1950" t="str">
        <f t="shared" si="124"/>
        <v>update</v>
      </c>
      <c r="H1950" t="str">
        <f t="shared" si="121"/>
        <v>update custom.c_rom set oflow_amt = oflow_amt + 0 where acid in (select acid from tbaadm.gam where foracid = '1895121000078828');</v>
      </c>
    </row>
    <row r="1951" spans="1:8" hidden="1" x14ac:dyDescent="0.25">
      <c r="A1951" s="1" t="s">
        <v>1949</v>
      </c>
      <c r="B1951" s="2">
        <v>1096271</v>
      </c>
      <c r="C1951" s="2">
        <f>IF(ISNA(VLOOKUP(A1951,vlookup_a!A:B,2,FALSE)),0,(VLOOKUP(A1951,vlookup_a!A:B,2,FALSE)))</f>
        <v>1096271</v>
      </c>
      <c r="D1951" s="2">
        <f>VLOOKUP(A1951,vlookup_a!C:D,2,FALSE)</f>
        <v>0</v>
      </c>
      <c r="E1951" s="2">
        <f t="shared" si="122"/>
        <v>0</v>
      </c>
      <c r="F1951" t="str">
        <f t="shared" si="123"/>
        <v>aman</v>
      </c>
      <c r="G1951" t="str">
        <f t="shared" si="124"/>
        <v>update</v>
      </c>
      <c r="H1951" t="str">
        <f t="shared" si="121"/>
        <v>update custom.c_rom set oflow_amt = oflow_amt + 0 where acid in (select acid from tbaadm.gam where foracid = '1895121000127056');</v>
      </c>
    </row>
    <row r="1952" spans="1:8" hidden="1" x14ac:dyDescent="0.25">
      <c r="A1952" s="1" t="s">
        <v>1950</v>
      </c>
      <c r="B1952" s="2">
        <v>998800</v>
      </c>
      <c r="C1952" s="2">
        <f>IF(ISNA(VLOOKUP(A1952,vlookup_a!A:B,2,FALSE)),0,(VLOOKUP(A1952,vlookup_a!A:B,2,FALSE)))</f>
        <v>998800</v>
      </c>
      <c r="D1952" s="2">
        <f>VLOOKUP(A1952,vlookup_a!C:D,2,FALSE)</f>
        <v>0</v>
      </c>
      <c r="E1952" s="2">
        <f t="shared" si="122"/>
        <v>0</v>
      </c>
      <c r="F1952" t="str">
        <f t="shared" si="123"/>
        <v>aman</v>
      </c>
      <c r="G1952" t="str">
        <f t="shared" si="124"/>
        <v>update</v>
      </c>
      <c r="H1952" t="str">
        <f t="shared" si="121"/>
        <v>update custom.c_rom set oflow_amt = oflow_amt + 0 where acid in (select acid from tbaadm.gam where foracid = '1895121000244648');</v>
      </c>
    </row>
    <row r="1953" spans="1:8" hidden="1" x14ac:dyDescent="0.25">
      <c r="A1953" s="1" t="s">
        <v>1951</v>
      </c>
      <c r="B1953" s="2">
        <v>15000</v>
      </c>
      <c r="C1953" s="2">
        <f>IF(ISNA(VLOOKUP(A1953,vlookup_a!A:B,2,FALSE)),0,(VLOOKUP(A1953,vlookup_a!A:B,2,FALSE)))</f>
        <v>15000</v>
      </c>
      <c r="D1953" s="2">
        <f>VLOOKUP(A1953,vlookup_a!C:D,2,FALSE)</f>
        <v>0</v>
      </c>
      <c r="E1953" s="2">
        <f t="shared" si="122"/>
        <v>0</v>
      </c>
      <c r="F1953" t="str">
        <f t="shared" si="123"/>
        <v>aman</v>
      </c>
      <c r="G1953" t="str">
        <f t="shared" si="124"/>
        <v>update</v>
      </c>
      <c r="H1953" t="str">
        <f t="shared" si="121"/>
        <v>update custom.c_rom set oflow_amt = oflow_amt + 0 where acid in (select acid from tbaadm.gam where foracid = '1895121000236157');</v>
      </c>
    </row>
    <row r="1954" spans="1:8" hidden="1" x14ac:dyDescent="0.25">
      <c r="A1954" s="1" t="s">
        <v>1952</v>
      </c>
      <c r="B1954" s="2">
        <v>1370200</v>
      </c>
      <c r="C1954" s="2">
        <f>IF(ISNA(VLOOKUP(A1954,vlookup_a!A:B,2,FALSE)),0,(VLOOKUP(A1954,vlookup_a!A:B,2,FALSE)))</f>
        <v>1370200</v>
      </c>
      <c r="D1954" s="2">
        <f>VLOOKUP(A1954,vlookup_a!C:D,2,FALSE)</f>
        <v>0</v>
      </c>
      <c r="E1954" s="2">
        <f t="shared" si="122"/>
        <v>0</v>
      </c>
      <c r="F1954" t="str">
        <f t="shared" si="123"/>
        <v>aman</v>
      </c>
      <c r="G1954" t="str">
        <f t="shared" si="124"/>
        <v>update</v>
      </c>
      <c r="H1954" t="str">
        <f t="shared" si="121"/>
        <v>update custom.c_rom set oflow_amt = oflow_amt + 0 where acid in (select acid from tbaadm.gam where foracid = '1895121000056214');</v>
      </c>
    </row>
    <row r="1955" spans="1:8" hidden="1" x14ac:dyDescent="0.25">
      <c r="A1955" s="1" t="s">
        <v>1953</v>
      </c>
      <c r="B1955" s="2">
        <v>1632844</v>
      </c>
      <c r="C1955" s="2">
        <f>IF(ISNA(VLOOKUP(A1955,vlookup_a!A:B,2,FALSE)),0,(VLOOKUP(A1955,vlookup_a!A:B,2,FALSE)))</f>
        <v>1632844</v>
      </c>
      <c r="D1955" s="2">
        <f>VLOOKUP(A1955,vlookup_a!C:D,2,FALSE)</f>
        <v>0</v>
      </c>
      <c r="E1955" s="2">
        <f t="shared" si="122"/>
        <v>0</v>
      </c>
      <c r="F1955" t="str">
        <f t="shared" si="123"/>
        <v>aman</v>
      </c>
      <c r="G1955" t="str">
        <f t="shared" si="124"/>
        <v>update</v>
      </c>
      <c r="H1955" t="str">
        <f t="shared" si="121"/>
        <v>update custom.c_rom set oflow_amt = oflow_amt + 0 where acid in (select acid from tbaadm.gam where foracid = '1895121000292453');</v>
      </c>
    </row>
    <row r="1956" spans="1:8" hidden="1" x14ac:dyDescent="0.25">
      <c r="A1956" s="1" t="s">
        <v>1954</v>
      </c>
      <c r="B1956" s="2">
        <v>300893</v>
      </c>
      <c r="C1956" s="2">
        <f>IF(ISNA(VLOOKUP(A1956,vlookup_a!A:B,2,FALSE)),0,(VLOOKUP(A1956,vlookup_a!A:B,2,FALSE)))</f>
        <v>300893</v>
      </c>
      <c r="D1956" s="2">
        <f>VLOOKUP(A1956,vlookup_a!C:D,2,FALSE)</f>
        <v>0</v>
      </c>
      <c r="E1956" s="2">
        <f t="shared" si="122"/>
        <v>0</v>
      </c>
      <c r="F1956" t="str">
        <f t="shared" si="123"/>
        <v>aman</v>
      </c>
      <c r="G1956" t="str">
        <f t="shared" si="124"/>
        <v>update</v>
      </c>
      <c r="H1956" t="str">
        <f t="shared" si="121"/>
        <v>update custom.c_rom set oflow_amt = oflow_amt + 0 where acid in (select acid from tbaadm.gam where foracid = '1895121000217826');</v>
      </c>
    </row>
    <row r="1957" spans="1:8" hidden="1" x14ac:dyDescent="0.25">
      <c r="A1957" s="1" t="s">
        <v>1955</v>
      </c>
      <c r="B1957" s="2">
        <v>892906</v>
      </c>
      <c r="C1957" s="2">
        <f>IF(ISNA(VLOOKUP(A1957,vlookup_a!A:B,2,FALSE)),0,(VLOOKUP(A1957,vlookup_a!A:B,2,FALSE)))</f>
        <v>895200</v>
      </c>
      <c r="D1957" s="2">
        <f>VLOOKUP(A1957,vlookup_a!C:D,2,FALSE)</f>
        <v>0</v>
      </c>
      <c r="E1957" s="2">
        <f t="shared" si="122"/>
        <v>-2294</v>
      </c>
      <c r="F1957" t="str">
        <f t="shared" si="123"/>
        <v>aman</v>
      </c>
      <c r="G1957" t="str">
        <f t="shared" si="124"/>
        <v>update</v>
      </c>
      <c r="H1957" t="str">
        <f t="shared" si="121"/>
        <v>update custom.c_rom set oflow_amt = oflow_amt + -2294 where acid in (select acid from tbaadm.gam where foracid = '1895121000053782');</v>
      </c>
    </row>
    <row r="1958" spans="1:8" hidden="1" x14ac:dyDescent="0.25">
      <c r="A1958" s="1" t="s">
        <v>1956</v>
      </c>
      <c r="B1958" s="2">
        <v>344142</v>
      </c>
      <c r="C1958" s="2">
        <f>IF(ISNA(VLOOKUP(A1958,vlookup_a!A:B,2,FALSE)),0,(VLOOKUP(A1958,vlookup_a!A:B,2,FALSE)))</f>
        <v>344142</v>
      </c>
      <c r="D1958" s="2">
        <f>VLOOKUP(A1958,vlookup_a!C:D,2,FALSE)</f>
        <v>0</v>
      </c>
      <c r="E1958" s="2">
        <f t="shared" si="122"/>
        <v>0</v>
      </c>
      <c r="F1958" t="str">
        <f t="shared" si="123"/>
        <v>aman</v>
      </c>
      <c r="G1958" t="str">
        <f t="shared" si="124"/>
        <v>update</v>
      </c>
      <c r="H1958" t="str">
        <f t="shared" si="121"/>
        <v>update custom.c_rom set oflow_amt = oflow_amt + 0 where acid in (select acid from tbaadm.gam where foracid = '1895121000064936');</v>
      </c>
    </row>
    <row r="1959" spans="1:8" hidden="1" x14ac:dyDescent="0.25">
      <c r="A1959" s="1" t="s">
        <v>1957</v>
      </c>
      <c r="B1959" s="2">
        <v>1446651</v>
      </c>
      <c r="C1959" s="2">
        <f>IF(ISNA(VLOOKUP(A1959,vlookup_a!A:B,2,FALSE)),0,(VLOOKUP(A1959,vlookup_a!A:B,2,FALSE)))</f>
        <v>1446651</v>
      </c>
      <c r="D1959" s="2">
        <f>VLOOKUP(A1959,vlookup_a!C:D,2,FALSE)</f>
        <v>0</v>
      </c>
      <c r="E1959" s="2">
        <f t="shared" si="122"/>
        <v>0</v>
      </c>
      <c r="F1959" t="str">
        <f t="shared" si="123"/>
        <v>aman</v>
      </c>
      <c r="G1959" t="str">
        <f t="shared" si="124"/>
        <v>update</v>
      </c>
      <c r="H1959" t="str">
        <f t="shared" si="121"/>
        <v>update custom.c_rom set oflow_amt = oflow_amt + 0 where acid in (select acid from tbaadm.gam where foracid = '1895121000086018');</v>
      </c>
    </row>
    <row r="1960" spans="1:8" hidden="1" x14ac:dyDescent="0.25">
      <c r="A1960" s="1" t="s">
        <v>1958</v>
      </c>
      <c r="B1960" s="2">
        <v>2129005</v>
      </c>
      <c r="C1960" s="2">
        <f>IF(ISNA(VLOOKUP(A1960,vlookup_a!A:B,2,FALSE)),0,(VLOOKUP(A1960,vlookup_a!A:B,2,FALSE)))</f>
        <v>2129005</v>
      </c>
      <c r="D1960" s="2">
        <f>VLOOKUP(A1960,vlookup_a!C:D,2,FALSE)</f>
        <v>0</v>
      </c>
      <c r="E1960" s="2">
        <f t="shared" si="122"/>
        <v>0</v>
      </c>
      <c r="F1960" t="str">
        <f t="shared" si="123"/>
        <v>aman</v>
      </c>
      <c r="G1960" t="str">
        <f t="shared" si="124"/>
        <v>update</v>
      </c>
      <c r="H1960" t="str">
        <f t="shared" si="121"/>
        <v>update custom.c_rom set oflow_amt = oflow_amt + 0 where acid in (select acid from tbaadm.gam where foracid = '1895121000215366');</v>
      </c>
    </row>
    <row r="1961" spans="1:8" hidden="1" x14ac:dyDescent="0.25">
      <c r="A1961" s="1" t="s">
        <v>1959</v>
      </c>
      <c r="B1961" s="2">
        <v>15000</v>
      </c>
      <c r="C1961" s="2">
        <f>IF(ISNA(VLOOKUP(A1961,vlookup_a!A:B,2,FALSE)),0,(VLOOKUP(A1961,vlookup_a!A:B,2,FALSE)))</f>
        <v>15000</v>
      </c>
      <c r="D1961" s="2">
        <f>VLOOKUP(A1961,vlookup_a!C:D,2,FALSE)</f>
        <v>0</v>
      </c>
      <c r="E1961" s="2">
        <f t="shared" si="122"/>
        <v>0</v>
      </c>
      <c r="F1961" t="str">
        <f t="shared" si="123"/>
        <v>aman</v>
      </c>
      <c r="G1961" t="str">
        <f t="shared" si="124"/>
        <v>update</v>
      </c>
      <c r="H1961" t="str">
        <f t="shared" si="121"/>
        <v>update custom.c_rom set oflow_amt = oflow_amt + 0 where acid in (select acid from tbaadm.gam where foracid = '1895121000248049');</v>
      </c>
    </row>
    <row r="1962" spans="1:8" hidden="1" x14ac:dyDescent="0.25">
      <c r="A1962" s="1" t="s">
        <v>1960</v>
      </c>
      <c r="B1962" s="2">
        <v>1602215</v>
      </c>
      <c r="C1962" s="2">
        <f>IF(ISNA(VLOOKUP(A1962,vlookup_a!A:B,2,FALSE)),0,(VLOOKUP(A1962,vlookup_a!A:B,2,FALSE)))</f>
        <v>1602215</v>
      </c>
      <c r="D1962" s="2">
        <f>VLOOKUP(A1962,vlookup_a!C:D,2,FALSE)</f>
        <v>0</v>
      </c>
      <c r="E1962" s="2">
        <f t="shared" si="122"/>
        <v>0</v>
      </c>
      <c r="F1962" t="str">
        <f t="shared" si="123"/>
        <v>aman</v>
      </c>
      <c r="G1962" t="str">
        <f t="shared" si="124"/>
        <v>update</v>
      </c>
      <c r="H1962" t="str">
        <f t="shared" si="121"/>
        <v>update custom.c_rom set oflow_amt = oflow_amt + 0 where acid in (select acid from tbaadm.gam where foracid = '1895121000154095');</v>
      </c>
    </row>
    <row r="1963" spans="1:8" hidden="1" x14ac:dyDescent="0.25">
      <c r="A1963" s="1" t="s">
        <v>1961</v>
      </c>
      <c r="B1963" s="2">
        <v>355576</v>
      </c>
      <c r="C1963" s="2">
        <f>IF(ISNA(VLOOKUP(A1963,vlookup_a!A:B,2,FALSE)),0,(VLOOKUP(A1963,vlookup_a!A:B,2,FALSE)))</f>
        <v>355576</v>
      </c>
      <c r="D1963" s="2">
        <f>VLOOKUP(A1963,vlookup_a!C:D,2,FALSE)</f>
        <v>0</v>
      </c>
      <c r="E1963" s="2">
        <f t="shared" si="122"/>
        <v>0</v>
      </c>
      <c r="F1963" t="str">
        <f t="shared" si="123"/>
        <v>aman</v>
      </c>
      <c r="G1963" t="str">
        <f t="shared" si="124"/>
        <v>update</v>
      </c>
      <c r="H1963" t="str">
        <f t="shared" si="121"/>
        <v>update custom.c_rom set oflow_amt = oflow_amt + 0 where acid in (select acid from tbaadm.gam where foracid = '1895121000133306');</v>
      </c>
    </row>
    <row r="1964" spans="1:8" hidden="1" x14ac:dyDescent="0.25">
      <c r="A1964" s="1" t="s">
        <v>1962</v>
      </c>
      <c r="B1964" s="2">
        <v>5000</v>
      </c>
      <c r="C1964" s="2">
        <f>IF(ISNA(VLOOKUP(A1964,vlookup_a!A:B,2,FALSE)),0,(VLOOKUP(A1964,vlookup_a!A:B,2,FALSE)))</f>
        <v>5000</v>
      </c>
      <c r="D1964" s="2">
        <f>VLOOKUP(A1964,vlookup_a!C:D,2,FALSE)</f>
        <v>0</v>
      </c>
      <c r="E1964" s="2">
        <f t="shared" si="122"/>
        <v>0</v>
      </c>
      <c r="F1964" t="str">
        <f t="shared" si="123"/>
        <v>aman</v>
      </c>
      <c r="G1964" t="str">
        <f t="shared" si="124"/>
        <v>update</v>
      </c>
      <c r="H1964" t="str">
        <f t="shared" si="121"/>
        <v>update custom.c_rom set oflow_amt = oflow_amt + 0 where acid in (select acid from tbaadm.gam where foracid = '1895121000260001');</v>
      </c>
    </row>
    <row r="1965" spans="1:8" hidden="1" x14ac:dyDescent="0.25">
      <c r="A1965" s="1" t="s">
        <v>1963</v>
      </c>
      <c r="B1965" s="2">
        <v>300000</v>
      </c>
      <c r="C1965" s="2">
        <f>IF(ISNA(VLOOKUP(A1965,vlookup_a!A:B,2,FALSE)),0,(VLOOKUP(A1965,vlookup_a!A:B,2,FALSE)))</f>
        <v>300000</v>
      </c>
      <c r="D1965" s="2">
        <f>VLOOKUP(A1965,vlookup_a!C:D,2,FALSE)</f>
        <v>0</v>
      </c>
      <c r="E1965" s="2">
        <f t="shared" si="122"/>
        <v>0</v>
      </c>
      <c r="F1965" t="str">
        <f t="shared" si="123"/>
        <v>aman</v>
      </c>
      <c r="G1965" t="str">
        <f t="shared" si="124"/>
        <v>update</v>
      </c>
      <c r="H1965" t="str">
        <f t="shared" si="121"/>
        <v>update custom.c_rom set oflow_amt = oflow_amt + 0 where acid in (select acid from tbaadm.gam where foracid = '1895121000261852');</v>
      </c>
    </row>
    <row r="1966" spans="1:8" hidden="1" x14ac:dyDescent="0.25">
      <c r="A1966" s="1" t="s">
        <v>1964</v>
      </c>
      <c r="B1966" s="2">
        <v>606611</v>
      </c>
      <c r="C1966" s="2">
        <f>IF(ISNA(VLOOKUP(A1966,vlookup_a!A:B,2,FALSE)),0,(VLOOKUP(A1966,vlookup_a!A:B,2,FALSE)))</f>
        <v>606611</v>
      </c>
      <c r="D1966" s="2">
        <f>VLOOKUP(A1966,vlookup_a!C:D,2,FALSE)</f>
        <v>0</v>
      </c>
      <c r="E1966" s="2">
        <f t="shared" si="122"/>
        <v>0</v>
      </c>
      <c r="F1966" t="str">
        <f t="shared" si="123"/>
        <v>aman</v>
      </c>
      <c r="G1966" t="str">
        <f t="shared" si="124"/>
        <v>update</v>
      </c>
      <c r="H1966" t="str">
        <f t="shared" si="121"/>
        <v>update custom.c_rom set oflow_amt = oflow_amt + 0 where acid in (select acid from tbaadm.gam where foracid = '1895121000186787');</v>
      </c>
    </row>
    <row r="1967" spans="1:8" hidden="1" x14ac:dyDescent="0.25">
      <c r="A1967" s="1" t="s">
        <v>1965</v>
      </c>
      <c r="B1967" s="2">
        <v>437287</v>
      </c>
      <c r="C1967" s="2">
        <f>IF(ISNA(VLOOKUP(A1967,vlookup_a!A:B,2,FALSE)),0,(VLOOKUP(A1967,vlookup_a!A:B,2,FALSE)))</f>
        <v>437287</v>
      </c>
      <c r="D1967" s="2">
        <f>VLOOKUP(A1967,vlookup_a!C:D,2,FALSE)</f>
        <v>0</v>
      </c>
      <c r="E1967" s="2">
        <f t="shared" si="122"/>
        <v>0</v>
      </c>
      <c r="F1967" t="str">
        <f t="shared" si="123"/>
        <v>aman</v>
      </c>
      <c r="G1967" t="str">
        <f t="shared" si="124"/>
        <v>update</v>
      </c>
      <c r="H1967" t="str">
        <f t="shared" ref="H1967:H2030" si="125">CONCATENATE("update custom.c_rom set oflow_amt = oflow_amt + ",E1967," where acid in (select acid from tbaadm.gam where foracid = '",A1967,"');")</f>
        <v>update custom.c_rom set oflow_amt = oflow_amt + 0 where acid in (select acid from tbaadm.gam where foracid = '1895121000311058');</v>
      </c>
    </row>
    <row r="1968" spans="1:8" hidden="1" x14ac:dyDescent="0.25">
      <c r="A1968" s="1" t="s">
        <v>1966</v>
      </c>
      <c r="B1968" s="2">
        <v>1413701</v>
      </c>
      <c r="C1968" s="2">
        <f>IF(ISNA(VLOOKUP(A1968,vlookup_a!A:B,2,FALSE)),0,(VLOOKUP(A1968,vlookup_a!A:B,2,FALSE)))</f>
        <v>1413701</v>
      </c>
      <c r="D1968" s="2">
        <f>VLOOKUP(A1968,vlookup_a!C:D,2,FALSE)</f>
        <v>0</v>
      </c>
      <c r="E1968" s="2">
        <f t="shared" si="122"/>
        <v>0</v>
      </c>
      <c r="F1968" t="str">
        <f t="shared" si="123"/>
        <v>aman</v>
      </c>
      <c r="G1968" t="str">
        <f t="shared" si="124"/>
        <v>update</v>
      </c>
      <c r="H1968" t="str">
        <f t="shared" si="125"/>
        <v>update custom.c_rom set oflow_amt = oflow_amt + 0 where acid in (select acid from tbaadm.gam where foracid = '1895121000305068');</v>
      </c>
    </row>
    <row r="1969" spans="1:8" hidden="1" x14ac:dyDescent="0.25">
      <c r="A1969" s="1" t="s">
        <v>1967</v>
      </c>
      <c r="B1969" s="2">
        <v>3079059</v>
      </c>
      <c r="C1969" s="2">
        <f>IF(ISNA(VLOOKUP(A1969,vlookup_a!A:B,2,FALSE)),0,(VLOOKUP(A1969,vlookup_a!A:B,2,FALSE)))</f>
        <v>3079059</v>
      </c>
      <c r="D1969" s="2">
        <f>VLOOKUP(A1969,vlookup_a!C:D,2,FALSE)</f>
        <v>0</v>
      </c>
      <c r="E1969" s="2">
        <f t="shared" si="122"/>
        <v>0</v>
      </c>
      <c r="F1969" t="str">
        <f t="shared" si="123"/>
        <v>aman</v>
      </c>
      <c r="G1969" t="str">
        <f t="shared" si="124"/>
        <v>update</v>
      </c>
      <c r="H1969" t="str">
        <f t="shared" si="125"/>
        <v>update custom.c_rom set oflow_amt = oflow_amt + 0 where acid in (select acid from tbaadm.gam where foracid = '1895121000169166');</v>
      </c>
    </row>
    <row r="1970" spans="1:8" hidden="1" x14ac:dyDescent="0.25">
      <c r="A1970" s="1" t="s">
        <v>1968</v>
      </c>
      <c r="B1970" s="2">
        <v>500000</v>
      </c>
      <c r="C1970" s="2">
        <f>IF(ISNA(VLOOKUP(A1970,vlookup_a!A:B,2,FALSE)),0,(VLOOKUP(A1970,vlookup_a!A:B,2,FALSE)))</f>
        <v>500000</v>
      </c>
      <c r="D1970" s="2">
        <f>VLOOKUP(A1970,vlookup_a!C:D,2,FALSE)</f>
        <v>0</v>
      </c>
      <c r="E1970" s="2">
        <f t="shared" si="122"/>
        <v>0</v>
      </c>
      <c r="F1970" t="str">
        <f t="shared" si="123"/>
        <v>aman</v>
      </c>
      <c r="G1970" t="str">
        <f t="shared" si="124"/>
        <v>update</v>
      </c>
      <c r="H1970" t="str">
        <f t="shared" si="125"/>
        <v>update custom.c_rom set oflow_amt = oflow_amt + 0 where acid in (select acid from tbaadm.gam where foracid = '1895121000264607');</v>
      </c>
    </row>
    <row r="1971" spans="1:8" hidden="1" x14ac:dyDescent="0.25">
      <c r="A1971" s="1" t="s">
        <v>1969</v>
      </c>
      <c r="B1971" s="2">
        <v>1380600</v>
      </c>
      <c r="C1971" s="2">
        <f>IF(ISNA(VLOOKUP(A1971,vlookup_a!A:B,2,FALSE)),0,(VLOOKUP(A1971,vlookup_a!A:B,2,FALSE)))</f>
        <v>1380600</v>
      </c>
      <c r="D1971" s="2">
        <f>VLOOKUP(A1971,vlookup_a!C:D,2,FALSE)</f>
        <v>0</v>
      </c>
      <c r="E1971" s="2">
        <f t="shared" si="122"/>
        <v>0</v>
      </c>
      <c r="F1971" t="str">
        <f t="shared" si="123"/>
        <v>aman</v>
      </c>
      <c r="G1971" t="str">
        <f t="shared" si="124"/>
        <v>update</v>
      </c>
      <c r="H1971" t="str">
        <f t="shared" si="125"/>
        <v>update custom.c_rom set oflow_amt = oflow_amt + 0 where acid in (select acid from tbaadm.gam where foracid = '1895121000129389');</v>
      </c>
    </row>
    <row r="1972" spans="1:8" hidden="1" x14ac:dyDescent="0.25">
      <c r="A1972" s="1" t="s">
        <v>1970</v>
      </c>
      <c r="B1972" s="2">
        <v>136431</v>
      </c>
      <c r="C1972" s="2">
        <f>IF(ISNA(VLOOKUP(A1972,vlookup_a!A:B,2,FALSE)),0,(VLOOKUP(A1972,vlookup_a!A:B,2,FALSE)))</f>
        <v>136431</v>
      </c>
      <c r="D1972" s="2">
        <f>VLOOKUP(A1972,vlookup_a!C:D,2,FALSE)</f>
        <v>0</v>
      </c>
      <c r="E1972" s="2">
        <f t="shared" si="122"/>
        <v>0</v>
      </c>
      <c r="F1972" t="str">
        <f t="shared" si="123"/>
        <v>aman</v>
      </c>
      <c r="G1972" t="str">
        <f t="shared" si="124"/>
        <v>update</v>
      </c>
      <c r="H1972" t="str">
        <f t="shared" si="125"/>
        <v>update custom.c_rom set oflow_amt = oflow_amt + 0 where acid in (select acid from tbaadm.gam where foracid = '1895121000231374');</v>
      </c>
    </row>
    <row r="1973" spans="1:8" hidden="1" x14ac:dyDescent="0.25">
      <c r="A1973" s="1" t="s">
        <v>1971</v>
      </c>
      <c r="B1973" s="2">
        <v>250000</v>
      </c>
      <c r="C1973" s="2">
        <f>IF(ISNA(VLOOKUP(A1973,vlookup_a!A:B,2,FALSE)),0,(VLOOKUP(A1973,vlookup_a!A:B,2,FALSE)))</f>
        <v>250000</v>
      </c>
      <c r="D1973" s="2">
        <f>VLOOKUP(A1973,vlookup_a!C:D,2,FALSE)</f>
        <v>0</v>
      </c>
      <c r="E1973" s="2">
        <f t="shared" si="122"/>
        <v>0</v>
      </c>
      <c r="F1973" t="str">
        <f t="shared" si="123"/>
        <v>aman</v>
      </c>
      <c r="G1973" t="str">
        <f t="shared" si="124"/>
        <v>update</v>
      </c>
      <c r="H1973" t="str">
        <f t="shared" si="125"/>
        <v>update custom.c_rom set oflow_amt = oflow_amt + 0 where acid in (select acid from tbaadm.gam where foracid = '1895121000293928');</v>
      </c>
    </row>
    <row r="1974" spans="1:8" hidden="1" x14ac:dyDescent="0.25">
      <c r="A1974" s="1" t="s">
        <v>1972</v>
      </c>
      <c r="B1974" s="2">
        <v>10000</v>
      </c>
      <c r="C1974" s="2">
        <f>IF(ISNA(VLOOKUP(A1974,vlookup_a!A:B,2,FALSE)),0,(VLOOKUP(A1974,vlookup_a!A:B,2,FALSE)))</f>
        <v>10000</v>
      </c>
      <c r="D1974" s="2">
        <f>VLOOKUP(A1974,vlookup_a!C:D,2,FALSE)</f>
        <v>0</v>
      </c>
      <c r="E1974" s="2">
        <f t="shared" si="122"/>
        <v>0</v>
      </c>
      <c r="F1974" t="str">
        <f t="shared" si="123"/>
        <v>aman</v>
      </c>
      <c r="G1974" t="str">
        <f t="shared" si="124"/>
        <v>update</v>
      </c>
      <c r="H1974" t="str">
        <f t="shared" si="125"/>
        <v>update custom.c_rom set oflow_amt = oflow_amt + 0 where acid in (select acid from tbaadm.gam where foracid = '1895121000288567');</v>
      </c>
    </row>
    <row r="1975" spans="1:8" hidden="1" x14ac:dyDescent="0.25">
      <c r="A1975" s="1" t="s">
        <v>1973</v>
      </c>
      <c r="B1975" s="2">
        <v>81699</v>
      </c>
      <c r="C1975" s="2">
        <f>IF(ISNA(VLOOKUP(A1975,vlookup_a!A:B,2,FALSE)),0,(VLOOKUP(A1975,vlookup_a!A:B,2,FALSE)))</f>
        <v>81699</v>
      </c>
      <c r="D1975" s="2">
        <f>VLOOKUP(A1975,vlookup_a!C:D,2,FALSE)</f>
        <v>0</v>
      </c>
      <c r="E1975" s="2">
        <f t="shared" si="122"/>
        <v>0</v>
      </c>
      <c r="F1975" t="str">
        <f t="shared" si="123"/>
        <v>aman</v>
      </c>
      <c r="G1975" t="str">
        <f t="shared" si="124"/>
        <v>update</v>
      </c>
      <c r="H1975" t="str">
        <f t="shared" si="125"/>
        <v>update custom.c_rom set oflow_amt = oflow_amt + 0 where acid in (select acid from tbaadm.gam where foracid = '1895121000272856');</v>
      </c>
    </row>
    <row r="1976" spans="1:8" hidden="1" x14ac:dyDescent="0.25">
      <c r="A1976" s="1" t="s">
        <v>1974</v>
      </c>
      <c r="B1976" s="2">
        <v>5000</v>
      </c>
      <c r="C1976" s="2">
        <f>IF(ISNA(VLOOKUP(A1976,vlookup_a!A:B,2,FALSE)),0,(VLOOKUP(A1976,vlookup_a!A:B,2,FALSE)))</f>
        <v>5000</v>
      </c>
      <c r="D1976" s="2">
        <f>VLOOKUP(A1976,vlookup_a!C:D,2,FALSE)</f>
        <v>0</v>
      </c>
      <c r="E1976" s="2">
        <f t="shared" si="122"/>
        <v>0</v>
      </c>
      <c r="F1976" t="str">
        <f t="shared" si="123"/>
        <v>aman</v>
      </c>
      <c r="G1976" t="str">
        <f t="shared" si="124"/>
        <v>update</v>
      </c>
      <c r="H1976" t="str">
        <f t="shared" si="125"/>
        <v>update custom.c_rom set oflow_amt = oflow_amt + 0 where acid in (select acid from tbaadm.gam where foracid = '1895121000278452');</v>
      </c>
    </row>
    <row r="1977" spans="1:8" hidden="1" x14ac:dyDescent="0.25">
      <c r="A1977" s="1" t="s">
        <v>1975</v>
      </c>
      <c r="B1977" s="2">
        <v>15000</v>
      </c>
      <c r="C1977" s="2">
        <f>IF(ISNA(VLOOKUP(A1977,vlookup_a!A:B,2,FALSE)),0,(VLOOKUP(A1977,vlookup_a!A:B,2,FALSE)))</f>
        <v>15000</v>
      </c>
      <c r="D1977" s="2">
        <f>VLOOKUP(A1977,vlookup_a!C:D,2,FALSE)</f>
        <v>0</v>
      </c>
      <c r="E1977" s="2">
        <f t="shared" si="122"/>
        <v>0</v>
      </c>
      <c r="F1977" t="str">
        <f t="shared" si="123"/>
        <v>aman</v>
      </c>
      <c r="G1977" t="str">
        <f t="shared" si="124"/>
        <v>update</v>
      </c>
      <c r="H1977" t="str">
        <f t="shared" si="125"/>
        <v>update custom.c_rom set oflow_amt = oflow_amt + 0 where acid in (select acid from tbaadm.gam where foracid = '1895121000233913');</v>
      </c>
    </row>
    <row r="1978" spans="1:8" hidden="1" x14ac:dyDescent="0.25">
      <c r="A1978" s="1" t="s">
        <v>1976</v>
      </c>
      <c r="B1978" s="2">
        <v>809855</v>
      </c>
      <c r="C1978" s="2">
        <f>IF(ISNA(VLOOKUP(A1978,vlookup_a!A:B,2,FALSE)),0,(VLOOKUP(A1978,vlookup_a!A:B,2,FALSE)))</f>
        <v>809855</v>
      </c>
      <c r="D1978" s="2">
        <f>VLOOKUP(A1978,vlookup_a!C:D,2,FALSE)</f>
        <v>0</v>
      </c>
      <c r="E1978" s="2">
        <f t="shared" si="122"/>
        <v>0</v>
      </c>
      <c r="F1978" t="str">
        <f t="shared" si="123"/>
        <v>aman</v>
      </c>
      <c r="G1978" t="str">
        <f t="shared" si="124"/>
        <v>update</v>
      </c>
      <c r="H1978" t="str">
        <f t="shared" si="125"/>
        <v>update custom.c_rom set oflow_amt = oflow_amt + 0 where acid in (select acid from tbaadm.gam where foracid = '1895121000141608');</v>
      </c>
    </row>
    <row r="1979" spans="1:8" hidden="1" x14ac:dyDescent="0.25">
      <c r="A1979" s="1" t="s">
        <v>1977</v>
      </c>
      <c r="B1979" s="2">
        <v>150000</v>
      </c>
      <c r="C1979" s="2">
        <f>IF(ISNA(VLOOKUP(A1979,vlookup_a!A:B,2,FALSE)),0,(VLOOKUP(A1979,vlookup_a!A:B,2,FALSE)))</f>
        <v>150000</v>
      </c>
      <c r="D1979" s="2">
        <f>VLOOKUP(A1979,vlookup_a!C:D,2,FALSE)</f>
        <v>0</v>
      </c>
      <c r="E1979" s="2">
        <f t="shared" si="122"/>
        <v>0</v>
      </c>
      <c r="F1979" t="str">
        <f t="shared" si="123"/>
        <v>aman</v>
      </c>
      <c r="G1979" t="str">
        <f t="shared" si="124"/>
        <v>update</v>
      </c>
      <c r="H1979" t="str">
        <f t="shared" si="125"/>
        <v>update custom.c_rom set oflow_amt = oflow_amt + 0 where acid in (select acid from tbaadm.gam where foracid = '1895121000164366');</v>
      </c>
    </row>
    <row r="1980" spans="1:8" hidden="1" x14ac:dyDescent="0.25">
      <c r="A1980" s="1" t="s">
        <v>1978</v>
      </c>
      <c r="B1980" s="2">
        <v>1139111</v>
      </c>
      <c r="C1980" s="2">
        <f>IF(ISNA(VLOOKUP(A1980,vlookup_a!A:B,2,FALSE)),0,(VLOOKUP(A1980,vlookup_a!A:B,2,FALSE)))</f>
        <v>1139111</v>
      </c>
      <c r="D1980" s="2">
        <f>VLOOKUP(A1980,vlookup_a!C:D,2,FALSE)</f>
        <v>0</v>
      </c>
      <c r="E1980" s="2">
        <f t="shared" si="122"/>
        <v>0</v>
      </c>
      <c r="F1980" t="str">
        <f t="shared" si="123"/>
        <v>aman</v>
      </c>
      <c r="G1980" t="str">
        <f t="shared" si="124"/>
        <v>update</v>
      </c>
      <c r="H1980" t="str">
        <f t="shared" si="125"/>
        <v>update custom.c_rom set oflow_amt = oflow_amt + 0 where acid in (select acid from tbaadm.gam where foracid = '1895121000229447');</v>
      </c>
    </row>
    <row r="1981" spans="1:8" hidden="1" x14ac:dyDescent="0.25">
      <c r="A1981" s="1" t="s">
        <v>1979</v>
      </c>
      <c r="B1981" s="2">
        <v>1181321</v>
      </c>
      <c r="C1981" s="2">
        <f>IF(ISNA(VLOOKUP(A1981,vlookup_a!A:B,2,FALSE)),0,(VLOOKUP(A1981,vlookup_a!A:B,2,FALSE)))</f>
        <v>1181321</v>
      </c>
      <c r="D1981" s="2">
        <f>VLOOKUP(A1981,vlookup_a!C:D,2,FALSE)</f>
        <v>0</v>
      </c>
      <c r="E1981" s="2">
        <f t="shared" si="122"/>
        <v>0</v>
      </c>
      <c r="F1981" t="str">
        <f t="shared" si="123"/>
        <v>aman</v>
      </c>
      <c r="G1981" t="str">
        <f t="shared" si="124"/>
        <v>update</v>
      </c>
      <c r="H1981" t="str">
        <f t="shared" si="125"/>
        <v>update custom.c_rom set oflow_amt = oflow_amt + 0 where acid in (select acid from tbaadm.gam where foracid = '1895121000173979');</v>
      </c>
    </row>
    <row r="1982" spans="1:8" hidden="1" x14ac:dyDescent="0.25">
      <c r="A1982" s="1" t="s">
        <v>1980</v>
      </c>
      <c r="B1982" s="2">
        <v>300769</v>
      </c>
      <c r="C1982" s="2">
        <f>IF(ISNA(VLOOKUP(A1982,vlookup_a!A:B,2,FALSE)),0,(VLOOKUP(A1982,vlookup_a!A:B,2,FALSE)))</f>
        <v>300769</v>
      </c>
      <c r="D1982" s="2">
        <f>VLOOKUP(A1982,vlookup_a!C:D,2,FALSE)</f>
        <v>0</v>
      </c>
      <c r="E1982" s="2">
        <f t="shared" si="122"/>
        <v>0</v>
      </c>
      <c r="F1982" t="str">
        <f t="shared" si="123"/>
        <v>aman</v>
      </c>
      <c r="G1982" t="str">
        <f t="shared" si="124"/>
        <v>update</v>
      </c>
      <c r="H1982" t="str">
        <f t="shared" si="125"/>
        <v>update custom.c_rom set oflow_amt = oflow_amt + 0 where acid in (select acid from tbaadm.gam where foracid = '1895121000123101');</v>
      </c>
    </row>
    <row r="1983" spans="1:8" hidden="1" x14ac:dyDescent="0.25">
      <c r="A1983" s="1" t="s">
        <v>1981</v>
      </c>
      <c r="B1983" s="2">
        <v>100000</v>
      </c>
      <c r="C1983" s="2">
        <f>IF(ISNA(VLOOKUP(A1983,vlookup_a!A:B,2,FALSE)),0,(VLOOKUP(A1983,vlookup_a!A:B,2,FALSE)))</f>
        <v>100000</v>
      </c>
      <c r="D1983" s="2">
        <f>VLOOKUP(A1983,vlookup_a!C:D,2,FALSE)</f>
        <v>0</v>
      </c>
      <c r="E1983" s="2">
        <f t="shared" si="122"/>
        <v>0</v>
      </c>
      <c r="F1983" t="str">
        <f t="shared" si="123"/>
        <v>aman</v>
      </c>
      <c r="G1983" t="str">
        <f t="shared" si="124"/>
        <v>update</v>
      </c>
      <c r="H1983" t="str">
        <f t="shared" si="125"/>
        <v>update custom.c_rom set oflow_amt = oflow_amt + 0 where acid in (select acid from tbaadm.gam where foracid = '1895121000168144');</v>
      </c>
    </row>
    <row r="1984" spans="1:8" hidden="1" x14ac:dyDescent="0.25">
      <c r="A1984" s="1" t="s">
        <v>1982</v>
      </c>
      <c r="B1984" s="2">
        <v>493209</v>
      </c>
      <c r="C1984" s="2">
        <f>IF(ISNA(VLOOKUP(A1984,vlookup_a!A:B,2,FALSE)),0,(VLOOKUP(A1984,vlookup_a!A:B,2,FALSE)))</f>
        <v>493209</v>
      </c>
      <c r="D1984" s="2">
        <f>VLOOKUP(A1984,vlookup_a!C:D,2,FALSE)</f>
        <v>0</v>
      </c>
      <c r="E1984" s="2">
        <f t="shared" si="122"/>
        <v>0</v>
      </c>
      <c r="F1984" t="str">
        <f t="shared" si="123"/>
        <v>aman</v>
      </c>
      <c r="G1984" t="str">
        <f t="shared" si="124"/>
        <v>update</v>
      </c>
      <c r="H1984" t="str">
        <f t="shared" si="125"/>
        <v>update custom.c_rom set oflow_amt = oflow_amt + 0 where acid in (select acid from tbaadm.gam where foracid = '1895121000089617');</v>
      </c>
    </row>
    <row r="1985" spans="1:8" hidden="1" x14ac:dyDescent="0.25">
      <c r="A1985" s="1" t="s">
        <v>1983</v>
      </c>
      <c r="B1985" s="2">
        <v>41204</v>
      </c>
      <c r="C1985" s="2">
        <f>IF(ISNA(VLOOKUP(A1985,vlookup_a!A:B,2,FALSE)),0,(VLOOKUP(A1985,vlookup_a!A:B,2,FALSE)))</f>
        <v>41204</v>
      </c>
      <c r="D1985" s="2">
        <f>VLOOKUP(A1985,vlookup_a!C:D,2,FALSE)</f>
        <v>0</v>
      </c>
      <c r="E1985" s="2">
        <f t="shared" si="122"/>
        <v>0</v>
      </c>
      <c r="F1985" t="str">
        <f t="shared" si="123"/>
        <v>aman</v>
      </c>
      <c r="G1985" t="str">
        <f t="shared" si="124"/>
        <v>update</v>
      </c>
      <c r="H1985" t="str">
        <f t="shared" si="125"/>
        <v>update custom.c_rom set oflow_amt = oflow_amt + 0 where acid in (select acid from tbaadm.gam where foracid = '1895121000201491');</v>
      </c>
    </row>
    <row r="1986" spans="1:8" hidden="1" x14ac:dyDescent="0.25">
      <c r="A1986" s="1" t="s">
        <v>1984</v>
      </c>
      <c r="B1986" s="2">
        <v>771757</v>
      </c>
      <c r="C1986" s="2">
        <f>IF(ISNA(VLOOKUP(A1986,vlookup_a!A:B,2,FALSE)),0,(VLOOKUP(A1986,vlookup_a!A:B,2,FALSE)))</f>
        <v>771757</v>
      </c>
      <c r="D1986" s="2">
        <f>VLOOKUP(A1986,vlookup_a!C:D,2,FALSE)</f>
        <v>0</v>
      </c>
      <c r="E1986" s="2">
        <f t="shared" si="122"/>
        <v>0</v>
      </c>
      <c r="F1986" t="str">
        <f t="shared" si="123"/>
        <v>aman</v>
      </c>
      <c r="G1986" t="str">
        <f t="shared" si="124"/>
        <v>update</v>
      </c>
      <c r="H1986" t="str">
        <f t="shared" si="125"/>
        <v>update custom.c_rom set oflow_amt = oflow_amt + 0 where acid in (select acid from tbaadm.gam where foracid = '1895121000139236');</v>
      </c>
    </row>
    <row r="1987" spans="1:8" hidden="1" x14ac:dyDescent="0.25">
      <c r="A1987" s="1" t="s">
        <v>1985</v>
      </c>
      <c r="B1987" s="2">
        <v>85605</v>
      </c>
      <c r="C1987" s="2">
        <f>IF(ISNA(VLOOKUP(A1987,vlookup_a!A:B,2,FALSE)),0,(VLOOKUP(A1987,vlookup_a!A:B,2,FALSE)))</f>
        <v>85605</v>
      </c>
      <c r="D1987" s="2">
        <f>VLOOKUP(A1987,vlookup_a!C:D,2,FALSE)</f>
        <v>0</v>
      </c>
      <c r="E1987" s="2">
        <f t="shared" ref="E1987:E2050" si="126">B1987-C1987</f>
        <v>0</v>
      </c>
      <c r="F1987" t="str">
        <f t="shared" ref="F1987:F2050" si="127">IF(B1987=C1987,"aman",IF(B1987&lt;C1987,"aman","cek"))</f>
        <v>aman</v>
      </c>
      <c r="G1987" t="str">
        <f t="shared" ref="G1987:G2050" si="128">IF(D1987=B1987,"no update","update")</f>
        <v>update</v>
      </c>
      <c r="H1987" t="str">
        <f t="shared" si="125"/>
        <v>update custom.c_rom set oflow_amt = oflow_amt + 0 where acid in (select acid from tbaadm.gam where foracid = '1895121000216864');</v>
      </c>
    </row>
    <row r="1988" spans="1:8" hidden="1" x14ac:dyDescent="0.25">
      <c r="A1988" s="1" t="s">
        <v>1986</v>
      </c>
      <c r="B1988" s="2">
        <v>1379953</v>
      </c>
      <c r="C1988" s="2">
        <f>IF(ISNA(VLOOKUP(A1988,vlookup_a!A:B,2,FALSE)),0,(VLOOKUP(A1988,vlookup_a!A:B,2,FALSE)))</f>
        <v>1379953</v>
      </c>
      <c r="D1988" s="2">
        <f>VLOOKUP(A1988,vlookup_a!C:D,2,FALSE)</f>
        <v>0</v>
      </c>
      <c r="E1988" s="2">
        <f t="shared" si="126"/>
        <v>0</v>
      </c>
      <c r="F1988" t="str">
        <f t="shared" si="127"/>
        <v>aman</v>
      </c>
      <c r="G1988" t="str">
        <f t="shared" si="128"/>
        <v>update</v>
      </c>
      <c r="H1988" t="str">
        <f t="shared" si="125"/>
        <v>update custom.c_rom set oflow_amt = oflow_amt + 0 where acid in (select acid from tbaadm.gam where foracid = '1895121000173991');</v>
      </c>
    </row>
    <row r="1989" spans="1:8" hidden="1" x14ac:dyDescent="0.25">
      <c r="A1989" s="1" t="s">
        <v>1987</v>
      </c>
      <c r="B1989" s="2">
        <v>220000</v>
      </c>
      <c r="C1989" s="2">
        <f>IF(ISNA(VLOOKUP(A1989,vlookup_a!A:B,2,FALSE)),0,(VLOOKUP(A1989,vlookup_a!A:B,2,FALSE)))</f>
        <v>220000</v>
      </c>
      <c r="D1989" s="2">
        <f>VLOOKUP(A1989,vlookup_a!C:D,2,FALSE)</f>
        <v>0</v>
      </c>
      <c r="E1989" s="2">
        <f t="shared" si="126"/>
        <v>0</v>
      </c>
      <c r="F1989" t="str">
        <f t="shared" si="127"/>
        <v>aman</v>
      </c>
      <c r="G1989" t="str">
        <f t="shared" si="128"/>
        <v>update</v>
      </c>
      <c r="H1989" t="str">
        <f t="shared" si="125"/>
        <v>update custom.c_rom set oflow_amt = oflow_amt + 0 where acid in (select acid from tbaadm.gam where foracid = '1895121000259363');</v>
      </c>
    </row>
    <row r="1990" spans="1:8" hidden="1" x14ac:dyDescent="0.25">
      <c r="A1990" s="1" t="s">
        <v>1988</v>
      </c>
      <c r="B1990" s="2">
        <v>1883736</v>
      </c>
      <c r="C1990" s="2">
        <f>IF(ISNA(VLOOKUP(A1990,vlookup_a!A:B,2,FALSE)),0,(VLOOKUP(A1990,vlookup_a!A:B,2,FALSE)))</f>
        <v>1883736</v>
      </c>
      <c r="D1990" s="2">
        <f>VLOOKUP(A1990,vlookup_a!C:D,2,FALSE)</f>
        <v>0</v>
      </c>
      <c r="E1990" s="2">
        <f t="shared" si="126"/>
        <v>0</v>
      </c>
      <c r="F1990" t="str">
        <f t="shared" si="127"/>
        <v>aman</v>
      </c>
      <c r="G1990" t="str">
        <f t="shared" si="128"/>
        <v>update</v>
      </c>
      <c r="H1990" t="str">
        <f t="shared" si="125"/>
        <v>update custom.c_rom set oflow_amt = oflow_amt + 0 where acid in (select acid from tbaadm.gam where foracid = '1895121000094544');</v>
      </c>
    </row>
    <row r="1991" spans="1:8" hidden="1" x14ac:dyDescent="0.25">
      <c r="A1991" s="1" t="s">
        <v>1989</v>
      </c>
      <c r="B1991" s="2">
        <v>720777</v>
      </c>
      <c r="C1991" s="2">
        <f>IF(ISNA(VLOOKUP(A1991,vlookup_a!A:B,2,FALSE)),0,(VLOOKUP(A1991,vlookup_a!A:B,2,FALSE)))</f>
        <v>720777</v>
      </c>
      <c r="D1991" s="2">
        <f>VLOOKUP(A1991,vlookup_a!C:D,2,FALSE)</f>
        <v>0</v>
      </c>
      <c r="E1991" s="2">
        <f t="shared" si="126"/>
        <v>0</v>
      </c>
      <c r="F1991" t="str">
        <f t="shared" si="127"/>
        <v>aman</v>
      </c>
      <c r="G1991" t="str">
        <f t="shared" si="128"/>
        <v>update</v>
      </c>
      <c r="H1991" t="str">
        <f t="shared" si="125"/>
        <v>update custom.c_rom set oflow_amt = oflow_amt + 0 where acid in (select acid from tbaadm.gam where foracid = '1895121000196127');</v>
      </c>
    </row>
    <row r="1992" spans="1:8" hidden="1" x14ac:dyDescent="0.25">
      <c r="A1992" s="1" t="s">
        <v>1990</v>
      </c>
      <c r="B1992" s="2">
        <v>1398971</v>
      </c>
      <c r="C1992" s="2">
        <f>IF(ISNA(VLOOKUP(A1992,vlookup_a!A:B,2,FALSE)),0,(VLOOKUP(A1992,vlookup_a!A:B,2,FALSE)))</f>
        <v>1398971</v>
      </c>
      <c r="D1992" s="2">
        <f>VLOOKUP(A1992,vlookup_a!C:D,2,FALSE)</f>
        <v>0</v>
      </c>
      <c r="E1992" s="2">
        <f t="shared" si="126"/>
        <v>0</v>
      </c>
      <c r="F1992" t="str">
        <f t="shared" si="127"/>
        <v>aman</v>
      </c>
      <c r="G1992" t="str">
        <f t="shared" si="128"/>
        <v>update</v>
      </c>
      <c r="H1992" t="str">
        <f t="shared" si="125"/>
        <v>update custom.c_rom set oflow_amt = oflow_amt + 0 where acid in (select acid from tbaadm.gam where foracid = '1895121000095393');</v>
      </c>
    </row>
    <row r="1993" spans="1:8" hidden="1" x14ac:dyDescent="0.25">
      <c r="A1993" s="1" t="s">
        <v>1991</v>
      </c>
      <c r="B1993" s="2">
        <v>210014</v>
      </c>
      <c r="C1993" s="2">
        <f>IF(ISNA(VLOOKUP(A1993,vlookup_a!A:B,2,FALSE)),0,(VLOOKUP(A1993,vlookup_a!A:B,2,FALSE)))</f>
        <v>210014</v>
      </c>
      <c r="D1993" s="2">
        <f>VLOOKUP(A1993,vlookup_a!C:D,2,FALSE)</f>
        <v>0</v>
      </c>
      <c r="E1993" s="2">
        <f t="shared" si="126"/>
        <v>0</v>
      </c>
      <c r="F1993" t="str">
        <f t="shared" si="127"/>
        <v>aman</v>
      </c>
      <c r="G1993" t="str">
        <f t="shared" si="128"/>
        <v>update</v>
      </c>
      <c r="H1993" t="str">
        <f t="shared" si="125"/>
        <v>update custom.c_rom set oflow_amt = oflow_amt + 0 where acid in (select acid from tbaadm.gam where foracid = '1895121000130748');</v>
      </c>
    </row>
    <row r="1994" spans="1:8" hidden="1" x14ac:dyDescent="0.25">
      <c r="A1994" s="1" t="s">
        <v>1992</v>
      </c>
      <c r="B1994" s="2">
        <v>91776</v>
      </c>
      <c r="C1994" s="2">
        <f>IF(ISNA(VLOOKUP(A1994,vlookup_a!A:B,2,FALSE)),0,(VLOOKUP(A1994,vlookup_a!A:B,2,FALSE)))</f>
        <v>91776</v>
      </c>
      <c r="D1994" s="2">
        <f>VLOOKUP(A1994,vlookup_a!C:D,2,FALSE)</f>
        <v>0</v>
      </c>
      <c r="E1994" s="2">
        <f t="shared" si="126"/>
        <v>0</v>
      </c>
      <c r="F1994" t="str">
        <f t="shared" si="127"/>
        <v>aman</v>
      </c>
      <c r="G1994" t="str">
        <f t="shared" si="128"/>
        <v>update</v>
      </c>
      <c r="H1994" t="str">
        <f t="shared" si="125"/>
        <v>update custom.c_rom set oflow_amt = oflow_amt + 0 where acid in (select acid from tbaadm.gam where foracid = '1895121000188640');</v>
      </c>
    </row>
    <row r="1995" spans="1:8" hidden="1" x14ac:dyDescent="0.25">
      <c r="A1995" s="1" t="s">
        <v>1993</v>
      </c>
      <c r="B1995" s="2">
        <v>97534</v>
      </c>
      <c r="C1995" s="2">
        <f>IF(ISNA(VLOOKUP(A1995,vlookup_a!A:B,2,FALSE)),0,(VLOOKUP(A1995,vlookup_a!A:B,2,FALSE)))</f>
        <v>97534</v>
      </c>
      <c r="D1995" s="2">
        <f>VLOOKUP(A1995,vlookup_a!C:D,2,FALSE)</f>
        <v>0</v>
      </c>
      <c r="E1995" s="2">
        <f t="shared" si="126"/>
        <v>0</v>
      </c>
      <c r="F1995" t="str">
        <f t="shared" si="127"/>
        <v>aman</v>
      </c>
      <c r="G1995" t="str">
        <f t="shared" si="128"/>
        <v>update</v>
      </c>
      <c r="H1995" t="str">
        <f t="shared" si="125"/>
        <v>update custom.c_rom set oflow_amt = oflow_amt + 0 where acid in (select acid from tbaadm.gam where foracid = '1895121000267945');</v>
      </c>
    </row>
    <row r="1996" spans="1:8" hidden="1" x14ac:dyDescent="0.25">
      <c r="A1996" s="1" t="s">
        <v>1994</v>
      </c>
      <c r="B1996" s="2">
        <v>30000</v>
      </c>
      <c r="C1996" s="2">
        <f>IF(ISNA(VLOOKUP(A1996,vlookup_a!A:B,2,FALSE)),0,(VLOOKUP(A1996,vlookup_a!A:B,2,FALSE)))</f>
        <v>30000</v>
      </c>
      <c r="D1996" s="2">
        <f>VLOOKUP(A1996,vlookup_a!C:D,2,FALSE)</f>
        <v>0</v>
      </c>
      <c r="E1996" s="2">
        <f t="shared" si="126"/>
        <v>0</v>
      </c>
      <c r="F1996" t="str">
        <f t="shared" si="127"/>
        <v>aman</v>
      </c>
      <c r="G1996" t="str">
        <f t="shared" si="128"/>
        <v>update</v>
      </c>
      <c r="H1996" t="str">
        <f t="shared" si="125"/>
        <v>update custom.c_rom set oflow_amt = oflow_amt + 0 where acid in (select acid from tbaadm.gam where foracid = '1895121000249144');</v>
      </c>
    </row>
    <row r="1997" spans="1:8" hidden="1" x14ac:dyDescent="0.25">
      <c r="A1997" s="1" t="s">
        <v>1995</v>
      </c>
      <c r="B1997" s="2">
        <v>1184748</v>
      </c>
      <c r="C1997" s="2">
        <f>IF(ISNA(VLOOKUP(A1997,vlookup_a!A:B,2,FALSE)),0,(VLOOKUP(A1997,vlookup_a!A:B,2,FALSE)))</f>
        <v>1184748</v>
      </c>
      <c r="D1997" s="2">
        <f>VLOOKUP(A1997,vlookup_a!C:D,2,FALSE)</f>
        <v>0</v>
      </c>
      <c r="E1997" s="2">
        <f t="shared" si="126"/>
        <v>0</v>
      </c>
      <c r="F1997" t="str">
        <f t="shared" si="127"/>
        <v>aman</v>
      </c>
      <c r="G1997" t="str">
        <f t="shared" si="128"/>
        <v>update</v>
      </c>
      <c r="H1997" t="str">
        <f t="shared" si="125"/>
        <v>update custom.c_rom set oflow_amt = oflow_amt + 0 where acid in (select acid from tbaadm.gam where foracid = '1895121000032834');</v>
      </c>
    </row>
    <row r="1998" spans="1:8" hidden="1" x14ac:dyDescent="0.25">
      <c r="A1998" s="1" t="s">
        <v>1996</v>
      </c>
      <c r="B1998" s="2">
        <v>1338800</v>
      </c>
      <c r="C1998" s="2">
        <f>IF(ISNA(VLOOKUP(A1998,vlookup_a!A:B,2,FALSE)),0,(VLOOKUP(A1998,vlookup_a!A:B,2,FALSE)))</f>
        <v>1338800</v>
      </c>
      <c r="D1998" s="2">
        <f>VLOOKUP(A1998,vlookup_a!C:D,2,FALSE)</f>
        <v>0</v>
      </c>
      <c r="E1998" s="2">
        <f t="shared" si="126"/>
        <v>0</v>
      </c>
      <c r="F1998" t="str">
        <f t="shared" si="127"/>
        <v>aman</v>
      </c>
      <c r="G1998" t="str">
        <f t="shared" si="128"/>
        <v>update</v>
      </c>
      <c r="H1998" t="str">
        <f t="shared" si="125"/>
        <v>update custom.c_rom set oflow_amt = oflow_amt + 0 where acid in (select acid from tbaadm.gam where foracid = '1895121000062552');</v>
      </c>
    </row>
    <row r="1999" spans="1:8" hidden="1" x14ac:dyDescent="0.25">
      <c r="A1999" s="1" t="s">
        <v>1997</v>
      </c>
      <c r="B1999" s="2">
        <v>561702</v>
      </c>
      <c r="C1999" s="2">
        <f>IF(ISNA(VLOOKUP(A1999,vlookup_a!A:B,2,FALSE)),0,(VLOOKUP(A1999,vlookup_a!A:B,2,FALSE)))</f>
        <v>561702</v>
      </c>
      <c r="D1999" s="2">
        <f>VLOOKUP(A1999,vlookup_a!C:D,2,FALSE)</f>
        <v>0</v>
      </c>
      <c r="E1999" s="2">
        <f t="shared" si="126"/>
        <v>0</v>
      </c>
      <c r="F1999" t="str">
        <f t="shared" si="127"/>
        <v>aman</v>
      </c>
      <c r="G1999" t="str">
        <f t="shared" si="128"/>
        <v>update</v>
      </c>
      <c r="H1999" t="str">
        <f t="shared" si="125"/>
        <v>update custom.c_rom set oflow_amt = oflow_amt + 0 where acid in (select acid from tbaadm.gam where foracid = '1895121000115776');</v>
      </c>
    </row>
    <row r="2000" spans="1:8" hidden="1" x14ac:dyDescent="0.25">
      <c r="A2000" s="1" t="s">
        <v>1998</v>
      </c>
      <c r="B2000" s="2">
        <v>10000</v>
      </c>
      <c r="C2000" s="2">
        <f>IF(ISNA(VLOOKUP(A2000,vlookup_a!A:B,2,FALSE)),0,(VLOOKUP(A2000,vlookup_a!A:B,2,FALSE)))</f>
        <v>10000</v>
      </c>
      <c r="D2000" s="2">
        <f>VLOOKUP(A2000,vlookup_a!C:D,2,FALSE)</f>
        <v>0</v>
      </c>
      <c r="E2000" s="2">
        <f t="shared" si="126"/>
        <v>0</v>
      </c>
      <c r="F2000" t="str">
        <f t="shared" si="127"/>
        <v>aman</v>
      </c>
      <c r="G2000" t="str">
        <f t="shared" si="128"/>
        <v>update</v>
      </c>
      <c r="H2000" t="str">
        <f t="shared" si="125"/>
        <v>update custom.c_rom set oflow_amt = oflow_amt + 0 where acid in (select acid from tbaadm.gam where foracid = '1895121000278747');</v>
      </c>
    </row>
    <row r="2001" spans="1:8" hidden="1" x14ac:dyDescent="0.25">
      <c r="A2001" s="1" t="s">
        <v>1999</v>
      </c>
      <c r="B2001" s="2">
        <v>573997</v>
      </c>
      <c r="C2001" s="2">
        <f>IF(ISNA(VLOOKUP(A2001,vlookup_a!A:B,2,FALSE)),0,(VLOOKUP(A2001,vlookup_a!A:B,2,FALSE)))</f>
        <v>573997</v>
      </c>
      <c r="D2001" s="2">
        <f>VLOOKUP(A2001,vlookup_a!C:D,2,FALSE)</f>
        <v>0</v>
      </c>
      <c r="E2001" s="2">
        <f t="shared" si="126"/>
        <v>0</v>
      </c>
      <c r="F2001" t="str">
        <f t="shared" si="127"/>
        <v>aman</v>
      </c>
      <c r="G2001" t="str">
        <f t="shared" si="128"/>
        <v>update</v>
      </c>
      <c r="H2001" t="str">
        <f t="shared" si="125"/>
        <v>update custom.c_rom set oflow_amt = oflow_amt + 0 where acid in (select acid from tbaadm.gam where foracid = '1895121000175643');</v>
      </c>
    </row>
    <row r="2002" spans="1:8" hidden="1" x14ac:dyDescent="0.25">
      <c r="A2002" s="1" t="s">
        <v>2000</v>
      </c>
      <c r="B2002" s="2">
        <v>835774</v>
      </c>
      <c r="C2002" s="2">
        <f>IF(ISNA(VLOOKUP(A2002,vlookup_a!A:B,2,FALSE)),0,(VLOOKUP(A2002,vlookup_a!A:B,2,FALSE)))</f>
        <v>835774</v>
      </c>
      <c r="D2002" s="2">
        <f>VLOOKUP(A2002,vlookup_a!C:D,2,FALSE)</f>
        <v>0</v>
      </c>
      <c r="E2002" s="2">
        <f t="shared" si="126"/>
        <v>0</v>
      </c>
      <c r="F2002" t="str">
        <f t="shared" si="127"/>
        <v>aman</v>
      </c>
      <c r="G2002" t="str">
        <f t="shared" si="128"/>
        <v>update</v>
      </c>
      <c r="H2002" t="str">
        <f t="shared" si="125"/>
        <v>update custom.c_rom set oflow_amt = oflow_amt + 0 where acid in (select acid from tbaadm.gam where foracid = '1895121000073219');</v>
      </c>
    </row>
    <row r="2003" spans="1:8" hidden="1" x14ac:dyDescent="0.25">
      <c r="A2003" s="1" t="s">
        <v>2001</v>
      </c>
      <c r="B2003" s="2">
        <v>13974</v>
      </c>
      <c r="C2003" s="2">
        <f>IF(ISNA(VLOOKUP(A2003,vlookup_a!A:B,2,FALSE)),0,(VLOOKUP(A2003,vlookup_a!A:B,2,FALSE)))</f>
        <v>13974</v>
      </c>
      <c r="D2003" s="2">
        <f>VLOOKUP(A2003,vlookup_a!C:D,2,FALSE)</f>
        <v>0</v>
      </c>
      <c r="E2003" s="2">
        <f t="shared" si="126"/>
        <v>0</v>
      </c>
      <c r="F2003" t="str">
        <f t="shared" si="127"/>
        <v>aman</v>
      </c>
      <c r="G2003" t="str">
        <f t="shared" si="128"/>
        <v>update</v>
      </c>
      <c r="H2003" t="str">
        <f t="shared" si="125"/>
        <v>update custom.c_rom set oflow_amt = oflow_amt + 0 where acid in (select acid from tbaadm.gam where foracid = '1895121000163576');</v>
      </c>
    </row>
    <row r="2004" spans="1:8" hidden="1" x14ac:dyDescent="0.25">
      <c r="A2004" s="1" t="s">
        <v>2002</v>
      </c>
      <c r="B2004" s="2">
        <v>168622</v>
      </c>
      <c r="C2004" s="2">
        <f>IF(ISNA(VLOOKUP(A2004,vlookup_a!A:B,2,FALSE)),0,(VLOOKUP(A2004,vlookup_a!A:B,2,FALSE)))</f>
        <v>168622</v>
      </c>
      <c r="D2004" s="2">
        <f>VLOOKUP(A2004,vlookup_a!C:D,2,FALSE)</f>
        <v>0</v>
      </c>
      <c r="E2004" s="2">
        <f t="shared" si="126"/>
        <v>0</v>
      </c>
      <c r="F2004" t="str">
        <f t="shared" si="127"/>
        <v>aman</v>
      </c>
      <c r="G2004" t="str">
        <f t="shared" si="128"/>
        <v>update</v>
      </c>
      <c r="H2004" t="str">
        <f t="shared" si="125"/>
        <v>update custom.c_rom set oflow_amt = oflow_amt + 0 where acid in (select acid from tbaadm.gam where foracid = '1895121000243580');</v>
      </c>
    </row>
    <row r="2005" spans="1:8" hidden="1" x14ac:dyDescent="0.25">
      <c r="A2005" s="1" t="s">
        <v>2003</v>
      </c>
      <c r="B2005" s="2">
        <v>637200</v>
      </c>
      <c r="C2005" s="2">
        <f>IF(ISNA(VLOOKUP(A2005,vlookup_a!A:B,2,FALSE)),0,(VLOOKUP(A2005,vlookup_a!A:B,2,FALSE)))</f>
        <v>637200</v>
      </c>
      <c r="D2005" s="2">
        <f>VLOOKUP(A2005,vlookup_a!C:D,2,FALSE)</f>
        <v>0</v>
      </c>
      <c r="E2005" s="2">
        <f t="shared" si="126"/>
        <v>0</v>
      </c>
      <c r="F2005" t="str">
        <f t="shared" si="127"/>
        <v>aman</v>
      </c>
      <c r="G2005" t="str">
        <f t="shared" si="128"/>
        <v>update</v>
      </c>
      <c r="H2005" t="str">
        <f t="shared" si="125"/>
        <v>update custom.c_rom set oflow_amt = oflow_amt + 0 where acid in (select acid from tbaadm.gam where foracid = '1895121000014050');</v>
      </c>
    </row>
    <row r="2006" spans="1:8" hidden="1" x14ac:dyDescent="0.25">
      <c r="A2006" s="1" t="s">
        <v>2004</v>
      </c>
      <c r="B2006" s="2">
        <v>168200</v>
      </c>
      <c r="C2006" s="2">
        <f>IF(ISNA(VLOOKUP(A2006,vlookup_a!A:B,2,FALSE)),0,(VLOOKUP(A2006,vlookup_a!A:B,2,FALSE)))</f>
        <v>168200</v>
      </c>
      <c r="D2006" s="2">
        <f>VLOOKUP(A2006,vlookup_a!C:D,2,FALSE)</f>
        <v>0</v>
      </c>
      <c r="E2006" s="2">
        <f t="shared" si="126"/>
        <v>0</v>
      </c>
      <c r="F2006" t="str">
        <f t="shared" si="127"/>
        <v>aman</v>
      </c>
      <c r="G2006" t="str">
        <f t="shared" si="128"/>
        <v>update</v>
      </c>
      <c r="H2006" t="str">
        <f t="shared" si="125"/>
        <v>update custom.c_rom set oflow_amt = oflow_amt + 0 where acid in (select acid from tbaadm.gam where foracid = '1895121000225097');</v>
      </c>
    </row>
    <row r="2007" spans="1:8" hidden="1" x14ac:dyDescent="0.25">
      <c r="A2007" s="1" t="s">
        <v>2005</v>
      </c>
      <c r="B2007" s="2">
        <v>496835</v>
      </c>
      <c r="C2007" s="2">
        <f>IF(ISNA(VLOOKUP(A2007,vlookup_a!A:B,2,FALSE)),0,(VLOOKUP(A2007,vlookup_a!A:B,2,FALSE)))</f>
        <v>496835</v>
      </c>
      <c r="D2007" s="2">
        <f>VLOOKUP(A2007,vlookup_a!C:D,2,FALSE)</f>
        <v>0</v>
      </c>
      <c r="E2007" s="2">
        <f t="shared" si="126"/>
        <v>0</v>
      </c>
      <c r="F2007" t="str">
        <f t="shared" si="127"/>
        <v>aman</v>
      </c>
      <c r="G2007" t="str">
        <f t="shared" si="128"/>
        <v>update</v>
      </c>
      <c r="H2007" t="str">
        <f t="shared" si="125"/>
        <v>update custom.c_rom set oflow_amt = oflow_amt + 0 where acid in (select acid from tbaadm.gam where foracid = '1895121000143449');</v>
      </c>
    </row>
    <row r="2008" spans="1:8" hidden="1" x14ac:dyDescent="0.25">
      <c r="A2008" s="1" t="s">
        <v>2006</v>
      </c>
      <c r="B2008" s="2">
        <v>381058</v>
      </c>
      <c r="C2008" s="2">
        <f>IF(ISNA(VLOOKUP(A2008,vlookup_a!A:B,2,FALSE)),0,(VLOOKUP(A2008,vlookup_a!A:B,2,FALSE)))</f>
        <v>381058</v>
      </c>
      <c r="D2008" s="2">
        <f>VLOOKUP(A2008,vlookup_a!C:D,2,FALSE)</f>
        <v>0</v>
      </c>
      <c r="E2008" s="2">
        <f t="shared" si="126"/>
        <v>0</v>
      </c>
      <c r="F2008" t="str">
        <f t="shared" si="127"/>
        <v>aman</v>
      </c>
      <c r="G2008" t="str">
        <f t="shared" si="128"/>
        <v>update</v>
      </c>
      <c r="H2008" t="str">
        <f t="shared" si="125"/>
        <v>update custom.c_rom set oflow_amt = oflow_amt + 0 where acid in (select acid from tbaadm.gam where foracid = '1895121000237730');</v>
      </c>
    </row>
    <row r="2009" spans="1:8" hidden="1" x14ac:dyDescent="0.25">
      <c r="A2009" s="1" t="s">
        <v>2007</v>
      </c>
      <c r="B2009" s="2">
        <v>679130</v>
      </c>
      <c r="C2009" s="2">
        <f>IF(ISNA(VLOOKUP(A2009,vlookup_a!A:B,2,FALSE)),0,(VLOOKUP(A2009,vlookup_a!A:B,2,FALSE)))</f>
        <v>679130</v>
      </c>
      <c r="D2009" s="2">
        <f>VLOOKUP(A2009,vlookup_a!C:D,2,FALSE)</f>
        <v>0</v>
      </c>
      <c r="E2009" s="2">
        <f t="shared" si="126"/>
        <v>0</v>
      </c>
      <c r="F2009" t="str">
        <f t="shared" si="127"/>
        <v>aman</v>
      </c>
      <c r="G2009" t="str">
        <f t="shared" si="128"/>
        <v>update</v>
      </c>
      <c r="H2009" t="str">
        <f t="shared" si="125"/>
        <v>update custom.c_rom set oflow_amt = oflow_amt + 0 where acid in (select acid from tbaadm.gam where foracid = '1895121000278481');</v>
      </c>
    </row>
    <row r="2010" spans="1:8" hidden="1" x14ac:dyDescent="0.25">
      <c r="A2010" s="1" t="s">
        <v>2008</v>
      </c>
      <c r="B2010" s="2">
        <v>819282</v>
      </c>
      <c r="C2010" s="2">
        <f>IF(ISNA(VLOOKUP(A2010,vlookup_a!A:B,2,FALSE)),0,(VLOOKUP(A2010,vlookup_a!A:B,2,FALSE)))</f>
        <v>819282</v>
      </c>
      <c r="D2010" s="2">
        <f>VLOOKUP(A2010,vlookup_a!C:D,2,FALSE)</f>
        <v>0</v>
      </c>
      <c r="E2010" s="2">
        <f t="shared" si="126"/>
        <v>0</v>
      </c>
      <c r="F2010" t="str">
        <f t="shared" si="127"/>
        <v>aman</v>
      </c>
      <c r="G2010" t="str">
        <f t="shared" si="128"/>
        <v>update</v>
      </c>
      <c r="H2010" t="str">
        <f t="shared" si="125"/>
        <v>update custom.c_rom set oflow_amt = oflow_amt + 0 where acid in (select acid from tbaadm.gam where foracid = '1895121000224478');</v>
      </c>
    </row>
    <row r="2011" spans="1:8" hidden="1" x14ac:dyDescent="0.25">
      <c r="A2011" s="1" t="s">
        <v>2009</v>
      </c>
      <c r="B2011" s="2">
        <v>25000</v>
      </c>
      <c r="C2011" s="2">
        <f>IF(ISNA(VLOOKUP(A2011,vlookup_a!A:B,2,FALSE)),0,(VLOOKUP(A2011,vlookup_a!A:B,2,FALSE)))</f>
        <v>25000</v>
      </c>
      <c r="D2011" s="2">
        <f>VLOOKUP(A2011,vlookup_a!C:D,2,FALSE)</f>
        <v>0</v>
      </c>
      <c r="E2011" s="2">
        <f t="shared" si="126"/>
        <v>0</v>
      </c>
      <c r="F2011" t="str">
        <f t="shared" si="127"/>
        <v>aman</v>
      </c>
      <c r="G2011" t="str">
        <f t="shared" si="128"/>
        <v>update</v>
      </c>
      <c r="H2011" t="str">
        <f t="shared" si="125"/>
        <v>update custom.c_rom set oflow_amt = oflow_amt + 0 where acid in (select acid from tbaadm.gam where foracid = '1895121000202457');</v>
      </c>
    </row>
    <row r="2012" spans="1:8" hidden="1" x14ac:dyDescent="0.25">
      <c r="A2012" s="1" t="s">
        <v>2010</v>
      </c>
      <c r="B2012" s="2">
        <v>177354</v>
      </c>
      <c r="C2012" s="2">
        <f>IF(ISNA(VLOOKUP(A2012,vlookup_a!A:B,2,FALSE)),0,(VLOOKUP(A2012,vlookup_a!A:B,2,FALSE)))</f>
        <v>177354</v>
      </c>
      <c r="D2012" s="2">
        <f>VLOOKUP(A2012,vlookup_a!C:D,2,FALSE)</f>
        <v>0</v>
      </c>
      <c r="E2012" s="2">
        <f t="shared" si="126"/>
        <v>0</v>
      </c>
      <c r="F2012" t="str">
        <f t="shared" si="127"/>
        <v>aman</v>
      </c>
      <c r="G2012" t="str">
        <f t="shared" si="128"/>
        <v>update</v>
      </c>
      <c r="H2012" t="str">
        <f t="shared" si="125"/>
        <v>update custom.c_rom set oflow_amt = oflow_amt + 0 where acid in (select acid from tbaadm.gam where foracid = '1895121000138411');</v>
      </c>
    </row>
    <row r="2013" spans="1:8" hidden="1" x14ac:dyDescent="0.25">
      <c r="A2013" s="1" t="s">
        <v>2011</v>
      </c>
      <c r="B2013" s="2">
        <v>170000</v>
      </c>
      <c r="C2013" s="2">
        <f>IF(ISNA(VLOOKUP(A2013,vlookup_a!A:B,2,FALSE)),0,(VLOOKUP(A2013,vlookup_a!A:B,2,FALSE)))</f>
        <v>170000</v>
      </c>
      <c r="D2013" s="2">
        <f>VLOOKUP(A2013,vlookup_a!C:D,2,FALSE)</f>
        <v>0</v>
      </c>
      <c r="E2013" s="2">
        <f t="shared" si="126"/>
        <v>0</v>
      </c>
      <c r="F2013" t="str">
        <f t="shared" si="127"/>
        <v>aman</v>
      </c>
      <c r="G2013" t="str">
        <f t="shared" si="128"/>
        <v>update</v>
      </c>
      <c r="H2013" t="str">
        <f t="shared" si="125"/>
        <v>update custom.c_rom set oflow_amt = oflow_amt + 0 where acid in (select acid from tbaadm.gam where foracid = '1895121000235488');</v>
      </c>
    </row>
    <row r="2014" spans="1:8" hidden="1" x14ac:dyDescent="0.25">
      <c r="A2014" s="1" t="s">
        <v>2012</v>
      </c>
      <c r="B2014" s="2">
        <v>847534</v>
      </c>
      <c r="C2014" s="2">
        <f>IF(ISNA(VLOOKUP(A2014,vlookup_a!A:B,2,FALSE)),0,(VLOOKUP(A2014,vlookup_a!A:B,2,FALSE)))</f>
        <v>847534</v>
      </c>
      <c r="D2014" s="2">
        <f>VLOOKUP(A2014,vlookup_a!C:D,2,FALSE)</f>
        <v>0</v>
      </c>
      <c r="E2014" s="2">
        <f t="shared" si="126"/>
        <v>0</v>
      </c>
      <c r="F2014" t="str">
        <f t="shared" si="127"/>
        <v>aman</v>
      </c>
      <c r="G2014" t="str">
        <f t="shared" si="128"/>
        <v>update</v>
      </c>
      <c r="H2014" t="str">
        <f t="shared" si="125"/>
        <v>update custom.c_rom set oflow_amt = oflow_amt + 0 where acid in (select acid from tbaadm.gam where foracid = '1895121000113257');</v>
      </c>
    </row>
    <row r="2015" spans="1:8" hidden="1" x14ac:dyDescent="0.25">
      <c r="A2015" s="1" t="s">
        <v>2013</v>
      </c>
      <c r="B2015" s="2">
        <v>49200</v>
      </c>
      <c r="C2015" s="2">
        <f>IF(ISNA(VLOOKUP(A2015,vlookup_a!A:B,2,FALSE)),0,(VLOOKUP(A2015,vlookup_a!A:B,2,FALSE)))</f>
        <v>49200</v>
      </c>
      <c r="D2015" s="2">
        <f>VLOOKUP(A2015,vlookup_a!C:D,2,FALSE)</f>
        <v>0</v>
      </c>
      <c r="E2015" s="2">
        <f t="shared" si="126"/>
        <v>0</v>
      </c>
      <c r="F2015" t="str">
        <f t="shared" si="127"/>
        <v>aman</v>
      </c>
      <c r="G2015" t="str">
        <f t="shared" si="128"/>
        <v>update</v>
      </c>
      <c r="H2015" t="str">
        <f t="shared" si="125"/>
        <v>update custom.c_rom set oflow_amt = oflow_amt + 0 where acid in (select acid from tbaadm.gam where foracid = '1895121000118074');</v>
      </c>
    </row>
    <row r="2016" spans="1:8" hidden="1" x14ac:dyDescent="0.25">
      <c r="A2016" s="1" t="s">
        <v>2014</v>
      </c>
      <c r="B2016" s="2">
        <v>250000</v>
      </c>
      <c r="C2016" s="2">
        <f>IF(ISNA(VLOOKUP(A2016,vlookup_a!A:B,2,FALSE)),0,(VLOOKUP(A2016,vlookup_a!A:B,2,FALSE)))</f>
        <v>250000</v>
      </c>
      <c r="D2016" s="2">
        <f>VLOOKUP(A2016,vlookup_a!C:D,2,FALSE)</f>
        <v>0</v>
      </c>
      <c r="E2016" s="2">
        <f t="shared" si="126"/>
        <v>0</v>
      </c>
      <c r="F2016" t="str">
        <f t="shared" si="127"/>
        <v>aman</v>
      </c>
      <c r="G2016" t="str">
        <f t="shared" si="128"/>
        <v>update</v>
      </c>
      <c r="H2016" t="str">
        <f t="shared" si="125"/>
        <v>update custom.c_rom set oflow_amt = oflow_amt + 0 where acid in (select acid from tbaadm.gam where foracid = '1895121000280489');</v>
      </c>
    </row>
    <row r="2017" spans="1:8" hidden="1" x14ac:dyDescent="0.25">
      <c r="A2017" s="1" t="s">
        <v>2015</v>
      </c>
      <c r="B2017" s="2">
        <v>1207033</v>
      </c>
      <c r="C2017" s="2">
        <f>IF(ISNA(VLOOKUP(A2017,vlookup_a!A:B,2,FALSE)),0,(VLOOKUP(A2017,vlookup_a!A:B,2,FALSE)))</f>
        <v>1207033</v>
      </c>
      <c r="D2017" s="2">
        <f>VLOOKUP(A2017,vlookup_a!C:D,2,FALSE)</f>
        <v>0</v>
      </c>
      <c r="E2017" s="2">
        <f t="shared" si="126"/>
        <v>0</v>
      </c>
      <c r="F2017" t="str">
        <f t="shared" si="127"/>
        <v>aman</v>
      </c>
      <c r="G2017" t="str">
        <f t="shared" si="128"/>
        <v>update</v>
      </c>
      <c r="H2017" t="str">
        <f t="shared" si="125"/>
        <v>update custom.c_rom set oflow_amt = oflow_amt + 0 where acid in (select acid from tbaadm.gam where foracid = '1895121000188163');</v>
      </c>
    </row>
    <row r="2018" spans="1:8" hidden="1" x14ac:dyDescent="0.25">
      <c r="A2018" s="1" t="s">
        <v>2016</v>
      </c>
      <c r="B2018" s="2">
        <v>314596</v>
      </c>
      <c r="C2018" s="2">
        <f>IF(ISNA(VLOOKUP(A2018,vlookup_a!A:B,2,FALSE)),0,(VLOOKUP(A2018,vlookup_a!A:B,2,FALSE)))</f>
        <v>314596</v>
      </c>
      <c r="D2018" s="2">
        <f>VLOOKUP(A2018,vlookup_a!C:D,2,FALSE)</f>
        <v>0</v>
      </c>
      <c r="E2018" s="2">
        <f t="shared" si="126"/>
        <v>0</v>
      </c>
      <c r="F2018" t="str">
        <f t="shared" si="127"/>
        <v>aman</v>
      </c>
      <c r="G2018" t="str">
        <f t="shared" si="128"/>
        <v>update</v>
      </c>
      <c r="H2018" t="str">
        <f t="shared" si="125"/>
        <v>update custom.c_rom set oflow_amt = oflow_amt + 0 where acid in (select acid from tbaadm.gam where foracid = '1895121000243576');</v>
      </c>
    </row>
    <row r="2019" spans="1:8" hidden="1" x14ac:dyDescent="0.25">
      <c r="A2019" s="1" t="s">
        <v>2017</v>
      </c>
      <c r="B2019" s="2">
        <v>960900</v>
      </c>
      <c r="C2019" s="2">
        <f>IF(ISNA(VLOOKUP(A2019,vlookup_a!A:B,2,FALSE)),0,(VLOOKUP(A2019,vlookup_a!A:B,2,FALSE)))</f>
        <v>960900</v>
      </c>
      <c r="D2019" s="2">
        <f>VLOOKUP(A2019,vlookup_a!C:D,2,FALSE)</f>
        <v>0</v>
      </c>
      <c r="E2019" s="2">
        <f t="shared" si="126"/>
        <v>0</v>
      </c>
      <c r="F2019" t="str">
        <f t="shared" si="127"/>
        <v>aman</v>
      </c>
      <c r="G2019" t="str">
        <f t="shared" si="128"/>
        <v>update</v>
      </c>
      <c r="H2019" t="str">
        <f t="shared" si="125"/>
        <v>update custom.c_rom set oflow_amt = oflow_amt + 0 where acid in (select acid from tbaadm.gam where foracid = '1895121000293810');</v>
      </c>
    </row>
    <row r="2020" spans="1:8" hidden="1" x14ac:dyDescent="0.25">
      <c r="A2020" s="1" t="s">
        <v>2018</v>
      </c>
      <c r="B2020" s="2">
        <v>100000</v>
      </c>
      <c r="C2020" s="2">
        <f>IF(ISNA(VLOOKUP(A2020,vlookup_a!A:B,2,FALSE)),0,(VLOOKUP(A2020,vlookup_a!A:B,2,FALSE)))</f>
        <v>100000</v>
      </c>
      <c r="D2020" s="2">
        <f>VLOOKUP(A2020,vlookup_a!C:D,2,FALSE)</f>
        <v>0</v>
      </c>
      <c r="E2020" s="2">
        <f t="shared" si="126"/>
        <v>0</v>
      </c>
      <c r="F2020" t="str">
        <f t="shared" si="127"/>
        <v>aman</v>
      </c>
      <c r="G2020" t="str">
        <f t="shared" si="128"/>
        <v>update</v>
      </c>
      <c r="H2020" t="str">
        <f t="shared" si="125"/>
        <v>update custom.c_rom set oflow_amt = oflow_amt + 0 where acid in (select acid from tbaadm.gam where foracid = '1895121000070723');</v>
      </c>
    </row>
    <row r="2021" spans="1:8" hidden="1" x14ac:dyDescent="0.25">
      <c r="A2021" s="1" t="s">
        <v>2019</v>
      </c>
      <c r="B2021" s="2">
        <v>1419583</v>
      </c>
      <c r="C2021" s="2">
        <f>IF(ISNA(VLOOKUP(A2021,vlookup_a!A:B,2,FALSE)),0,(VLOOKUP(A2021,vlookup_a!A:B,2,FALSE)))</f>
        <v>1419583</v>
      </c>
      <c r="D2021" s="2">
        <f>VLOOKUP(A2021,vlookup_a!C:D,2,FALSE)</f>
        <v>0</v>
      </c>
      <c r="E2021" s="2">
        <f t="shared" si="126"/>
        <v>0</v>
      </c>
      <c r="F2021" t="str">
        <f t="shared" si="127"/>
        <v>aman</v>
      </c>
      <c r="G2021" t="str">
        <f t="shared" si="128"/>
        <v>update</v>
      </c>
      <c r="H2021" t="str">
        <f t="shared" si="125"/>
        <v>update custom.c_rom set oflow_amt = oflow_amt + 0 where acid in (select acid from tbaadm.gam where foracid = '1895121000127809');</v>
      </c>
    </row>
    <row r="2022" spans="1:8" hidden="1" x14ac:dyDescent="0.25">
      <c r="A2022" s="1" t="s">
        <v>2020</v>
      </c>
      <c r="B2022" s="2">
        <v>428544</v>
      </c>
      <c r="C2022" s="2">
        <f>IF(ISNA(VLOOKUP(A2022,vlookup_a!A:B,2,FALSE)),0,(VLOOKUP(A2022,vlookup_a!A:B,2,FALSE)))</f>
        <v>428544</v>
      </c>
      <c r="D2022" s="2">
        <f>VLOOKUP(A2022,vlookup_a!C:D,2,FALSE)</f>
        <v>0</v>
      </c>
      <c r="E2022" s="2">
        <f t="shared" si="126"/>
        <v>0</v>
      </c>
      <c r="F2022" t="str">
        <f t="shared" si="127"/>
        <v>aman</v>
      </c>
      <c r="G2022" t="str">
        <f t="shared" si="128"/>
        <v>update</v>
      </c>
      <c r="H2022" t="str">
        <f t="shared" si="125"/>
        <v>update custom.c_rom set oflow_amt = oflow_amt + 0 where acid in (select acid from tbaadm.gam where foracid = '1895121000133126');</v>
      </c>
    </row>
    <row r="2023" spans="1:8" hidden="1" x14ac:dyDescent="0.25">
      <c r="A2023" s="1" t="s">
        <v>2021</v>
      </c>
      <c r="B2023" s="2">
        <v>472817</v>
      </c>
      <c r="C2023" s="2">
        <f>IF(ISNA(VLOOKUP(A2023,vlookup_a!A:B,2,FALSE)),0,(VLOOKUP(A2023,vlookup_a!A:B,2,FALSE)))</f>
        <v>472817</v>
      </c>
      <c r="D2023" s="2">
        <f>VLOOKUP(A2023,vlookup_a!C:D,2,FALSE)</f>
        <v>0</v>
      </c>
      <c r="E2023" s="2">
        <f t="shared" si="126"/>
        <v>0</v>
      </c>
      <c r="F2023" t="str">
        <f t="shared" si="127"/>
        <v>aman</v>
      </c>
      <c r="G2023" t="str">
        <f t="shared" si="128"/>
        <v>update</v>
      </c>
      <c r="H2023" t="str">
        <f t="shared" si="125"/>
        <v>update custom.c_rom set oflow_amt = oflow_amt + 0 where acid in (select acid from tbaadm.gam where foracid = '1895121000204262');</v>
      </c>
    </row>
    <row r="2024" spans="1:8" hidden="1" x14ac:dyDescent="0.25">
      <c r="A2024" s="1" t="s">
        <v>2022</v>
      </c>
      <c r="B2024" s="2">
        <v>1493118</v>
      </c>
      <c r="C2024" s="2">
        <f>IF(ISNA(VLOOKUP(A2024,vlookup_a!A:B,2,FALSE)),0,(VLOOKUP(A2024,vlookup_a!A:B,2,FALSE)))</f>
        <v>1493118</v>
      </c>
      <c r="D2024" s="2">
        <f>VLOOKUP(A2024,vlookup_a!C:D,2,FALSE)</f>
        <v>0</v>
      </c>
      <c r="E2024" s="2">
        <f t="shared" si="126"/>
        <v>0</v>
      </c>
      <c r="F2024" t="str">
        <f t="shared" si="127"/>
        <v>aman</v>
      </c>
      <c r="G2024" t="str">
        <f t="shared" si="128"/>
        <v>update</v>
      </c>
      <c r="H2024" t="str">
        <f t="shared" si="125"/>
        <v>update custom.c_rom set oflow_amt = oflow_amt + 0 where acid in (select acid from tbaadm.gam where foracid = '1895121000284885');</v>
      </c>
    </row>
    <row r="2025" spans="1:8" hidden="1" x14ac:dyDescent="0.25">
      <c r="A2025" s="1" t="s">
        <v>2023</v>
      </c>
      <c r="B2025" s="2">
        <v>1046612</v>
      </c>
      <c r="C2025" s="2">
        <f>IF(ISNA(VLOOKUP(A2025,vlookup_a!A:B,2,FALSE)),0,(VLOOKUP(A2025,vlookup_a!A:B,2,FALSE)))</f>
        <v>1046612</v>
      </c>
      <c r="D2025" s="2">
        <f>VLOOKUP(A2025,vlookup_a!C:D,2,FALSE)</f>
        <v>0</v>
      </c>
      <c r="E2025" s="2">
        <f t="shared" si="126"/>
        <v>0</v>
      </c>
      <c r="F2025" t="str">
        <f t="shared" si="127"/>
        <v>aman</v>
      </c>
      <c r="G2025" t="str">
        <f t="shared" si="128"/>
        <v>update</v>
      </c>
      <c r="H2025" t="str">
        <f t="shared" si="125"/>
        <v>update custom.c_rom set oflow_amt = oflow_amt + 0 where acid in (select acid from tbaadm.gam where foracid = '1895121000245918');</v>
      </c>
    </row>
    <row r="2026" spans="1:8" hidden="1" x14ac:dyDescent="0.25">
      <c r="A2026" s="1" t="s">
        <v>2024</v>
      </c>
      <c r="B2026" s="2">
        <v>201383</v>
      </c>
      <c r="C2026" s="2">
        <f>IF(ISNA(VLOOKUP(A2026,vlookup_a!A:B,2,FALSE)),0,(VLOOKUP(A2026,vlookup_a!A:B,2,FALSE)))</f>
        <v>201383</v>
      </c>
      <c r="D2026" s="2">
        <f>VLOOKUP(A2026,vlookup_a!C:D,2,FALSE)</f>
        <v>0</v>
      </c>
      <c r="E2026" s="2">
        <f t="shared" si="126"/>
        <v>0</v>
      </c>
      <c r="F2026" t="str">
        <f t="shared" si="127"/>
        <v>aman</v>
      </c>
      <c r="G2026" t="str">
        <f t="shared" si="128"/>
        <v>update</v>
      </c>
      <c r="H2026" t="str">
        <f t="shared" si="125"/>
        <v>update custom.c_rom set oflow_amt = oflow_amt + 0 where acid in (select acid from tbaadm.gam where foracid = '1895121000301122');</v>
      </c>
    </row>
    <row r="2027" spans="1:8" hidden="1" x14ac:dyDescent="0.25">
      <c r="A2027" s="1" t="s">
        <v>2025</v>
      </c>
      <c r="B2027" s="2">
        <v>231572</v>
      </c>
      <c r="C2027" s="2">
        <f>IF(ISNA(VLOOKUP(A2027,vlookup_a!A:B,2,FALSE)),0,(VLOOKUP(A2027,vlookup_a!A:B,2,FALSE)))</f>
        <v>231572</v>
      </c>
      <c r="D2027" s="2">
        <f>VLOOKUP(A2027,vlookup_a!C:D,2,FALSE)</f>
        <v>0</v>
      </c>
      <c r="E2027" s="2">
        <f t="shared" si="126"/>
        <v>0</v>
      </c>
      <c r="F2027" t="str">
        <f t="shared" si="127"/>
        <v>aman</v>
      </c>
      <c r="G2027" t="str">
        <f t="shared" si="128"/>
        <v>update</v>
      </c>
      <c r="H2027" t="str">
        <f t="shared" si="125"/>
        <v>update custom.c_rom set oflow_amt = oflow_amt + 0 where acid in (select acid from tbaadm.gam where foracid = '1895121000210875');</v>
      </c>
    </row>
    <row r="2028" spans="1:8" hidden="1" x14ac:dyDescent="0.25">
      <c r="A2028" s="1" t="s">
        <v>2026</v>
      </c>
      <c r="B2028" s="2">
        <v>1194712</v>
      </c>
      <c r="C2028" s="2">
        <f>IF(ISNA(VLOOKUP(A2028,vlookup_a!A:B,2,FALSE)),0,(VLOOKUP(A2028,vlookup_a!A:B,2,FALSE)))</f>
        <v>1194712</v>
      </c>
      <c r="D2028" s="2">
        <f>VLOOKUP(A2028,vlookup_a!C:D,2,FALSE)</f>
        <v>0</v>
      </c>
      <c r="E2028" s="2">
        <f t="shared" si="126"/>
        <v>0</v>
      </c>
      <c r="F2028" t="str">
        <f t="shared" si="127"/>
        <v>aman</v>
      </c>
      <c r="G2028" t="str">
        <f t="shared" si="128"/>
        <v>update</v>
      </c>
      <c r="H2028" t="str">
        <f t="shared" si="125"/>
        <v>update custom.c_rom set oflow_amt = oflow_amt + 0 where acid in (select acid from tbaadm.gam where foracid = '1895121000067147');</v>
      </c>
    </row>
    <row r="2029" spans="1:8" hidden="1" x14ac:dyDescent="0.25">
      <c r="A2029" s="1" t="s">
        <v>2027</v>
      </c>
      <c r="B2029" s="2">
        <v>1131581</v>
      </c>
      <c r="C2029" s="2">
        <f>IF(ISNA(VLOOKUP(A2029,vlookup_a!A:B,2,FALSE)),0,(VLOOKUP(A2029,vlookup_a!A:B,2,FALSE)))</f>
        <v>1131581</v>
      </c>
      <c r="D2029" s="2">
        <f>VLOOKUP(A2029,vlookup_a!C:D,2,FALSE)</f>
        <v>0</v>
      </c>
      <c r="E2029" s="2">
        <f t="shared" si="126"/>
        <v>0</v>
      </c>
      <c r="F2029" t="str">
        <f t="shared" si="127"/>
        <v>aman</v>
      </c>
      <c r="G2029" t="str">
        <f t="shared" si="128"/>
        <v>update</v>
      </c>
      <c r="H2029" t="str">
        <f t="shared" si="125"/>
        <v>update custom.c_rom set oflow_amt = oflow_amt + 0 where acid in (select acid from tbaadm.gam where foracid = '1895121000209478');</v>
      </c>
    </row>
    <row r="2030" spans="1:8" hidden="1" x14ac:dyDescent="0.25">
      <c r="A2030" s="1" t="s">
        <v>2028</v>
      </c>
      <c r="B2030" s="2">
        <v>955800</v>
      </c>
      <c r="C2030" s="2">
        <f>IF(ISNA(VLOOKUP(A2030,vlookup_a!A:B,2,FALSE)),0,(VLOOKUP(A2030,vlookup_a!A:B,2,FALSE)))</f>
        <v>955800</v>
      </c>
      <c r="D2030" s="2">
        <f>VLOOKUP(A2030,vlookup_a!C:D,2,FALSE)</f>
        <v>0</v>
      </c>
      <c r="E2030" s="2">
        <f t="shared" si="126"/>
        <v>0</v>
      </c>
      <c r="F2030" t="str">
        <f t="shared" si="127"/>
        <v>aman</v>
      </c>
      <c r="G2030" t="str">
        <f t="shared" si="128"/>
        <v>update</v>
      </c>
      <c r="H2030" t="str">
        <f t="shared" si="125"/>
        <v>update custom.c_rom set oflow_amt = oflow_amt + 0 where acid in (select acid from tbaadm.gam where foracid = '1895121000159484');</v>
      </c>
    </row>
    <row r="2031" spans="1:8" hidden="1" x14ac:dyDescent="0.25">
      <c r="A2031" s="1" t="s">
        <v>2029</v>
      </c>
      <c r="B2031" s="2">
        <v>621270</v>
      </c>
      <c r="C2031" s="2">
        <f>IF(ISNA(VLOOKUP(A2031,vlookup_a!A:B,2,FALSE)),0,(VLOOKUP(A2031,vlookup_a!A:B,2,FALSE)))</f>
        <v>621270</v>
      </c>
      <c r="D2031" s="2">
        <f>VLOOKUP(A2031,vlookup_a!C:D,2,FALSE)</f>
        <v>0</v>
      </c>
      <c r="E2031" s="2">
        <f t="shared" si="126"/>
        <v>0</v>
      </c>
      <c r="F2031" t="str">
        <f t="shared" si="127"/>
        <v>aman</v>
      </c>
      <c r="G2031" t="str">
        <f t="shared" si="128"/>
        <v>update</v>
      </c>
      <c r="H2031" t="str">
        <f t="shared" ref="H2031:H2055" si="129">CONCATENATE("update custom.c_rom set oflow_amt = oflow_amt + ",E2031," where acid in (select acid from tbaadm.gam where foracid = '",A2031,"');")</f>
        <v>update custom.c_rom set oflow_amt = oflow_amt + 0 where acid in (select acid from tbaadm.gam where foracid = '1895121000088624');</v>
      </c>
    </row>
    <row r="2032" spans="1:8" hidden="1" x14ac:dyDescent="0.25">
      <c r="A2032" s="1" t="s">
        <v>2030</v>
      </c>
      <c r="B2032" s="2">
        <v>393485</v>
      </c>
      <c r="C2032" s="2">
        <f>IF(ISNA(VLOOKUP(A2032,vlookup_a!A:B,2,FALSE)),0,(VLOOKUP(A2032,vlookup_a!A:B,2,FALSE)))</f>
        <v>393485</v>
      </c>
      <c r="D2032" s="2">
        <f>VLOOKUP(A2032,vlookup_a!C:D,2,FALSE)</f>
        <v>0</v>
      </c>
      <c r="E2032" s="2">
        <f t="shared" si="126"/>
        <v>0</v>
      </c>
      <c r="F2032" t="str">
        <f t="shared" si="127"/>
        <v>aman</v>
      </c>
      <c r="G2032" t="str">
        <f t="shared" si="128"/>
        <v>update</v>
      </c>
      <c r="H2032" t="str">
        <f t="shared" si="129"/>
        <v>update custom.c_rom set oflow_amt = oflow_amt + 0 where acid in (select acid from tbaadm.gam where foracid = '1895121000277457');</v>
      </c>
    </row>
    <row r="2033" spans="1:8" hidden="1" x14ac:dyDescent="0.25">
      <c r="A2033" s="1" t="s">
        <v>2031</v>
      </c>
      <c r="B2033" s="2">
        <v>5000</v>
      </c>
      <c r="C2033" s="2">
        <f>IF(ISNA(VLOOKUP(A2033,vlookup_a!A:B,2,FALSE)),0,(VLOOKUP(A2033,vlookup_a!A:B,2,FALSE)))</f>
        <v>5000</v>
      </c>
      <c r="D2033" s="2">
        <f>VLOOKUP(A2033,vlookup_a!C:D,2,FALSE)</f>
        <v>0</v>
      </c>
      <c r="E2033" s="2">
        <f t="shared" si="126"/>
        <v>0</v>
      </c>
      <c r="F2033" t="str">
        <f t="shared" si="127"/>
        <v>aman</v>
      </c>
      <c r="G2033" t="str">
        <f t="shared" si="128"/>
        <v>update</v>
      </c>
      <c r="H2033" t="str">
        <f t="shared" si="129"/>
        <v>update custom.c_rom set oflow_amt = oflow_amt + 0 where acid in (select acid from tbaadm.gam where foracid = '1895121000286254');</v>
      </c>
    </row>
    <row r="2034" spans="1:8" hidden="1" x14ac:dyDescent="0.25">
      <c r="A2034" s="1" t="s">
        <v>2032</v>
      </c>
      <c r="B2034" s="2">
        <v>150000</v>
      </c>
      <c r="C2034" s="2">
        <f>IF(ISNA(VLOOKUP(A2034,vlookup_a!A:B,2,FALSE)),0,(VLOOKUP(A2034,vlookup_a!A:B,2,FALSE)))</f>
        <v>150000</v>
      </c>
      <c r="D2034" s="2">
        <f>VLOOKUP(A2034,vlookup_a!C:D,2,FALSE)</f>
        <v>0</v>
      </c>
      <c r="E2034" s="2">
        <f t="shared" si="126"/>
        <v>0</v>
      </c>
      <c r="F2034" t="str">
        <f t="shared" si="127"/>
        <v>aman</v>
      </c>
      <c r="G2034" t="str">
        <f t="shared" si="128"/>
        <v>update</v>
      </c>
      <c r="H2034" t="str">
        <f t="shared" si="129"/>
        <v>update custom.c_rom set oflow_amt = oflow_amt + 0 where acid in (select acid from tbaadm.gam where foracid = '1895121000221571');</v>
      </c>
    </row>
    <row r="2035" spans="1:8" hidden="1" x14ac:dyDescent="0.25">
      <c r="A2035" s="1" t="s">
        <v>2033</v>
      </c>
      <c r="B2035" s="2">
        <v>807291</v>
      </c>
      <c r="C2035" s="2">
        <f>IF(ISNA(VLOOKUP(A2035,vlookup_a!A:B,2,FALSE)),0,(VLOOKUP(A2035,vlookup_a!A:B,2,FALSE)))</f>
        <v>807291</v>
      </c>
      <c r="D2035" s="2">
        <f>VLOOKUP(A2035,vlookup_a!C:D,2,FALSE)</f>
        <v>0</v>
      </c>
      <c r="E2035" s="2">
        <f t="shared" si="126"/>
        <v>0</v>
      </c>
      <c r="F2035" t="str">
        <f t="shared" si="127"/>
        <v>aman</v>
      </c>
      <c r="G2035" t="str">
        <f t="shared" si="128"/>
        <v>update</v>
      </c>
      <c r="H2035" t="str">
        <f t="shared" si="129"/>
        <v>update custom.c_rom set oflow_amt = oflow_amt + 0 where acid in (select acid from tbaadm.gam where foracid = '1895121000056404');</v>
      </c>
    </row>
    <row r="2036" spans="1:8" hidden="1" x14ac:dyDescent="0.25">
      <c r="A2036" s="1" t="s">
        <v>2034</v>
      </c>
      <c r="B2036" s="2">
        <v>436380</v>
      </c>
      <c r="C2036" s="2">
        <f>IF(ISNA(VLOOKUP(A2036,vlookup_a!A:B,2,FALSE)),0,(VLOOKUP(A2036,vlookup_a!A:B,2,FALSE)))</f>
        <v>436380</v>
      </c>
      <c r="D2036" s="2">
        <f>VLOOKUP(A2036,vlookup_a!C:D,2,FALSE)</f>
        <v>0</v>
      </c>
      <c r="E2036" s="2">
        <f t="shared" si="126"/>
        <v>0</v>
      </c>
      <c r="F2036" t="str">
        <f t="shared" si="127"/>
        <v>aman</v>
      </c>
      <c r="G2036" t="str">
        <f t="shared" si="128"/>
        <v>update</v>
      </c>
      <c r="H2036" t="str">
        <f t="shared" si="129"/>
        <v>update custom.c_rom set oflow_amt = oflow_amt + 0 where acid in (select acid from tbaadm.gam where foracid = '1895121000084612');</v>
      </c>
    </row>
    <row r="2037" spans="1:8" hidden="1" x14ac:dyDescent="0.25">
      <c r="A2037" s="1" t="s">
        <v>2035</v>
      </c>
      <c r="B2037" s="2">
        <v>478453</v>
      </c>
      <c r="C2037" s="2">
        <f>IF(ISNA(VLOOKUP(A2037,vlookup_a!A:B,2,FALSE)),0,(VLOOKUP(A2037,vlookup_a!A:B,2,FALSE)))</f>
        <v>478453</v>
      </c>
      <c r="D2037" s="2">
        <f>VLOOKUP(A2037,vlookup_a!C:D,2,FALSE)</f>
        <v>0</v>
      </c>
      <c r="E2037" s="2">
        <f t="shared" si="126"/>
        <v>0</v>
      </c>
      <c r="F2037" t="str">
        <f t="shared" si="127"/>
        <v>aman</v>
      </c>
      <c r="G2037" t="str">
        <f t="shared" si="128"/>
        <v>update</v>
      </c>
      <c r="H2037" t="str">
        <f t="shared" si="129"/>
        <v>update custom.c_rom set oflow_amt = oflow_amt + 0 where acid in (select acid from tbaadm.gam where foracid = '1895121000038415');</v>
      </c>
    </row>
    <row r="2038" spans="1:8" hidden="1" x14ac:dyDescent="0.25">
      <c r="A2038" s="1" t="s">
        <v>2036</v>
      </c>
      <c r="B2038" s="2">
        <v>44000</v>
      </c>
      <c r="C2038" s="2">
        <f>IF(ISNA(VLOOKUP(A2038,vlookup_a!A:B,2,FALSE)),0,(VLOOKUP(A2038,vlookup_a!A:B,2,FALSE)))</f>
        <v>44000</v>
      </c>
      <c r="D2038" s="2">
        <f>VLOOKUP(A2038,vlookup_a!C:D,2,FALSE)</f>
        <v>0</v>
      </c>
      <c r="E2038" s="2">
        <f t="shared" si="126"/>
        <v>0</v>
      </c>
      <c r="F2038" t="str">
        <f t="shared" si="127"/>
        <v>aman</v>
      </c>
      <c r="G2038" t="str">
        <f t="shared" si="128"/>
        <v>update</v>
      </c>
      <c r="H2038" t="str">
        <f t="shared" si="129"/>
        <v>update custom.c_rom set oflow_amt = oflow_amt + 0 where acid in (select acid from tbaadm.gam where foracid = '1895121000171945');</v>
      </c>
    </row>
    <row r="2039" spans="1:8" hidden="1" x14ac:dyDescent="0.25">
      <c r="A2039" s="1" t="s">
        <v>2037</v>
      </c>
      <c r="B2039" s="2">
        <v>512920</v>
      </c>
      <c r="C2039" s="2">
        <f>IF(ISNA(VLOOKUP(A2039,vlookup_a!A:B,2,FALSE)),0,(VLOOKUP(A2039,vlookup_a!A:B,2,FALSE)))</f>
        <v>512920</v>
      </c>
      <c r="D2039" s="2">
        <f>VLOOKUP(A2039,vlookup_a!C:D,2,FALSE)</f>
        <v>0</v>
      </c>
      <c r="E2039" s="2">
        <f t="shared" si="126"/>
        <v>0</v>
      </c>
      <c r="F2039" t="str">
        <f t="shared" si="127"/>
        <v>aman</v>
      </c>
      <c r="G2039" t="str">
        <f t="shared" si="128"/>
        <v>update</v>
      </c>
      <c r="H2039" t="str">
        <f t="shared" si="129"/>
        <v>update custom.c_rom set oflow_amt = oflow_amt + 0 where acid in (select acid from tbaadm.gam where foracid = '1895121000169922');</v>
      </c>
    </row>
    <row r="2040" spans="1:8" hidden="1" x14ac:dyDescent="0.25">
      <c r="A2040" s="1" t="s">
        <v>2038</v>
      </c>
      <c r="B2040" s="2">
        <v>15000</v>
      </c>
      <c r="C2040" s="2">
        <f>IF(ISNA(VLOOKUP(A2040,vlookup_a!A:B,2,FALSE)),0,(VLOOKUP(A2040,vlookup_a!A:B,2,FALSE)))</f>
        <v>15000</v>
      </c>
      <c r="D2040" s="2">
        <f>VLOOKUP(A2040,vlookup_a!C:D,2,FALSE)</f>
        <v>0</v>
      </c>
      <c r="E2040" s="2">
        <f t="shared" si="126"/>
        <v>0</v>
      </c>
      <c r="F2040" t="str">
        <f t="shared" si="127"/>
        <v>aman</v>
      </c>
      <c r="G2040" t="str">
        <f t="shared" si="128"/>
        <v>update</v>
      </c>
      <c r="H2040" t="str">
        <f t="shared" si="129"/>
        <v>update custom.c_rom set oflow_amt = oflow_amt + 0 where acid in (select acid from tbaadm.gam where foracid = '1895121000211299');</v>
      </c>
    </row>
    <row r="2041" spans="1:8" hidden="1" x14ac:dyDescent="0.25">
      <c r="A2041" s="1" t="s">
        <v>2039</v>
      </c>
      <c r="B2041" s="2">
        <v>769562</v>
      </c>
      <c r="C2041" s="2">
        <f>IF(ISNA(VLOOKUP(A2041,vlookup_a!A:B,2,FALSE)),0,(VLOOKUP(A2041,vlookup_a!A:B,2,FALSE)))</f>
        <v>769562</v>
      </c>
      <c r="D2041" s="2">
        <f>VLOOKUP(A2041,vlookup_a!C:D,2,FALSE)</f>
        <v>0</v>
      </c>
      <c r="E2041" s="2">
        <f t="shared" si="126"/>
        <v>0</v>
      </c>
      <c r="F2041" t="str">
        <f t="shared" si="127"/>
        <v>aman</v>
      </c>
      <c r="G2041" t="str">
        <f t="shared" si="128"/>
        <v>update</v>
      </c>
      <c r="H2041" t="str">
        <f t="shared" si="129"/>
        <v>update custom.c_rom set oflow_amt = oflow_amt + 0 where acid in (select acid from tbaadm.gam where foracid = '1895121000008217');</v>
      </c>
    </row>
    <row r="2042" spans="1:8" hidden="1" x14ac:dyDescent="0.25">
      <c r="A2042" s="1" t="s">
        <v>2040</v>
      </c>
      <c r="B2042" s="2">
        <v>501912</v>
      </c>
      <c r="C2042" s="2">
        <f>IF(ISNA(VLOOKUP(A2042,vlookup_a!A:B,2,FALSE)),0,(VLOOKUP(A2042,vlookup_a!A:B,2,FALSE)))</f>
        <v>501912</v>
      </c>
      <c r="D2042" s="2">
        <f>VLOOKUP(A2042,vlookup_a!C:D,2,FALSE)</f>
        <v>0</v>
      </c>
      <c r="E2042" s="2">
        <f t="shared" si="126"/>
        <v>0</v>
      </c>
      <c r="F2042" t="str">
        <f t="shared" si="127"/>
        <v>aman</v>
      </c>
      <c r="G2042" t="str">
        <f t="shared" si="128"/>
        <v>update</v>
      </c>
      <c r="H2042" t="str">
        <f t="shared" si="129"/>
        <v>update custom.c_rom set oflow_amt = oflow_amt + 0 where acid in (select acid from tbaadm.gam where foracid = '1895121000153778');</v>
      </c>
    </row>
    <row r="2043" spans="1:8" hidden="1" x14ac:dyDescent="0.25">
      <c r="A2043" s="1" t="s">
        <v>2041</v>
      </c>
      <c r="B2043" s="2">
        <v>874118</v>
      </c>
      <c r="C2043" s="2">
        <f>IF(ISNA(VLOOKUP(A2043,vlookup_a!A:B,2,FALSE)),0,(VLOOKUP(A2043,vlookup_a!A:B,2,FALSE)))</f>
        <v>874118</v>
      </c>
      <c r="D2043" s="2">
        <f>VLOOKUP(A2043,vlookup_a!C:D,2,FALSE)</f>
        <v>0</v>
      </c>
      <c r="E2043" s="2">
        <f t="shared" si="126"/>
        <v>0</v>
      </c>
      <c r="F2043" t="str">
        <f t="shared" si="127"/>
        <v>aman</v>
      </c>
      <c r="G2043" t="str">
        <f t="shared" si="128"/>
        <v>update</v>
      </c>
      <c r="H2043" t="str">
        <f t="shared" si="129"/>
        <v>update custom.c_rom set oflow_amt = oflow_amt + 0 where acid in (select acid from tbaadm.gam where foracid = '1895121000131255');</v>
      </c>
    </row>
    <row r="2044" spans="1:8" hidden="1" x14ac:dyDescent="0.25">
      <c r="A2044" s="1" t="s">
        <v>2042</v>
      </c>
      <c r="B2044" s="2">
        <v>359</v>
      </c>
      <c r="C2044" s="2">
        <f>IF(ISNA(VLOOKUP(A2044,vlookup_a!A:B,2,FALSE)),0,(VLOOKUP(A2044,vlookup_a!A:B,2,FALSE)))</f>
        <v>359</v>
      </c>
      <c r="D2044" s="2">
        <f>VLOOKUP(A2044,vlookup_a!C:D,2,FALSE)</f>
        <v>0</v>
      </c>
      <c r="E2044" s="2">
        <f t="shared" si="126"/>
        <v>0</v>
      </c>
      <c r="F2044" t="str">
        <f t="shared" si="127"/>
        <v>aman</v>
      </c>
      <c r="G2044" t="str">
        <f t="shared" si="128"/>
        <v>update</v>
      </c>
      <c r="H2044" t="str">
        <f t="shared" si="129"/>
        <v>update custom.c_rom set oflow_amt = oflow_amt + 0 where acid in (select acid from tbaadm.gam where foracid = '1895121000153785');</v>
      </c>
    </row>
    <row r="2045" spans="1:8" hidden="1" x14ac:dyDescent="0.25">
      <c r="A2045" s="1" t="s">
        <v>2043</v>
      </c>
      <c r="B2045" s="2">
        <v>1378485</v>
      </c>
      <c r="C2045" s="2">
        <f>IF(ISNA(VLOOKUP(A2045,vlookup_a!A:B,2,FALSE)),0,(VLOOKUP(A2045,vlookup_a!A:B,2,FALSE)))</f>
        <v>1378485</v>
      </c>
      <c r="D2045" s="2">
        <f>VLOOKUP(A2045,vlookup_a!C:D,2,FALSE)</f>
        <v>0</v>
      </c>
      <c r="E2045" s="2">
        <f t="shared" si="126"/>
        <v>0</v>
      </c>
      <c r="F2045" t="str">
        <f t="shared" si="127"/>
        <v>aman</v>
      </c>
      <c r="G2045" t="str">
        <f t="shared" si="128"/>
        <v>update</v>
      </c>
      <c r="H2045" t="str">
        <f t="shared" si="129"/>
        <v>update custom.c_rom set oflow_amt = oflow_amt + 0 where acid in (select acid from tbaadm.gam where foracid = '1895121000225540');</v>
      </c>
    </row>
    <row r="2046" spans="1:8" hidden="1" x14ac:dyDescent="0.25">
      <c r="A2046" s="1" t="s">
        <v>2044</v>
      </c>
      <c r="B2046" s="2">
        <v>485102</v>
      </c>
      <c r="C2046" s="2">
        <f>IF(ISNA(VLOOKUP(A2046,vlookup_a!A:B,2,FALSE)),0,(VLOOKUP(A2046,vlookup_a!A:B,2,FALSE)))</f>
        <v>485102</v>
      </c>
      <c r="D2046" s="2">
        <f>VLOOKUP(A2046,vlookup_a!C:D,2,FALSE)</f>
        <v>0</v>
      </c>
      <c r="E2046" s="2">
        <f t="shared" si="126"/>
        <v>0</v>
      </c>
      <c r="F2046" t="str">
        <f t="shared" si="127"/>
        <v>aman</v>
      </c>
      <c r="G2046" t="str">
        <f t="shared" si="128"/>
        <v>update</v>
      </c>
      <c r="H2046" t="str">
        <f t="shared" si="129"/>
        <v>update custom.c_rom set oflow_amt = oflow_amt + 0 where acid in (select acid from tbaadm.gam where foracid = '1895121000246320');</v>
      </c>
    </row>
    <row r="2047" spans="1:8" hidden="1" x14ac:dyDescent="0.25">
      <c r="A2047" s="1" t="s">
        <v>2045</v>
      </c>
      <c r="B2047" s="2">
        <v>2758243</v>
      </c>
      <c r="C2047" s="2">
        <f>IF(ISNA(VLOOKUP(A2047,vlookup_a!A:B,2,FALSE)),0,(VLOOKUP(A2047,vlookup_a!A:B,2,FALSE)))</f>
        <v>2758243</v>
      </c>
      <c r="D2047" s="2">
        <f>VLOOKUP(A2047,vlookup_a!C:D,2,FALSE)</f>
        <v>0</v>
      </c>
      <c r="E2047" s="2">
        <f t="shared" si="126"/>
        <v>0</v>
      </c>
      <c r="F2047" t="str">
        <f t="shared" si="127"/>
        <v>aman</v>
      </c>
      <c r="G2047" t="str">
        <f t="shared" si="128"/>
        <v>update</v>
      </c>
      <c r="H2047" t="str">
        <f t="shared" si="129"/>
        <v>update custom.c_rom set oflow_amt = oflow_amt + 0 where acid in (select acid from tbaadm.gam where foracid = '1895121000036360');</v>
      </c>
    </row>
    <row r="2048" spans="1:8" hidden="1" x14ac:dyDescent="0.25">
      <c r="A2048" s="1" t="s">
        <v>2046</v>
      </c>
      <c r="B2048" s="2">
        <v>5140</v>
      </c>
      <c r="C2048" s="2">
        <f>IF(ISNA(VLOOKUP(A2048,vlookup_a!A:B,2,FALSE)),0,(VLOOKUP(A2048,vlookup_a!A:B,2,FALSE)))</f>
        <v>5140</v>
      </c>
      <c r="D2048" s="2">
        <f>VLOOKUP(A2048,vlookup_a!C:D,2,FALSE)</f>
        <v>0</v>
      </c>
      <c r="E2048" s="2">
        <f t="shared" si="126"/>
        <v>0</v>
      </c>
      <c r="F2048" t="str">
        <f t="shared" si="127"/>
        <v>aman</v>
      </c>
      <c r="G2048" t="str">
        <f t="shared" si="128"/>
        <v>update</v>
      </c>
      <c r="H2048" t="str">
        <f t="shared" si="129"/>
        <v>update custom.c_rom set oflow_amt = oflow_amt + 0 where acid in (select acid from tbaadm.gam where foracid = '1895121000219366');</v>
      </c>
    </row>
    <row r="2049" spans="1:8" hidden="1" x14ac:dyDescent="0.25">
      <c r="A2049" s="1" t="s">
        <v>2047</v>
      </c>
      <c r="B2049" s="2">
        <v>73150</v>
      </c>
      <c r="C2049" s="2">
        <f>IF(ISNA(VLOOKUP(A2049,vlookup_a!A:B,2,FALSE)),0,(VLOOKUP(A2049,vlookup_a!A:B,2,FALSE)))</f>
        <v>73150</v>
      </c>
      <c r="D2049" s="2">
        <f>VLOOKUP(A2049,vlookup_a!C:D,2,FALSE)</f>
        <v>0</v>
      </c>
      <c r="E2049" s="2">
        <f t="shared" si="126"/>
        <v>0</v>
      </c>
      <c r="F2049" t="str">
        <f t="shared" si="127"/>
        <v>aman</v>
      </c>
      <c r="G2049" t="str">
        <f t="shared" si="128"/>
        <v>update</v>
      </c>
      <c r="H2049" t="str">
        <f t="shared" si="129"/>
        <v>update custom.c_rom set oflow_amt = oflow_amt + 0 where acid in (select acid from tbaadm.gam where foracid = '1895121000156501');</v>
      </c>
    </row>
    <row r="2050" spans="1:8" hidden="1" x14ac:dyDescent="0.25">
      <c r="A2050" s="1" t="s">
        <v>2048</v>
      </c>
      <c r="B2050" s="2">
        <v>225000</v>
      </c>
      <c r="C2050" s="2">
        <f>IF(ISNA(VLOOKUP(A2050,vlookup_a!A:B,2,FALSE)),0,(VLOOKUP(A2050,vlookup_a!A:B,2,FALSE)))</f>
        <v>225000</v>
      </c>
      <c r="D2050" s="2">
        <f>VLOOKUP(A2050,vlookup_a!C:D,2,FALSE)</f>
        <v>0</v>
      </c>
      <c r="E2050" s="2">
        <f t="shared" si="126"/>
        <v>0</v>
      </c>
      <c r="F2050" t="str">
        <f t="shared" si="127"/>
        <v>aman</v>
      </c>
      <c r="G2050" t="str">
        <f t="shared" si="128"/>
        <v>update</v>
      </c>
      <c r="H2050" t="str">
        <f t="shared" si="129"/>
        <v>update custom.c_rom set oflow_amt = oflow_amt + 0 where acid in (select acid from tbaadm.gam where foracid = '1895121000124047');</v>
      </c>
    </row>
    <row r="2051" spans="1:8" hidden="1" x14ac:dyDescent="0.25">
      <c r="A2051" s="1" t="s">
        <v>2049</v>
      </c>
      <c r="B2051" s="2">
        <v>80969</v>
      </c>
      <c r="C2051" s="2">
        <f>IF(ISNA(VLOOKUP(A2051,vlookup_a!A:B,2,FALSE)),0,(VLOOKUP(A2051,vlookup_a!A:B,2,FALSE)))</f>
        <v>80969</v>
      </c>
      <c r="D2051" s="2">
        <f>VLOOKUP(A2051,vlookup_a!C:D,2,FALSE)</f>
        <v>0</v>
      </c>
      <c r="E2051" s="2">
        <f t="shared" ref="E2051:E2055" si="130">B2051-C2051</f>
        <v>0</v>
      </c>
      <c r="F2051" t="str">
        <f t="shared" ref="F2051:F2055" si="131">IF(B2051=C2051,"aman",IF(B2051&lt;C2051,"aman","cek"))</f>
        <v>aman</v>
      </c>
      <c r="G2051" t="str">
        <f t="shared" ref="G2051:G2055" si="132">IF(D2051=B2051,"no update","update")</f>
        <v>update</v>
      </c>
      <c r="H2051" t="str">
        <f t="shared" si="129"/>
        <v>update custom.c_rom set oflow_amt = oflow_amt + 0 where acid in (select acid from tbaadm.gam where foracid = '1895121000219598');</v>
      </c>
    </row>
    <row r="2052" spans="1:8" hidden="1" x14ac:dyDescent="0.25">
      <c r="A2052" s="1" t="s">
        <v>2050</v>
      </c>
      <c r="B2052" s="2">
        <v>784363</v>
      </c>
      <c r="C2052" s="2">
        <f>IF(ISNA(VLOOKUP(A2052,vlookup_a!A:B,2,FALSE)),0,(VLOOKUP(A2052,vlookup_a!A:B,2,FALSE)))</f>
        <v>784363</v>
      </c>
      <c r="D2052" s="2">
        <f>VLOOKUP(A2052,vlookup_a!C:D,2,FALSE)</f>
        <v>0</v>
      </c>
      <c r="E2052" s="2">
        <f t="shared" si="130"/>
        <v>0</v>
      </c>
      <c r="F2052" t="str">
        <f t="shared" si="131"/>
        <v>aman</v>
      </c>
      <c r="G2052" t="str">
        <f t="shared" si="132"/>
        <v>update</v>
      </c>
      <c r="H2052" t="str">
        <f t="shared" si="129"/>
        <v>update custom.c_rom set oflow_amt = oflow_amt + 0 where acid in (select acid from tbaadm.gam where foracid = '1895121000251672');</v>
      </c>
    </row>
    <row r="2053" spans="1:8" hidden="1" x14ac:dyDescent="0.25">
      <c r="A2053" s="1" t="s">
        <v>2051</v>
      </c>
      <c r="B2053" s="2">
        <v>250000</v>
      </c>
      <c r="C2053" s="2">
        <f>IF(ISNA(VLOOKUP(A2053,vlookup_a!A:B,2,FALSE)),0,(VLOOKUP(A2053,vlookup_a!A:B,2,FALSE)))</f>
        <v>250000</v>
      </c>
      <c r="D2053" s="2">
        <f>VLOOKUP(A2053,vlookup_a!C:D,2,FALSE)</f>
        <v>0</v>
      </c>
      <c r="E2053" s="2">
        <f t="shared" si="130"/>
        <v>0</v>
      </c>
      <c r="F2053" t="str">
        <f t="shared" si="131"/>
        <v>aman</v>
      </c>
      <c r="G2053" t="str">
        <f t="shared" si="132"/>
        <v>update</v>
      </c>
      <c r="H2053" t="str">
        <f t="shared" si="129"/>
        <v>update custom.c_rom set oflow_amt = oflow_amt + 0 where acid in (select acid from tbaadm.gam where foracid = '1895121000097144');</v>
      </c>
    </row>
    <row r="2054" spans="1:8" hidden="1" x14ac:dyDescent="0.25">
      <c r="A2054" s="1" t="s">
        <v>2052</v>
      </c>
      <c r="B2054" s="2">
        <v>260605</v>
      </c>
      <c r="C2054" s="2">
        <f>IF(ISNA(VLOOKUP(A2054,vlookup_a!A:B,2,FALSE)),0,(VLOOKUP(A2054,vlookup_a!A:B,2,FALSE)))</f>
        <v>260605</v>
      </c>
      <c r="D2054" s="2">
        <f>VLOOKUP(A2054,vlookup_a!C:D,2,FALSE)</f>
        <v>0</v>
      </c>
      <c r="E2054" s="2">
        <f t="shared" si="130"/>
        <v>0</v>
      </c>
      <c r="F2054" t="str">
        <f t="shared" si="131"/>
        <v>aman</v>
      </c>
      <c r="G2054" t="str">
        <f t="shared" si="132"/>
        <v>update</v>
      </c>
      <c r="H2054" t="str">
        <f t="shared" si="129"/>
        <v>update custom.c_rom set oflow_amt = oflow_amt + 0 where acid in (select acid from tbaadm.gam where foracid = '1895121000003397');</v>
      </c>
    </row>
    <row r="2055" spans="1:8" hidden="1" x14ac:dyDescent="0.25">
      <c r="A2055" s="1" t="s">
        <v>2053</v>
      </c>
      <c r="B2055" s="2">
        <v>450506</v>
      </c>
      <c r="C2055" s="2">
        <f>IF(ISNA(VLOOKUP(A2055,vlookup_a!A:B,2,FALSE)),0,(VLOOKUP(A2055,vlookup_a!A:B,2,FALSE)))</f>
        <v>450506</v>
      </c>
      <c r="D2055" s="2">
        <f>VLOOKUP(A2055,vlookup_a!C:D,2,FALSE)</f>
        <v>0</v>
      </c>
      <c r="E2055" s="2">
        <f t="shared" si="130"/>
        <v>0</v>
      </c>
      <c r="F2055" t="str">
        <f t="shared" si="131"/>
        <v>aman</v>
      </c>
      <c r="G2055" t="str">
        <f t="shared" si="132"/>
        <v>update</v>
      </c>
      <c r="H2055" t="str">
        <f t="shared" si="129"/>
        <v>update custom.c_rom set oflow_amt = oflow_amt + 0 where acid in (select acid from tbaadm.gam where foracid = '1895121000166552');</v>
      </c>
    </row>
  </sheetData>
  <autoFilter ref="A1:G2055" xr:uid="{1B98AB1F-C97B-4A77-9314-C199990F0671}">
    <filterColumn colId="5">
      <filters>
        <filter val="cek"/>
      </filters>
    </filterColumn>
    <filterColumn colId="6">
      <filters>
        <filter val="updat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AE49-F5CB-4902-B846-AD8ADFB383A5}">
  <dimension ref="A1:D2055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2054</v>
      </c>
      <c r="B1" s="2" t="s">
        <v>2056</v>
      </c>
      <c r="C1" s="1" t="s">
        <v>2054</v>
      </c>
      <c r="D1" s="2" t="s">
        <v>2057</v>
      </c>
    </row>
    <row r="2" spans="1:4" x14ac:dyDescent="0.25">
      <c r="A2" s="1" t="s">
        <v>1751</v>
      </c>
      <c r="B2" s="2">
        <v>10000</v>
      </c>
      <c r="C2" s="1" t="s">
        <v>1466</v>
      </c>
      <c r="D2" s="2">
        <v>0</v>
      </c>
    </row>
    <row r="3" spans="1:4" x14ac:dyDescent="0.25">
      <c r="A3" s="1" t="s">
        <v>939</v>
      </c>
      <c r="B3" s="2">
        <v>305896</v>
      </c>
      <c r="C3" s="1" t="s">
        <v>126</v>
      </c>
      <c r="D3" s="2">
        <v>0</v>
      </c>
    </row>
    <row r="4" spans="1:4" x14ac:dyDescent="0.25">
      <c r="A4" s="1" t="s">
        <v>814</v>
      </c>
      <c r="B4" s="2">
        <v>22365</v>
      </c>
      <c r="C4" s="1" t="s">
        <v>729</v>
      </c>
      <c r="D4" s="2">
        <v>0</v>
      </c>
    </row>
    <row r="5" spans="1:4" x14ac:dyDescent="0.25">
      <c r="A5" s="1" t="s">
        <v>667</v>
      </c>
      <c r="B5" s="2">
        <v>357669</v>
      </c>
      <c r="C5" s="1" t="s">
        <v>721</v>
      </c>
      <c r="D5" s="2">
        <v>0</v>
      </c>
    </row>
    <row r="6" spans="1:4" x14ac:dyDescent="0.25">
      <c r="A6" s="1" t="s">
        <v>2052</v>
      </c>
      <c r="B6" s="2">
        <v>260605</v>
      </c>
      <c r="C6" s="1" t="s">
        <v>109</v>
      </c>
      <c r="D6" s="2">
        <v>0</v>
      </c>
    </row>
    <row r="7" spans="1:4" x14ac:dyDescent="0.25">
      <c r="A7" s="1" t="s">
        <v>844</v>
      </c>
      <c r="B7" s="2">
        <v>344056</v>
      </c>
      <c r="C7" s="1" t="s">
        <v>955</v>
      </c>
      <c r="D7" s="2">
        <v>0</v>
      </c>
    </row>
    <row r="8" spans="1:4" x14ac:dyDescent="0.25">
      <c r="A8" s="1" t="s">
        <v>106</v>
      </c>
      <c r="B8" s="2">
        <v>147784</v>
      </c>
      <c r="C8" s="1" t="s">
        <v>1416</v>
      </c>
      <c r="D8" s="2">
        <v>0</v>
      </c>
    </row>
    <row r="9" spans="1:4" x14ac:dyDescent="0.25">
      <c r="A9" s="1" t="s">
        <v>1047</v>
      </c>
      <c r="B9" s="2">
        <v>716668</v>
      </c>
      <c r="C9" s="1" t="s">
        <v>203</v>
      </c>
      <c r="D9" s="2">
        <v>0</v>
      </c>
    </row>
    <row r="10" spans="1:4" x14ac:dyDescent="0.25">
      <c r="A10" s="1" t="s">
        <v>553</v>
      </c>
      <c r="B10" s="2">
        <v>197887</v>
      </c>
      <c r="C10" s="1" t="s">
        <v>945</v>
      </c>
      <c r="D10" s="2">
        <v>0</v>
      </c>
    </row>
    <row r="11" spans="1:4" x14ac:dyDescent="0.25">
      <c r="A11" s="1" t="s">
        <v>731</v>
      </c>
      <c r="B11" s="2">
        <v>1276007</v>
      </c>
      <c r="C11" s="1" t="s">
        <v>1447</v>
      </c>
      <c r="D11" s="2">
        <v>0</v>
      </c>
    </row>
    <row r="12" spans="1:4" x14ac:dyDescent="0.25">
      <c r="A12" s="1" t="s">
        <v>445</v>
      </c>
      <c r="B12" s="2">
        <v>710917</v>
      </c>
      <c r="C12" s="1" t="s">
        <v>1334</v>
      </c>
      <c r="D12" s="2">
        <v>0</v>
      </c>
    </row>
    <row r="13" spans="1:4" x14ac:dyDescent="0.25">
      <c r="A13" s="1" t="s">
        <v>1380</v>
      </c>
      <c r="B13" s="2">
        <v>647181</v>
      </c>
      <c r="C13" s="1" t="s">
        <v>1030</v>
      </c>
      <c r="D13" s="2">
        <v>0</v>
      </c>
    </row>
    <row r="14" spans="1:4" x14ac:dyDescent="0.25">
      <c r="A14" s="1" t="s">
        <v>729</v>
      </c>
      <c r="B14" s="2">
        <v>197801</v>
      </c>
      <c r="C14" s="1" t="s">
        <v>1048</v>
      </c>
      <c r="D14" s="2">
        <v>0</v>
      </c>
    </row>
    <row r="15" spans="1:4" x14ac:dyDescent="0.25">
      <c r="A15" s="1" t="s">
        <v>109</v>
      </c>
      <c r="B15" s="2">
        <v>206708</v>
      </c>
      <c r="C15" s="1" t="s">
        <v>918</v>
      </c>
      <c r="D15" s="2">
        <v>0</v>
      </c>
    </row>
    <row r="16" spans="1:4" x14ac:dyDescent="0.25">
      <c r="A16" s="1" t="s">
        <v>882</v>
      </c>
      <c r="B16" s="2">
        <v>914337</v>
      </c>
      <c r="C16" s="1" t="s">
        <v>662</v>
      </c>
      <c r="D16" s="2">
        <v>0</v>
      </c>
    </row>
    <row r="17" spans="1:4" x14ac:dyDescent="0.25">
      <c r="A17" s="1" t="s">
        <v>1195</v>
      </c>
      <c r="B17" s="2">
        <v>1634451</v>
      </c>
      <c r="C17" s="1" t="s">
        <v>1914</v>
      </c>
      <c r="D17" s="2">
        <v>0</v>
      </c>
    </row>
    <row r="18" spans="1:4" x14ac:dyDescent="0.25">
      <c r="A18" s="1" t="s">
        <v>2039</v>
      </c>
      <c r="B18" s="2">
        <v>769562</v>
      </c>
      <c r="C18" s="1" t="s">
        <v>609</v>
      </c>
      <c r="D18" s="2">
        <v>0</v>
      </c>
    </row>
    <row r="19" spans="1:4" x14ac:dyDescent="0.25">
      <c r="A19" s="1" t="s">
        <v>504</v>
      </c>
      <c r="B19" s="2">
        <v>96936</v>
      </c>
      <c r="C19" s="1" t="s">
        <v>76</v>
      </c>
      <c r="D19" s="2">
        <v>0</v>
      </c>
    </row>
    <row r="20" spans="1:4" x14ac:dyDescent="0.25">
      <c r="A20" s="1" t="s">
        <v>82</v>
      </c>
      <c r="B20" s="2">
        <v>1839508</v>
      </c>
      <c r="C20" s="1" t="s">
        <v>2013</v>
      </c>
      <c r="D20" s="2">
        <v>0</v>
      </c>
    </row>
    <row r="21" spans="1:4" x14ac:dyDescent="0.25">
      <c r="A21" s="1" t="s">
        <v>87</v>
      </c>
      <c r="B21" s="2">
        <v>128430</v>
      </c>
      <c r="C21" s="1" t="s">
        <v>1377</v>
      </c>
      <c r="D21" s="2">
        <v>0</v>
      </c>
    </row>
    <row r="22" spans="1:4" x14ac:dyDescent="0.25">
      <c r="A22" s="1" t="s">
        <v>1474</v>
      </c>
      <c r="B22" s="2">
        <v>1353152</v>
      </c>
      <c r="C22" s="1" t="s">
        <v>278</v>
      </c>
      <c r="D22" s="2">
        <v>0</v>
      </c>
    </row>
    <row r="23" spans="1:4" x14ac:dyDescent="0.25">
      <c r="A23" s="1" t="s">
        <v>211</v>
      </c>
      <c r="B23" s="2">
        <v>2387000</v>
      </c>
      <c r="C23" s="1" t="s">
        <v>1872</v>
      </c>
      <c r="D23" s="2">
        <v>0</v>
      </c>
    </row>
    <row r="24" spans="1:4" x14ac:dyDescent="0.25">
      <c r="A24" s="1" t="s">
        <v>198</v>
      </c>
      <c r="B24" s="2">
        <v>25000</v>
      </c>
      <c r="C24" s="1" t="s">
        <v>42</v>
      </c>
      <c r="D24" s="2">
        <v>0</v>
      </c>
    </row>
    <row r="25" spans="1:4" x14ac:dyDescent="0.25">
      <c r="A25" s="1" t="s">
        <v>512</v>
      </c>
      <c r="B25" s="2">
        <v>577460</v>
      </c>
      <c r="C25" s="1" t="s">
        <v>513</v>
      </c>
      <c r="D25" s="2">
        <v>0</v>
      </c>
    </row>
    <row r="26" spans="1:4" x14ac:dyDescent="0.25">
      <c r="A26" s="1" t="s">
        <v>1769</v>
      </c>
      <c r="B26" s="2">
        <v>8256126</v>
      </c>
      <c r="C26" s="1" t="s">
        <v>657</v>
      </c>
      <c r="D26" s="2">
        <v>0</v>
      </c>
    </row>
    <row r="27" spans="1:4" x14ac:dyDescent="0.25">
      <c r="A27" s="1" t="s">
        <v>1139</v>
      </c>
      <c r="B27" s="2">
        <v>1144895</v>
      </c>
      <c r="C27" s="1" t="s">
        <v>688</v>
      </c>
      <c r="D27" s="2">
        <v>0</v>
      </c>
    </row>
    <row r="28" spans="1:4" x14ac:dyDescent="0.25">
      <c r="A28" s="1" t="s">
        <v>1899</v>
      </c>
      <c r="B28" s="2">
        <v>767646</v>
      </c>
      <c r="C28" s="1" t="s">
        <v>1656</v>
      </c>
      <c r="D28" s="2">
        <v>0</v>
      </c>
    </row>
    <row r="29" spans="1:4" x14ac:dyDescent="0.25">
      <c r="A29" s="1" t="s">
        <v>945</v>
      </c>
      <c r="B29" s="2">
        <v>470003</v>
      </c>
      <c r="C29" s="1" t="s">
        <v>871</v>
      </c>
      <c r="D29" s="2">
        <v>0</v>
      </c>
    </row>
    <row r="30" spans="1:4" x14ac:dyDescent="0.25">
      <c r="A30" s="1" t="s">
        <v>203</v>
      </c>
      <c r="B30" s="2">
        <v>100000</v>
      </c>
      <c r="C30" s="1" t="s">
        <v>581</v>
      </c>
      <c r="D30" s="2">
        <v>0</v>
      </c>
    </row>
    <row r="31" spans="1:4" x14ac:dyDescent="0.25">
      <c r="A31" s="1" t="s">
        <v>722</v>
      </c>
      <c r="B31" s="2">
        <v>601318</v>
      </c>
      <c r="C31" s="1" t="s">
        <v>1833</v>
      </c>
      <c r="D31" s="2">
        <v>0</v>
      </c>
    </row>
    <row r="32" spans="1:4" x14ac:dyDescent="0.25">
      <c r="A32" s="1" t="s">
        <v>1097</v>
      </c>
      <c r="B32" s="2">
        <v>30000</v>
      </c>
      <c r="C32" s="1" t="s">
        <v>24</v>
      </c>
      <c r="D32" s="2">
        <v>0</v>
      </c>
    </row>
    <row r="33" spans="1:4" x14ac:dyDescent="0.25">
      <c r="A33" s="1" t="s">
        <v>1808</v>
      </c>
      <c r="B33" s="2">
        <v>1500000</v>
      </c>
      <c r="C33" s="1" t="s">
        <v>407</v>
      </c>
      <c r="D33" s="2">
        <v>0</v>
      </c>
    </row>
    <row r="34" spans="1:4" x14ac:dyDescent="0.25">
      <c r="A34" s="1" t="s">
        <v>1015</v>
      </c>
      <c r="B34" s="2">
        <v>46452</v>
      </c>
      <c r="C34" s="1" t="s">
        <v>651</v>
      </c>
      <c r="D34" s="2">
        <v>0</v>
      </c>
    </row>
    <row r="35" spans="1:4" x14ac:dyDescent="0.25">
      <c r="A35" s="1" t="s">
        <v>550</v>
      </c>
      <c r="B35" s="2">
        <v>22288</v>
      </c>
      <c r="C35" s="1" t="s">
        <v>159</v>
      </c>
      <c r="D35" s="2">
        <v>0</v>
      </c>
    </row>
    <row r="36" spans="1:4" x14ac:dyDescent="0.25">
      <c r="A36" s="1" t="s">
        <v>42</v>
      </c>
      <c r="B36" s="2">
        <v>3851500</v>
      </c>
      <c r="C36" s="1" t="s">
        <v>632</v>
      </c>
      <c r="D36" s="2">
        <v>0</v>
      </c>
    </row>
    <row r="37" spans="1:4" x14ac:dyDescent="0.25">
      <c r="A37" s="1" t="s">
        <v>651</v>
      </c>
      <c r="B37" s="2">
        <v>1435334</v>
      </c>
      <c r="C37" s="1" t="s">
        <v>1440</v>
      </c>
      <c r="D37" s="2">
        <v>0</v>
      </c>
    </row>
    <row r="38" spans="1:4" x14ac:dyDescent="0.25">
      <c r="A38" s="1" t="s">
        <v>377</v>
      </c>
      <c r="B38" s="2">
        <v>483931</v>
      </c>
      <c r="C38" s="1" t="s">
        <v>648</v>
      </c>
      <c r="D38" s="2">
        <v>0</v>
      </c>
    </row>
    <row r="39" spans="1:4" x14ac:dyDescent="0.25">
      <c r="A39" s="1" t="s">
        <v>369</v>
      </c>
      <c r="B39" s="2">
        <v>1291662</v>
      </c>
      <c r="C39" s="1" t="s">
        <v>16</v>
      </c>
      <c r="D39" s="2">
        <v>0</v>
      </c>
    </row>
    <row r="40" spans="1:4" x14ac:dyDescent="0.25">
      <c r="A40" s="1" t="s">
        <v>407</v>
      </c>
      <c r="B40" s="2">
        <v>8332642</v>
      </c>
      <c r="C40" s="1" t="s">
        <v>369</v>
      </c>
      <c r="D40" s="2">
        <v>0</v>
      </c>
    </row>
    <row r="41" spans="1:4" x14ac:dyDescent="0.25">
      <c r="A41" s="1" t="s">
        <v>1479</v>
      </c>
      <c r="B41" s="2">
        <v>20129352</v>
      </c>
      <c r="C41" s="1" t="s">
        <v>269</v>
      </c>
      <c r="D41" s="2">
        <v>0</v>
      </c>
    </row>
    <row r="42" spans="1:4" x14ac:dyDescent="0.25">
      <c r="A42" s="1" t="s">
        <v>1321</v>
      </c>
      <c r="B42" s="2">
        <v>3479851</v>
      </c>
      <c r="C42" s="1" t="s">
        <v>1803</v>
      </c>
      <c r="D42" s="2">
        <v>0</v>
      </c>
    </row>
    <row r="43" spans="1:4" x14ac:dyDescent="0.25">
      <c r="A43" s="1" t="s">
        <v>1488</v>
      </c>
      <c r="B43" s="2">
        <v>665183</v>
      </c>
      <c r="C43" s="1" t="s">
        <v>1437</v>
      </c>
      <c r="D43" s="2">
        <v>0</v>
      </c>
    </row>
    <row r="44" spans="1:4" x14ac:dyDescent="0.25">
      <c r="A44" s="1" t="s">
        <v>1440</v>
      </c>
      <c r="B44" s="2">
        <v>819977</v>
      </c>
      <c r="C44" s="1" t="s">
        <v>89</v>
      </c>
      <c r="D44" s="2">
        <v>0</v>
      </c>
    </row>
    <row r="45" spans="1:4" x14ac:dyDescent="0.25">
      <c r="A45" s="1" t="s">
        <v>705</v>
      </c>
      <c r="B45" s="2">
        <v>2600000</v>
      </c>
      <c r="C45" s="1" t="s">
        <v>1142</v>
      </c>
      <c r="D45" s="2">
        <v>0</v>
      </c>
    </row>
    <row r="46" spans="1:4" x14ac:dyDescent="0.25">
      <c r="A46" s="1" t="s">
        <v>24</v>
      </c>
      <c r="B46" s="2">
        <v>146300</v>
      </c>
      <c r="C46" s="1" t="s">
        <v>1321</v>
      </c>
      <c r="D46" s="2">
        <v>0</v>
      </c>
    </row>
    <row r="47" spans="1:4" x14ac:dyDescent="0.25">
      <c r="A47" s="1" t="s">
        <v>2003</v>
      </c>
      <c r="B47" s="2">
        <v>637200</v>
      </c>
      <c r="C47" s="1" t="s">
        <v>377</v>
      </c>
      <c r="D47" s="2">
        <v>0</v>
      </c>
    </row>
    <row r="48" spans="1:4" x14ac:dyDescent="0.25">
      <c r="A48" s="1" t="s">
        <v>581</v>
      </c>
      <c r="B48" s="2">
        <v>560509</v>
      </c>
      <c r="C48" s="1" t="s">
        <v>1649</v>
      </c>
      <c r="D48" s="2">
        <v>0</v>
      </c>
    </row>
    <row r="49" spans="1:4" x14ac:dyDescent="0.25">
      <c r="A49" s="1" t="s">
        <v>1254</v>
      </c>
      <c r="B49" s="2">
        <v>1018470</v>
      </c>
      <c r="C49" s="1" t="s">
        <v>1130</v>
      </c>
      <c r="D49" s="2">
        <v>0</v>
      </c>
    </row>
    <row r="50" spans="1:4" x14ac:dyDescent="0.25">
      <c r="A50" s="1" t="s">
        <v>499</v>
      </c>
      <c r="B50" s="2">
        <v>69265</v>
      </c>
      <c r="C50" s="1" t="s">
        <v>462</v>
      </c>
      <c r="D50" s="2">
        <v>0</v>
      </c>
    </row>
    <row r="51" spans="1:4" x14ac:dyDescent="0.25">
      <c r="A51" s="1" t="s">
        <v>1833</v>
      </c>
      <c r="B51" s="2">
        <v>100000</v>
      </c>
      <c r="C51" s="1" t="s">
        <v>370</v>
      </c>
      <c r="D51" s="2">
        <v>0</v>
      </c>
    </row>
    <row r="52" spans="1:4" x14ac:dyDescent="0.25">
      <c r="A52" s="1" t="s">
        <v>875</v>
      </c>
      <c r="B52" s="2">
        <v>298494</v>
      </c>
      <c r="C52" s="1" t="s">
        <v>2003</v>
      </c>
      <c r="D52" s="2">
        <v>0</v>
      </c>
    </row>
    <row r="53" spans="1:4" x14ac:dyDescent="0.25">
      <c r="A53" s="1" t="s">
        <v>842</v>
      </c>
      <c r="B53" s="2">
        <v>197305</v>
      </c>
      <c r="C53" s="1" t="s">
        <v>1717</v>
      </c>
      <c r="D53" s="2">
        <v>0</v>
      </c>
    </row>
    <row r="54" spans="1:4" x14ac:dyDescent="0.25">
      <c r="A54" s="1" t="s">
        <v>1549</v>
      </c>
      <c r="B54" s="2">
        <v>27901</v>
      </c>
      <c r="C54" s="1" t="s">
        <v>1073</v>
      </c>
      <c r="D54" s="2">
        <v>0</v>
      </c>
    </row>
    <row r="55" spans="1:4" x14ac:dyDescent="0.25">
      <c r="A55" s="1" t="s">
        <v>1811</v>
      </c>
      <c r="B55" s="2">
        <v>440090</v>
      </c>
      <c r="C55" s="1" t="s">
        <v>1317</v>
      </c>
      <c r="D55" s="2">
        <v>0</v>
      </c>
    </row>
    <row r="56" spans="1:4" x14ac:dyDescent="0.25">
      <c r="A56" s="1" t="s">
        <v>1431</v>
      </c>
      <c r="B56" s="2">
        <v>427668</v>
      </c>
      <c r="C56" s="1" t="s">
        <v>1044</v>
      </c>
      <c r="D56" s="2">
        <v>0</v>
      </c>
    </row>
    <row r="57" spans="1:4" x14ac:dyDescent="0.25">
      <c r="A57" s="1" t="s">
        <v>513</v>
      </c>
      <c r="B57" s="2">
        <v>43708</v>
      </c>
      <c r="C57" s="1" t="s">
        <v>412</v>
      </c>
      <c r="D57" s="2">
        <v>0</v>
      </c>
    </row>
    <row r="58" spans="1:4" x14ac:dyDescent="0.25">
      <c r="A58" s="1" t="s">
        <v>632</v>
      </c>
      <c r="B58" s="2">
        <v>43371</v>
      </c>
      <c r="C58" s="1" t="s">
        <v>1254</v>
      </c>
      <c r="D58" s="2">
        <v>0</v>
      </c>
    </row>
    <row r="59" spans="1:4" x14ac:dyDescent="0.25">
      <c r="A59" s="1" t="s">
        <v>336</v>
      </c>
      <c r="B59" s="2">
        <v>1110940</v>
      </c>
      <c r="C59" s="1" t="s">
        <v>1462</v>
      </c>
      <c r="D59" s="2">
        <v>0</v>
      </c>
    </row>
    <row r="60" spans="1:4" x14ac:dyDescent="0.25">
      <c r="A60" s="1" t="s">
        <v>1942</v>
      </c>
      <c r="B60" s="2">
        <v>883614</v>
      </c>
      <c r="C60" s="1" t="s">
        <v>1463</v>
      </c>
      <c r="D60" s="2">
        <v>0</v>
      </c>
    </row>
    <row r="61" spans="1:4" x14ac:dyDescent="0.25">
      <c r="A61" s="1" t="s">
        <v>922</v>
      </c>
      <c r="B61" s="2">
        <v>41600</v>
      </c>
      <c r="C61" s="1" t="s">
        <v>137</v>
      </c>
      <c r="D61" s="2">
        <v>0</v>
      </c>
    </row>
    <row r="62" spans="1:4" x14ac:dyDescent="0.25">
      <c r="A62" s="1" t="s">
        <v>869</v>
      </c>
      <c r="B62" s="2">
        <v>300000</v>
      </c>
      <c r="C62" s="1" t="s">
        <v>313</v>
      </c>
      <c r="D62" s="2">
        <v>0</v>
      </c>
    </row>
    <row r="63" spans="1:4" x14ac:dyDescent="0.25">
      <c r="A63" s="1" t="s">
        <v>1610</v>
      </c>
      <c r="B63" s="2">
        <v>241770</v>
      </c>
      <c r="C63" s="1" t="s">
        <v>74</v>
      </c>
      <c r="D63" s="2">
        <v>0</v>
      </c>
    </row>
    <row r="64" spans="1:4" x14ac:dyDescent="0.25">
      <c r="A64" s="1" t="s">
        <v>16</v>
      </c>
      <c r="B64" s="2">
        <v>451734</v>
      </c>
      <c r="C64" s="1" t="s">
        <v>1245</v>
      </c>
      <c r="D64" s="2">
        <v>0</v>
      </c>
    </row>
    <row r="65" spans="1:4" x14ac:dyDescent="0.25">
      <c r="A65" s="1" t="s">
        <v>449</v>
      </c>
      <c r="B65" s="2">
        <v>3375517</v>
      </c>
      <c r="C65" s="1" t="s">
        <v>1438</v>
      </c>
      <c r="D65" s="2">
        <v>0</v>
      </c>
    </row>
    <row r="66" spans="1:4" x14ac:dyDescent="0.25">
      <c r="A66" s="1" t="s">
        <v>1438</v>
      </c>
      <c r="B66" s="2">
        <v>1130701</v>
      </c>
      <c r="C66" s="1" t="s">
        <v>499</v>
      </c>
      <c r="D66" s="2">
        <v>0</v>
      </c>
    </row>
    <row r="67" spans="1:4" x14ac:dyDescent="0.25">
      <c r="A67" s="1" t="s">
        <v>858</v>
      </c>
      <c r="B67" s="2">
        <v>78341</v>
      </c>
      <c r="C67" s="1" t="s">
        <v>1332</v>
      </c>
      <c r="D67" s="2">
        <v>0</v>
      </c>
    </row>
    <row r="68" spans="1:4" x14ac:dyDescent="0.25">
      <c r="A68" s="1" t="s">
        <v>1054</v>
      </c>
      <c r="B68" s="2">
        <v>26784</v>
      </c>
      <c r="C68" s="1" t="s">
        <v>910</v>
      </c>
      <c r="D68" s="2">
        <v>0</v>
      </c>
    </row>
    <row r="69" spans="1:4" x14ac:dyDescent="0.25">
      <c r="A69" s="1" t="s">
        <v>1382</v>
      </c>
      <c r="B69" s="2">
        <v>454417</v>
      </c>
      <c r="C69" s="1" t="s">
        <v>1953</v>
      </c>
      <c r="D69" s="2">
        <v>0</v>
      </c>
    </row>
    <row r="70" spans="1:4" x14ac:dyDescent="0.25">
      <c r="A70" s="1" t="s">
        <v>1170</v>
      </c>
      <c r="B70" s="2">
        <v>186789</v>
      </c>
      <c r="C70" s="1" t="s">
        <v>1478</v>
      </c>
      <c r="D70" s="2">
        <v>0</v>
      </c>
    </row>
    <row r="71" spans="1:4" x14ac:dyDescent="0.25">
      <c r="A71" s="1" t="s">
        <v>159</v>
      </c>
      <c r="B71" s="2">
        <v>431698</v>
      </c>
      <c r="C71" s="1" t="s">
        <v>1071</v>
      </c>
      <c r="D71" s="2">
        <v>0</v>
      </c>
    </row>
    <row r="72" spans="1:4" x14ac:dyDescent="0.25">
      <c r="A72" s="1" t="s">
        <v>1478</v>
      </c>
      <c r="B72" s="2">
        <v>4572</v>
      </c>
      <c r="C72" s="1" t="s">
        <v>842</v>
      </c>
      <c r="D72" s="2">
        <v>0</v>
      </c>
    </row>
    <row r="73" spans="1:4" x14ac:dyDescent="0.25">
      <c r="A73" s="1" t="s">
        <v>1048</v>
      </c>
      <c r="B73" s="2">
        <v>2450000</v>
      </c>
      <c r="C73" s="1" t="s">
        <v>1917</v>
      </c>
      <c r="D73" s="2">
        <v>0</v>
      </c>
    </row>
    <row r="74" spans="1:4" x14ac:dyDescent="0.25">
      <c r="A74" s="1" t="s">
        <v>1514</v>
      </c>
      <c r="B74" s="2">
        <v>219499</v>
      </c>
      <c r="C74" s="1" t="s">
        <v>1097</v>
      </c>
      <c r="D74" s="2">
        <v>0</v>
      </c>
    </row>
    <row r="75" spans="1:4" x14ac:dyDescent="0.25">
      <c r="A75" s="1" t="s">
        <v>1995</v>
      </c>
      <c r="B75" s="2">
        <v>1184748</v>
      </c>
      <c r="C75" s="1" t="s">
        <v>1549</v>
      </c>
      <c r="D75" s="2">
        <v>0</v>
      </c>
    </row>
    <row r="76" spans="1:4" x14ac:dyDescent="0.25">
      <c r="A76" s="1" t="s">
        <v>1567</v>
      </c>
      <c r="B76" s="2">
        <v>1436222</v>
      </c>
      <c r="C76" s="1" t="s">
        <v>1474</v>
      </c>
      <c r="D76" s="2">
        <v>0</v>
      </c>
    </row>
    <row r="77" spans="1:4" x14ac:dyDescent="0.25">
      <c r="A77" s="1" t="s">
        <v>38</v>
      </c>
      <c r="B77" s="2">
        <v>28720</v>
      </c>
      <c r="C77" s="1" t="s">
        <v>1208</v>
      </c>
      <c r="D77" s="2">
        <v>0</v>
      </c>
    </row>
    <row r="78" spans="1:4" x14ac:dyDescent="0.25">
      <c r="A78" s="1" t="s">
        <v>1200</v>
      </c>
      <c r="B78" s="2">
        <v>424114</v>
      </c>
      <c r="C78" s="1" t="s">
        <v>1654</v>
      </c>
      <c r="D78" s="2">
        <v>0</v>
      </c>
    </row>
    <row r="79" spans="1:4" x14ac:dyDescent="0.25">
      <c r="A79" s="1" t="s">
        <v>1874</v>
      </c>
      <c r="B79" s="2">
        <v>189924</v>
      </c>
      <c r="C79" s="1" t="s">
        <v>1184</v>
      </c>
      <c r="D79" s="2">
        <v>0</v>
      </c>
    </row>
    <row r="80" spans="1:4" x14ac:dyDescent="0.25">
      <c r="A80" s="1" t="s">
        <v>873</v>
      </c>
      <c r="B80" s="2">
        <v>500000</v>
      </c>
      <c r="C80" s="1" t="s">
        <v>1484</v>
      </c>
      <c r="D80" s="2">
        <v>0</v>
      </c>
    </row>
    <row r="81" spans="1:4" x14ac:dyDescent="0.25">
      <c r="A81" s="1" t="s">
        <v>2045</v>
      </c>
      <c r="B81" s="2">
        <v>2758243</v>
      </c>
      <c r="C81" s="1" t="s">
        <v>111</v>
      </c>
      <c r="D81" s="2">
        <v>0</v>
      </c>
    </row>
    <row r="82" spans="1:4" x14ac:dyDescent="0.25">
      <c r="A82" s="1" t="s">
        <v>156</v>
      </c>
      <c r="B82" s="2">
        <v>586232</v>
      </c>
      <c r="C82" s="1" t="s">
        <v>38</v>
      </c>
      <c r="D82" s="2">
        <v>0</v>
      </c>
    </row>
    <row r="83" spans="1:4" x14ac:dyDescent="0.25">
      <c r="A83" s="1" t="s">
        <v>2035</v>
      </c>
      <c r="B83" s="2">
        <v>478453</v>
      </c>
      <c r="C83" s="1" t="s">
        <v>1560</v>
      </c>
      <c r="D83" s="2">
        <v>0</v>
      </c>
    </row>
    <row r="84" spans="1:4" x14ac:dyDescent="0.25">
      <c r="A84" s="1" t="s">
        <v>271</v>
      </c>
      <c r="B84" s="2">
        <v>62000</v>
      </c>
      <c r="C84" s="1" t="s">
        <v>858</v>
      </c>
      <c r="D84" s="2">
        <v>0</v>
      </c>
    </row>
    <row r="85" spans="1:4" x14ac:dyDescent="0.25">
      <c r="A85" s="1" t="s">
        <v>1628</v>
      </c>
      <c r="B85" s="2">
        <v>3790503</v>
      </c>
      <c r="C85" s="1" t="s">
        <v>164</v>
      </c>
      <c r="D85" s="2">
        <v>0</v>
      </c>
    </row>
    <row r="86" spans="1:4" x14ac:dyDescent="0.25">
      <c r="A86" s="1" t="s">
        <v>1917</v>
      </c>
      <c r="B86" s="2">
        <v>50000</v>
      </c>
      <c r="C86" s="1" t="s">
        <v>1264</v>
      </c>
      <c r="D86" s="2">
        <v>0</v>
      </c>
    </row>
    <row r="87" spans="1:4" x14ac:dyDescent="0.25">
      <c r="A87" s="1" t="s">
        <v>1112</v>
      </c>
      <c r="B87" s="2">
        <v>160448</v>
      </c>
      <c r="C87" s="1" t="s">
        <v>2052</v>
      </c>
      <c r="D87" s="2">
        <v>0</v>
      </c>
    </row>
    <row r="88" spans="1:4" x14ac:dyDescent="0.25">
      <c r="A88" s="1" t="s">
        <v>1823</v>
      </c>
      <c r="B88" s="2">
        <v>10000</v>
      </c>
      <c r="C88" s="1" t="s">
        <v>165</v>
      </c>
      <c r="D88" s="2">
        <v>0</v>
      </c>
    </row>
    <row r="89" spans="1:4" x14ac:dyDescent="0.25">
      <c r="A89" s="1" t="s">
        <v>554</v>
      </c>
      <c r="B89" s="2">
        <v>790697</v>
      </c>
      <c r="C89" s="1" t="s">
        <v>211</v>
      </c>
      <c r="D89" s="2">
        <v>0</v>
      </c>
    </row>
    <row r="90" spans="1:4" x14ac:dyDescent="0.25">
      <c r="A90" s="1" t="s">
        <v>766</v>
      </c>
      <c r="B90" s="2">
        <v>801092</v>
      </c>
      <c r="C90" s="1" t="s">
        <v>60</v>
      </c>
      <c r="D90" s="2">
        <v>0</v>
      </c>
    </row>
    <row r="91" spans="1:4" x14ac:dyDescent="0.25">
      <c r="A91" s="1" t="s">
        <v>264</v>
      </c>
      <c r="B91" s="2">
        <v>1466600</v>
      </c>
      <c r="C91" s="1" t="s">
        <v>2035</v>
      </c>
      <c r="D91" s="2">
        <v>0</v>
      </c>
    </row>
    <row r="92" spans="1:4" x14ac:dyDescent="0.25">
      <c r="A92" s="1" t="s">
        <v>1868</v>
      </c>
      <c r="B92" s="2">
        <v>450000</v>
      </c>
      <c r="C92" s="1" t="s">
        <v>336</v>
      </c>
      <c r="D92" s="2">
        <v>0</v>
      </c>
    </row>
    <row r="93" spans="1:4" x14ac:dyDescent="0.25">
      <c r="A93" s="1" t="s">
        <v>1898</v>
      </c>
      <c r="B93" s="2">
        <v>433146</v>
      </c>
      <c r="C93" s="1" t="s">
        <v>916</v>
      </c>
      <c r="D93" s="2">
        <v>0</v>
      </c>
    </row>
    <row r="94" spans="1:4" x14ac:dyDescent="0.25">
      <c r="A94" s="1" t="s">
        <v>308</v>
      </c>
      <c r="B94" s="2">
        <v>1126375</v>
      </c>
      <c r="C94" s="1" t="s">
        <v>1278</v>
      </c>
      <c r="D94" s="2">
        <v>0</v>
      </c>
    </row>
    <row r="95" spans="1:4" x14ac:dyDescent="0.25">
      <c r="A95" s="1" t="s">
        <v>1647</v>
      </c>
      <c r="B95" s="2">
        <v>100000</v>
      </c>
      <c r="C95" s="1" t="s">
        <v>198</v>
      </c>
      <c r="D95" s="2">
        <v>0</v>
      </c>
    </row>
    <row r="96" spans="1:4" x14ac:dyDescent="0.25">
      <c r="A96" s="1" t="s">
        <v>1796</v>
      </c>
      <c r="B96" s="2">
        <v>382872</v>
      </c>
      <c r="C96" s="1" t="s">
        <v>1567</v>
      </c>
      <c r="D96" s="2">
        <v>0</v>
      </c>
    </row>
    <row r="97" spans="1:4" x14ac:dyDescent="0.25">
      <c r="A97" s="1" t="s">
        <v>18</v>
      </c>
      <c r="B97" s="2">
        <v>218783</v>
      </c>
      <c r="C97" s="1" t="s">
        <v>824</v>
      </c>
      <c r="D97" s="2">
        <v>0</v>
      </c>
    </row>
    <row r="98" spans="1:4" x14ac:dyDescent="0.25">
      <c r="A98" s="1" t="s">
        <v>626</v>
      </c>
      <c r="B98" s="2">
        <v>1152</v>
      </c>
      <c r="C98" s="1" t="s">
        <v>435</v>
      </c>
      <c r="D98" s="2">
        <v>0</v>
      </c>
    </row>
    <row r="99" spans="1:4" x14ac:dyDescent="0.25">
      <c r="A99" s="1" t="s">
        <v>459</v>
      </c>
      <c r="B99" s="2">
        <v>6000</v>
      </c>
      <c r="C99" s="1" t="s">
        <v>1581</v>
      </c>
      <c r="D99" s="2">
        <v>0</v>
      </c>
    </row>
    <row r="100" spans="1:4" x14ac:dyDescent="0.25">
      <c r="A100" s="1" t="s">
        <v>1888</v>
      </c>
      <c r="B100" s="2">
        <v>215000</v>
      </c>
      <c r="C100" s="1" t="s">
        <v>1811</v>
      </c>
      <c r="D100" s="2">
        <v>0</v>
      </c>
    </row>
    <row r="101" spans="1:4" x14ac:dyDescent="0.25">
      <c r="A101" s="1" t="s">
        <v>821</v>
      </c>
      <c r="B101" s="2">
        <v>1605700</v>
      </c>
      <c r="C101" s="1" t="s">
        <v>512</v>
      </c>
      <c r="D101" s="2">
        <v>0</v>
      </c>
    </row>
    <row r="102" spans="1:4" x14ac:dyDescent="0.25">
      <c r="A102" s="1" t="s">
        <v>58</v>
      </c>
      <c r="B102" s="2">
        <v>431009</v>
      </c>
      <c r="C102" s="1" t="s">
        <v>1769</v>
      </c>
      <c r="D102" s="2">
        <v>0</v>
      </c>
    </row>
    <row r="103" spans="1:4" x14ac:dyDescent="0.25">
      <c r="A103" s="1" t="s">
        <v>1797</v>
      </c>
      <c r="B103" s="2">
        <v>33884</v>
      </c>
      <c r="C103" s="1" t="s">
        <v>1415</v>
      </c>
      <c r="D103" s="2">
        <v>0</v>
      </c>
    </row>
    <row r="104" spans="1:4" x14ac:dyDescent="0.25">
      <c r="A104" s="1" t="s">
        <v>1403</v>
      </c>
      <c r="B104" s="2">
        <v>1965353</v>
      </c>
      <c r="C104" s="1" t="s">
        <v>1942</v>
      </c>
      <c r="D104" s="2">
        <v>0</v>
      </c>
    </row>
    <row r="105" spans="1:4" x14ac:dyDescent="0.25">
      <c r="A105" s="1" t="s">
        <v>365</v>
      </c>
      <c r="B105" s="2">
        <v>17265</v>
      </c>
      <c r="C105" s="1" t="s">
        <v>1452</v>
      </c>
      <c r="D105" s="2">
        <v>0</v>
      </c>
    </row>
    <row r="106" spans="1:4" x14ac:dyDescent="0.25">
      <c r="A106" s="1" t="s">
        <v>898</v>
      </c>
      <c r="B106" s="2">
        <v>221500</v>
      </c>
      <c r="C106" s="1" t="s">
        <v>92</v>
      </c>
      <c r="D106" s="2">
        <v>0</v>
      </c>
    </row>
    <row r="107" spans="1:4" x14ac:dyDescent="0.25">
      <c r="A107" s="1" t="s">
        <v>1029</v>
      </c>
      <c r="B107" s="2">
        <v>27805</v>
      </c>
      <c r="C107" s="1" t="s">
        <v>1761</v>
      </c>
      <c r="D107" s="2">
        <v>0</v>
      </c>
    </row>
    <row r="108" spans="1:4" x14ac:dyDescent="0.25">
      <c r="A108" s="1" t="s">
        <v>1465</v>
      </c>
      <c r="B108" s="2">
        <v>300000</v>
      </c>
      <c r="C108" s="1" t="s">
        <v>1431</v>
      </c>
      <c r="D108" s="2">
        <v>0</v>
      </c>
    </row>
    <row r="109" spans="1:4" x14ac:dyDescent="0.25">
      <c r="A109" s="1" t="s">
        <v>361</v>
      </c>
      <c r="B109" s="2">
        <v>362989</v>
      </c>
      <c r="C109" s="1" t="s">
        <v>1514</v>
      </c>
      <c r="D109" s="2">
        <v>0</v>
      </c>
    </row>
    <row r="110" spans="1:4" x14ac:dyDescent="0.25">
      <c r="A110" s="1" t="s">
        <v>896</v>
      </c>
      <c r="B110" s="2">
        <v>161768</v>
      </c>
      <c r="C110" s="1" t="s">
        <v>1874</v>
      </c>
      <c r="D110" s="2">
        <v>0</v>
      </c>
    </row>
    <row r="111" spans="1:4" x14ac:dyDescent="0.25">
      <c r="A111" s="1" t="s">
        <v>738</v>
      </c>
      <c r="B111" s="2">
        <v>931733</v>
      </c>
      <c r="C111" s="1" t="s">
        <v>2034</v>
      </c>
      <c r="D111" s="2">
        <v>0</v>
      </c>
    </row>
    <row r="112" spans="1:4" x14ac:dyDescent="0.25">
      <c r="A112" s="1" t="s">
        <v>1955</v>
      </c>
      <c r="B112" s="2">
        <v>895200</v>
      </c>
      <c r="C112" s="1" t="s">
        <v>1319</v>
      </c>
      <c r="D112" s="2">
        <v>0</v>
      </c>
    </row>
    <row r="113" spans="1:4" x14ac:dyDescent="0.25">
      <c r="A113" s="1" t="s">
        <v>1391</v>
      </c>
      <c r="B113" s="2">
        <v>587700</v>
      </c>
      <c r="C113" s="1" t="s">
        <v>1808</v>
      </c>
      <c r="D113" s="2">
        <v>0</v>
      </c>
    </row>
    <row r="114" spans="1:4" x14ac:dyDescent="0.25">
      <c r="A114" s="1" t="s">
        <v>3</v>
      </c>
      <c r="B114" s="2">
        <v>332781</v>
      </c>
      <c r="C114" s="1" t="s">
        <v>13</v>
      </c>
      <c r="D114" s="2">
        <v>0</v>
      </c>
    </row>
    <row r="115" spans="1:4" x14ac:dyDescent="0.25">
      <c r="A115" s="1" t="s">
        <v>1485</v>
      </c>
      <c r="B115" s="2">
        <v>494600</v>
      </c>
      <c r="C115" s="1" t="s">
        <v>156</v>
      </c>
      <c r="D115" s="2">
        <v>0</v>
      </c>
    </row>
    <row r="116" spans="1:4" x14ac:dyDescent="0.25">
      <c r="A116" s="1" t="s">
        <v>748</v>
      </c>
      <c r="B116" s="2">
        <v>920173</v>
      </c>
      <c r="C116" s="1" t="s">
        <v>1015</v>
      </c>
      <c r="D116" s="2">
        <v>0</v>
      </c>
    </row>
    <row r="117" spans="1:4" x14ac:dyDescent="0.25">
      <c r="A117" s="1" t="s">
        <v>1838</v>
      </c>
      <c r="B117" s="2">
        <v>360974</v>
      </c>
      <c r="C117" s="1" t="s">
        <v>655</v>
      </c>
      <c r="D117" s="2">
        <v>0</v>
      </c>
    </row>
    <row r="118" spans="1:4" x14ac:dyDescent="0.25">
      <c r="A118" s="1" t="s">
        <v>1774</v>
      </c>
      <c r="B118" s="2">
        <v>1117361</v>
      </c>
      <c r="C118" s="1" t="s">
        <v>484</v>
      </c>
      <c r="D118" s="2">
        <v>0</v>
      </c>
    </row>
    <row r="119" spans="1:4" x14ac:dyDescent="0.25">
      <c r="A119" s="1" t="s">
        <v>1650</v>
      </c>
      <c r="B119" s="2">
        <v>1540723</v>
      </c>
      <c r="C119" s="1" t="s">
        <v>1027</v>
      </c>
      <c r="D119" s="2">
        <v>0</v>
      </c>
    </row>
    <row r="120" spans="1:4" x14ac:dyDescent="0.25">
      <c r="A120" s="1" t="s">
        <v>105</v>
      </c>
      <c r="B120" s="2">
        <v>12000</v>
      </c>
      <c r="C120" s="1" t="s">
        <v>869</v>
      </c>
      <c r="D120" s="2">
        <v>0</v>
      </c>
    </row>
    <row r="121" spans="1:4" x14ac:dyDescent="0.25">
      <c r="A121" s="1" t="s">
        <v>1952</v>
      </c>
      <c r="B121" s="2">
        <v>1370200</v>
      </c>
      <c r="C121" s="1" t="s">
        <v>1368</v>
      </c>
      <c r="D121" s="2">
        <v>0</v>
      </c>
    </row>
    <row r="122" spans="1:4" x14ac:dyDescent="0.25">
      <c r="A122" s="1" t="s">
        <v>2033</v>
      </c>
      <c r="B122" s="2">
        <v>807291</v>
      </c>
      <c r="C122" s="1" t="s">
        <v>873</v>
      </c>
      <c r="D122" s="2">
        <v>0</v>
      </c>
    </row>
    <row r="123" spans="1:4" x14ac:dyDescent="0.25">
      <c r="A123" s="1" t="s">
        <v>1741</v>
      </c>
      <c r="B123" s="2">
        <v>1019812</v>
      </c>
      <c r="C123" s="1" t="s">
        <v>277</v>
      </c>
      <c r="D123" s="2">
        <v>0</v>
      </c>
    </row>
    <row r="124" spans="1:4" x14ac:dyDescent="0.25">
      <c r="A124" s="1" t="s">
        <v>498</v>
      </c>
      <c r="B124" s="2">
        <v>504123</v>
      </c>
      <c r="C124" s="1" t="s">
        <v>1000</v>
      </c>
      <c r="D124" s="2">
        <v>0</v>
      </c>
    </row>
    <row r="125" spans="1:4" x14ac:dyDescent="0.25">
      <c r="A125" s="1" t="s">
        <v>877</v>
      </c>
      <c r="B125" s="2">
        <v>581275</v>
      </c>
      <c r="C125" s="1" t="s">
        <v>504</v>
      </c>
      <c r="D125" s="2">
        <v>0</v>
      </c>
    </row>
    <row r="126" spans="1:4" x14ac:dyDescent="0.25">
      <c r="A126" s="1" t="s">
        <v>927</v>
      </c>
      <c r="B126" s="2">
        <v>112917</v>
      </c>
      <c r="C126" s="1" t="s">
        <v>833</v>
      </c>
      <c r="D126" s="2">
        <v>0</v>
      </c>
    </row>
    <row r="127" spans="1:4" x14ac:dyDescent="0.25">
      <c r="A127" s="1" t="s">
        <v>696</v>
      </c>
      <c r="B127" s="2">
        <v>62000</v>
      </c>
      <c r="C127" s="1" t="s">
        <v>1064</v>
      </c>
      <c r="D127" s="2">
        <v>0</v>
      </c>
    </row>
    <row r="128" spans="1:4" x14ac:dyDescent="0.25">
      <c r="A128" s="1" t="s">
        <v>891</v>
      </c>
      <c r="B128" s="2">
        <v>522161</v>
      </c>
      <c r="C128" s="1" t="s">
        <v>1685</v>
      </c>
      <c r="D128" s="2">
        <v>0</v>
      </c>
    </row>
    <row r="129" spans="1:4" x14ac:dyDescent="0.25">
      <c r="A129" s="1" t="s">
        <v>1679</v>
      </c>
      <c r="B129" s="2">
        <v>100000</v>
      </c>
      <c r="C129" s="1" t="s">
        <v>245</v>
      </c>
      <c r="D129" s="2">
        <v>0</v>
      </c>
    </row>
    <row r="130" spans="1:4" x14ac:dyDescent="0.25">
      <c r="A130" s="1" t="s">
        <v>370</v>
      </c>
      <c r="B130" s="2">
        <v>17325</v>
      </c>
      <c r="C130" s="1" t="s">
        <v>1610</v>
      </c>
      <c r="D130" s="2">
        <v>0</v>
      </c>
    </row>
    <row r="131" spans="1:4" x14ac:dyDescent="0.25">
      <c r="A131" s="1" t="s">
        <v>833</v>
      </c>
      <c r="B131" s="2">
        <v>177180</v>
      </c>
      <c r="C131" s="1" t="s">
        <v>557</v>
      </c>
      <c r="D131" s="2">
        <v>0</v>
      </c>
    </row>
    <row r="132" spans="1:4" x14ac:dyDescent="0.25">
      <c r="A132" s="1" t="s">
        <v>1467</v>
      </c>
      <c r="B132" s="2">
        <v>998072</v>
      </c>
      <c r="C132" s="1" t="s">
        <v>220</v>
      </c>
      <c r="D132" s="2">
        <v>0</v>
      </c>
    </row>
    <row r="133" spans="1:4" x14ac:dyDescent="0.25">
      <c r="A133" s="1" t="s">
        <v>1016</v>
      </c>
      <c r="B133" s="2">
        <v>370167</v>
      </c>
      <c r="C133" s="1" t="s">
        <v>82</v>
      </c>
      <c r="D133" s="2">
        <v>0</v>
      </c>
    </row>
    <row r="134" spans="1:4" x14ac:dyDescent="0.25">
      <c r="A134" s="1" t="s">
        <v>1498</v>
      </c>
      <c r="B134" s="2">
        <v>548705</v>
      </c>
      <c r="C134" s="1" t="s">
        <v>1414</v>
      </c>
      <c r="D134" s="2">
        <v>0</v>
      </c>
    </row>
    <row r="135" spans="1:4" x14ac:dyDescent="0.25">
      <c r="A135" s="1" t="s">
        <v>1320</v>
      </c>
      <c r="B135" s="2">
        <v>1245285</v>
      </c>
      <c r="C135" s="1" t="s">
        <v>1659</v>
      </c>
      <c r="D135" s="2">
        <v>0</v>
      </c>
    </row>
    <row r="136" spans="1:4" x14ac:dyDescent="0.25">
      <c r="A136" s="1" t="s">
        <v>1104</v>
      </c>
      <c r="B136" s="2">
        <v>148500</v>
      </c>
      <c r="C136" s="1" t="s">
        <v>1996</v>
      </c>
      <c r="D136" s="2">
        <v>0</v>
      </c>
    </row>
    <row r="137" spans="1:4" x14ac:dyDescent="0.25">
      <c r="A137" s="1" t="s">
        <v>1554</v>
      </c>
      <c r="B137" s="2">
        <v>1628699</v>
      </c>
      <c r="C137" s="1" t="s">
        <v>1139</v>
      </c>
      <c r="D137" s="2">
        <v>0</v>
      </c>
    </row>
    <row r="138" spans="1:4" x14ac:dyDescent="0.25">
      <c r="A138" s="1" t="s">
        <v>1768</v>
      </c>
      <c r="B138" s="2">
        <v>445427</v>
      </c>
      <c r="C138" s="1" t="s">
        <v>2000</v>
      </c>
      <c r="D138" s="2">
        <v>0</v>
      </c>
    </row>
    <row r="139" spans="1:4" x14ac:dyDescent="0.25">
      <c r="A139" s="1" t="s">
        <v>1620</v>
      </c>
      <c r="B139" s="2">
        <v>3158346</v>
      </c>
      <c r="C139" s="1" t="s">
        <v>1995</v>
      </c>
      <c r="D139" s="2">
        <v>0</v>
      </c>
    </row>
    <row r="140" spans="1:4" x14ac:dyDescent="0.25">
      <c r="A140" s="1" t="s">
        <v>1832</v>
      </c>
      <c r="B140" s="2">
        <v>828854</v>
      </c>
      <c r="C140" s="1" t="s">
        <v>510</v>
      </c>
      <c r="D140" s="2">
        <v>0</v>
      </c>
    </row>
    <row r="141" spans="1:4" x14ac:dyDescent="0.25">
      <c r="A141" s="1" t="s">
        <v>716</v>
      </c>
      <c r="B141" s="2">
        <v>1142599</v>
      </c>
      <c r="C141" s="1" t="s">
        <v>1590</v>
      </c>
      <c r="D141" s="2">
        <v>0</v>
      </c>
    </row>
    <row r="142" spans="1:4" x14ac:dyDescent="0.25">
      <c r="A142" s="1" t="s">
        <v>953</v>
      </c>
      <c r="B142" s="2">
        <v>1183379</v>
      </c>
      <c r="C142" s="1" t="s">
        <v>939</v>
      </c>
      <c r="D142" s="2">
        <v>0</v>
      </c>
    </row>
    <row r="143" spans="1:4" x14ac:dyDescent="0.25">
      <c r="A143" s="1" t="s">
        <v>618</v>
      </c>
      <c r="B143" s="2">
        <v>661435</v>
      </c>
      <c r="C143" s="1" t="s">
        <v>271</v>
      </c>
      <c r="D143" s="2">
        <v>0</v>
      </c>
    </row>
    <row r="144" spans="1:4" x14ac:dyDescent="0.25">
      <c r="A144" s="1" t="s">
        <v>1190</v>
      </c>
      <c r="B144" s="2">
        <v>982930</v>
      </c>
      <c r="C144" s="1" t="s">
        <v>1213</v>
      </c>
      <c r="D144" s="2">
        <v>0</v>
      </c>
    </row>
    <row r="145" spans="1:4" x14ac:dyDescent="0.25">
      <c r="A145" s="1" t="s">
        <v>1901</v>
      </c>
      <c r="B145" s="2">
        <v>549499</v>
      </c>
      <c r="C145" s="1" t="s">
        <v>814</v>
      </c>
      <c r="D145" s="2">
        <v>0</v>
      </c>
    </row>
    <row r="146" spans="1:4" x14ac:dyDescent="0.25">
      <c r="A146" s="1" t="s">
        <v>533</v>
      </c>
      <c r="B146" s="2">
        <v>210107</v>
      </c>
      <c r="C146" s="1" t="s">
        <v>620</v>
      </c>
      <c r="D146" s="2">
        <v>0</v>
      </c>
    </row>
    <row r="147" spans="1:4" x14ac:dyDescent="0.25">
      <c r="A147" s="1" t="s">
        <v>412</v>
      </c>
      <c r="B147" s="2">
        <v>373038</v>
      </c>
      <c r="C147" s="1" t="s">
        <v>1004</v>
      </c>
      <c r="D147" s="2">
        <v>0</v>
      </c>
    </row>
    <row r="148" spans="1:4" x14ac:dyDescent="0.25">
      <c r="A148" s="1" t="s">
        <v>1654</v>
      </c>
      <c r="B148" s="2">
        <v>1208007</v>
      </c>
      <c r="C148" s="1" t="s">
        <v>1299</v>
      </c>
      <c r="D148" s="2">
        <v>0</v>
      </c>
    </row>
    <row r="149" spans="1:4" x14ac:dyDescent="0.25">
      <c r="A149" s="1" t="s">
        <v>1826</v>
      </c>
      <c r="B149" s="2">
        <v>985627</v>
      </c>
      <c r="C149" s="1" t="s">
        <v>1163</v>
      </c>
      <c r="D149" s="2">
        <v>0</v>
      </c>
    </row>
    <row r="150" spans="1:4" x14ac:dyDescent="0.25">
      <c r="A150" s="1" t="s">
        <v>654</v>
      </c>
      <c r="B150" s="2">
        <v>714350</v>
      </c>
      <c r="C150" s="1" t="s">
        <v>88</v>
      </c>
      <c r="D150" s="2">
        <v>0</v>
      </c>
    </row>
    <row r="151" spans="1:4" x14ac:dyDescent="0.25">
      <c r="A151" s="1" t="s">
        <v>688</v>
      </c>
      <c r="B151" s="2">
        <v>98000</v>
      </c>
      <c r="C151" s="1" t="s">
        <v>1867</v>
      </c>
      <c r="D151" s="2">
        <v>0</v>
      </c>
    </row>
    <row r="152" spans="1:4" x14ac:dyDescent="0.25">
      <c r="A152" s="1" t="s">
        <v>1680</v>
      </c>
      <c r="B152" s="2">
        <v>895040</v>
      </c>
      <c r="C152" s="1" t="s">
        <v>400</v>
      </c>
      <c r="D152" s="2">
        <v>0</v>
      </c>
    </row>
    <row r="153" spans="1:4" x14ac:dyDescent="0.25">
      <c r="A153" s="1" t="s">
        <v>1573</v>
      </c>
      <c r="B153" s="2">
        <v>811184</v>
      </c>
      <c r="C153" s="1" t="s">
        <v>389</v>
      </c>
      <c r="D153" s="2">
        <v>0</v>
      </c>
    </row>
    <row r="154" spans="1:4" x14ac:dyDescent="0.25">
      <c r="A154" s="1" t="s">
        <v>1332</v>
      </c>
      <c r="B154" s="2">
        <v>38178</v>
      </c>
      <c r="C154" s="1" t="s">
        <v>667</v>
      </c>
      <c r="D154" s="2">
        <v>0</v>
      </c>
    </row>
    <row r="155" spans="1:4" x14ac:dyDescent="0.25">
      <c r="A155" s="1" t="s">
        <v>1996</v>
      </c>
      <c r="B155" s="2">
        <v>1338800</v>
      </c>
      <c r="C155" s="1" t="s">
        <v>1778</v>
      </c>
      <c r="D155" s="2">
        <v>0</v>
      </c>
    </row>
    <row r="156" spans="1:4" x14ac:dyDescent="0.25">
      <c r="A156" s="1" t="s">
        <v>1761</v>
      </c>
      <c r="B156" s="2">
        <v>3100000</v>
      </c>
      <c r="C156" s="1" t="s">
        <v>1047</v>
      </c>
      <c r="D156" s="2">
        <v>0</v>
      </c>
    </row>
    <row r="157" spans="1:4" x14ac:dyDescent="0.25">
      <c r="A157" s="1" t="s">
        <v>1597</v>
      </c>
      <c r="B157" s="2">
        <v>748068</v>
      </c>
      <c r="C157" s="1" t="s">
        <v>106</v>
      </c>
      <c r="D157" s="2">
        <v>0</v>
      </c>
    </row>
    <row r="158" spans="1:4" x14ac:dyDescent="0.25">
      <c r="A158" s="1" t="s">
        <v>1519</v>
      </c>
      <c r="B158" s="2">
        <v>19424</v>
      </c>
      <c r="C158" s="1" t="s">
        <v>445</v>
      </c>
      <c r="D158" s="2">
        <v>0</v>
      </c>
    </row>
    <row r="159" spans="1:4" x14ac:dyDescent="0.25">
      <c r="A159" s="1" t="s">
        <v>793</v>
      </c>
      <c r="B159" s="2">
        <v>331633</v>
      </c>
      <c r="C159" s="1" t="s">
        <v>397</v>
      </c>
      <c r="D159" s="2">
        <v>0</v>
      </c>
    </row>
    <row r="160" spans="1:4" x14ac:dyDescent="0.25">
      <c r="A160" s="1" t="s">
        <v>1718</v>
      </c>
      <c r="B160" s="2">
        <v>2985079</v>
      </c>
      <c r="C160" s="1" t="s">
        <v>1106</v>
      </c>
      <c r="D160" s="2">
        <v>0</v>
      </c>
    </row>
    <row r="161" spans="1:4" x14ac:dyDescent="0.25">
      <c r="A161" s="1" t="s">
        <v>1956</v>
      </c>
      <c r="B161" s="2">
        <v>344142</v>
      </c>
      <c r="C161" s="1" t="s">
        <v>1777</v>
      </c>
      <c r="D161" s="2">
        <v>0</v>
      </c>
    </row>
    <row r="162" spans="1:4" x14ac:dyDescent="0.25">
      <c r="A162" s="1" t="s">
        <v>1589</v>
      </c>
      <c r="B162" s="2">
        <v>295624</v>
      </c>
      <c r="C162" s="1" t="s">
        <v>22</v>
      </c>
      <c r="D162" s="2">
        <v>0</v>
      </c>
    </row>
    <row r="163" spans="1:4" x14ac:dyDescent="0.25">
      <c r="A163" s="1" t="s">
        <v>12</v>
      </c>
      <c r="B163" s="2">
        <v>1448001</v>
      </c>
      <c r="C163" s="1" t="s">
        <v>1797</v>
      </c>
      <c r="D163" s="2">
        <v>0</v>
      </c>
    </row>
    <row r="164" spans="1:4" x14ac:dyDescent="0.25">
      <c r="A164" s="1" t="s">
        <v>1186</v>
      </c>
      <c r="B164" s="2">
        <v>825905</v>
      </c>
      <c r="C164" s="1" t="s">
        <v>210</v>
      </c>
      <c r="D164" s="2">
        <v>0</v>
      </c>
    </row>
    <row r="165" spans="1:4" x14ac:dyDescent="0.25">
      <c r="A165" s="1" t="s">
        <v>1656</v>
      </c>
      <c r="B165" s="2">
        <v>857830</v>
      </c>
      <c r="C165" s="1" t="s">
        <v>365</v>
      </c>
      <c r="D165" s="2">
        <v>0</v>
      </c>
    </row>
    <row r="166" spans="1:4" x14ac:dyDescent="0.25">
      <c r="A166" s="1" t="s">
        <v>165</v>
      </c>
      <c r="B166" s="2">
        <v>1036424</v>
      </c>
      <c r="C166" s="1" t="s">
        <v>1016</v>
      </c>
      <c r="D166" s="2">
        <v>0</v>
      </c>
    </row>
    <row r="167" spans="1:4" x14ac:dyDescent="0.25">
      <c r="A167" s="1" t="s">
        <v>60</v>
      </c>
      <c r="B167" s="2">
        <v>60000</v>
      </c>
      <c r="C167" s="1" t="s">
        <v>960</v>
      </c>
      <c r="D167" s="2">
        <v>0</v>
      </c>
    </row>
    <row r="168" spans="1:4" x14ac:dyDescent="0.25">
      <c r="A168" s="1" t="s">
        <v>1925</v>
      </c>
      <c r="B168" s="2">
        <v>250000</v>
      </c>
      <c r="C168" s="1" t="s">
        <v>1231</v>
      </c>
      <c r="D168" s="2">
        <v>0</v>
      </c>
    </row>
    <row r="169" spans="1:4" x14ac:dyDescent="0.25">
      <c r="A169" s="1" t="s">
        <v>916</v>
      </c>
      <c r="B169" s="2">
        <v>100000</v>
      </c>
      <c r="C169" s="1" t="s">
        <v>807</v>
      </c>
      <c r="D169" s="2">
        <v>0</v>
      </c>
    </row>
    <row r="170" spans="1:4" x14ac:dyDescent="0.25">
      <c r="A170" s="1" t="s">
        <v>1027</v>
      </c>
      <c r="B170" s="2">
        <v>40451</v>
      </c>
      <c r="C170" s="1" t="s">
        <v>685</v>
      </c>
      <c r="D170" s="2">
        <v>0</v>
      </c>
    </row>
    <row r="171" spans="1:4" x14ac:dyDescent="0.25">
      <c r="A171" s="1" t="s">
        <v>1000</v>
      </c>
      <c r="B171" s="2">
        <v>576219</v>
      </c>
      <c r="C171" s="1" t="s">
        <v>1403</v>
      </c>
      <c r="D171" s="2">
        <v>0</v>
      </c>
    </row>
    <row r="172" spans="1:4" x14ac:dyDescent="0.25">
      <c r="A172" s="1" t="s">
        <v>1064</v>
      </c>
      <c r="B172" s="2">
        <v>1968854</v>
      </c>
      <c r="C172" s="1" t="s">
        <v>1545</v>
      </c>
      <c r="D172" s="2">
        <v>0</v>
      </c>
    </row>
    <row r="173" spans="1:4" x14ac:dyDescent="0.25">
      <c r="A173" s="1" t="s">
        <v>2026</v>
      </c>
      <c r="B173" s="2">
        <v>1194712</v>
      </c>
      <c r="C173" s="1" t="s">
        <v>713</v>
      </c>
      <c r="D173" s="2">
        <v>0</v>
      </c>
    </row>
    <row r="174" spans="1:4" x14ac:dyDescent="0.25">
      <c r="A174" s="1" t="s">
        <v>713</v>
      </c>
      <c r="B174" s="2">
        <v>1494563</v>
      </c>
      <c r="C174" s="1" t="s">
        <v>40</v>
      </c>
      <c r="D174" s="2">
        <v>0</v>
      </c>
    </row>
    <row r="175" spans="1:4" x14ac:dyDescent="0.25">
      <c r="A175" s="1" t="s">
        <v>1168</v>
      </c>
      <c r="B175" s="2">
        <v>249</v>
      </c>
      <c r="C175" s="1" t="s">
        <v>571</v>
      </c>
      <c r="D175" s="2">
        <v>0</v>
      </c>
    </row>
    <row r="176" spans="1:4" x14ac:dyDescent="0.25">
      <c r="A176" s="1" t="s">
        <v>761</v>
      </c>
      <c r="B176" s="2">
        <v>65065</v>
      </c>
      <c r="C176" s="1" t="s">
        <v>610</v>
      </c>
      <c r="D176" s="2">
        <v>0</v>
      </c>
    </row>
    <row r="177" spans="1:4" x14ac:dyDescent="0.25">
      <c r="A177" s="1" t="s">
        <v>481</v>
      </c>
      <c r="B177" s="2">
        <v>25000</v>
      </c>
      <c r="C177" s="1" t="s">
        <v>1818</v>
      </c>
      <c r="D177" s="2">
        <v>0</v>
      </c>
    </row>
    <row r="178" spans="1:4" x14ac:dyDescent="0.25">
      <c r="A178" s="1" t="s">
        <v>1119</v>
      </c>
      <c r="B178" s="2">
        <v>796500</v>
      </c>
      <c r="C178" s="1" t="s">
        <v>2026</v>
      </c>
      <c r="D178" s="2">
        <v>0</v>
      </c>
    </row>
    <row r="179" spans="1:4" x14ac:dyDescent="0.25">
      <c r="A179" s="1" t="s">
        <v>1475</v>
      </c>
      <c r="B179" s="2">
        <v>801747</v>
      </c>
      <c r="C179" s="1" t="s">
        <v>1320</v>
      </c>
      <c r="D179" s="2">
        <v>0</v>
      </c>
    </row>
    <row r="180" spans="1:4" x14ac:dyDescent="0.25">
      <c r="A180" s="1" t="s">
        <v>1161</v>
      </c>
      <c r="B180" s="2">
        <v>414614</v>
      </c>
      <c r="C180" s="1" t="s">
        <v>1104</v>
      </c>
      <c r="D180" s="2">
        <v>0</v>
      </c>
    </row>
    <row r="181" spans="1:4" x14ac:dyDescent="0.25">
      <c r="A181" s="1" t="s">
        <v>171</v>
      </c>
      <c r="B181" s="2">
        <v>2124000</v>
      </c>
      <c r="C181" s="1" t="s">
        <v>1719</v>
      </c>
      <c r="D181" s="2">
        <v>0</v>
      </c>
    </row>
    <row r="182" spans="1:4" x14ac:dyDescent="0.25">
      <c r="A182" s="1" t="s">
        <v>466</v>
      </c>
      <c r="B182" s="2">
        <v>262442</v>
      </c>
      <c r="C182" s="1" t="s">
        <v>611</v>
      </c>
      <c r="D182" s="2">
        <v>0</v>
      </c>
    </row>
    <row r="183" spans="1:4" x14ac:dyDescent="0.25">
      <c r="A183" s="1" t="s">
        <v>1793</v>
      </c>
      <c r="B183" s="2">
        <v>585077</v>
      </c>
      <c r="C183" s="1" t="s">
        <v>361</v>
      </c>
      <c r="D183" s="2">
        <v>0</v>
      </c>
    </row>
    <row r="184" spans="1:4" x14ac:dyDescent="0.25">
      <c r="A184" s="1" t="s">
        <v>530</v>
      </c>
      <c r="B184" s="2">
        <v>100000</v>
      </c>
      <c r="C184" s="1" t="s">
        <v>882</v>
      </c>
      <c r="D184" s="2">
        <v>0</v>
      </c>
    </row>
    <row r="185" spans="1:4" x14ac:dyDescent="0.25">
      <c r="A185" s="1" t="s">
        <v>544</v>
      </c>
      <c r="B185" s="2">
        <v>1003916</v>
      </c>
      <c r="C185" s="1" t="s">
        <v>1099</v>
      </c>
      <c r="D185" s="2">
        <v>0</v>
      </c>
    </row>
    <row r="186" spans="1:4" x14ac:dyDescent="0.25">
      <c r="A186" s="1" t="s">
        <v>1744</v>
      </c>
      <c r="B186" s="2">
        <v>1193422</v>
      </c>
      <c r="C186" s="1" t="s">
        <v>506</v>
      </c>
      <c r="D186" s="2">
        <v>0</v>
      </c>
    </row>
    <row r="187" spans="1:4" x14ac:dyDescent="0.25">
      <c r="A187" s="1" t="s">
        <v>1505</v>
      </c>
      <c r="B187" s="2">
        <v>700000</v>
      </c>
      <c r="C187" s="1" t="s">
        <v>1465</v>
      </c>
      <c r="D187" s="2">
        <v>0</v>
      </c>
    </row>
    <row r="188" spans="1:4" x14ac:dyDescent="0.25">
      <c r="A188" s="1" t="s">
        <v>1067</v>
      </c>
      <c r="B188" s="2">
        <v>452726</v>
      </c>
      <c r="C188" s="1" t="s">
        <v>550</v>
      </c>
      <c r="D188" s="2">
        <v>0</v>
      </c>
    </row>
    <row r="189" spans="1:4" x14ac:dyDescent="0.25">
      <c r="A189" s="1" t="s">
        <v>947</v>
      </c>
      <c r="B189" s="2">
        <v>12355</v>
      </c>
      <c r="C189" s="1" t="s">
        <v>1029</v>
      </c>
      <c r="D189" s="2">
        <v>0</v>
      </c>
    </row>
    <row r="190" spans="1:4" x14ac:dyDescent="0.25">
      <c r="A190" s="1" t="s">
        <v>1171</v>
      </c>
      <c r="B190" s="2">
        <v>2294459</v>
      </c>
      <c r="C190" s="1" t="s">
        <v>1768</v>
      </c>
      <c r="D190" s="2">
        <v>0</v>
      </c>
    </row>
    <row r="191" spans="1:4" x14ac:dyDescent="0.25">
      <c r="A191" s="1" t="s">
        <v>383</v>
      </c>
      <c r="B191" s="2">
        <v>499755</v>
      </c>
      <c r="C191" s="1" t="s">
        <v>133</v>
      </c>
      <c r="D191" s="2">
        <v>0</v>
      </c>
    </row>
    <row r="192" spans="1:4" x14ac:dyDescent="0.25">
      <c r="A192" s="1" t="s">
        <v>1158</v>
      </c>
      <c r="B192" s="2">
        <v>798812</v>
      </c>
      <c r="C192" s="1" t="s">
        <v>563</v>
      </c>
      <c r="D192" s="2">
        <v>0</v>
      </c>
    </row>
    <row r="193" spans="1:4" x14ac:dyDescent="0.25">
      <c r="A193" s="1" t="s">
        <v>2018</v>
      </c>
      <c r="B193" s="2">
        <v>100000</v>
      </c>
      <c r="C193" s="1" t="s">
        <v>738</v>
      </c>
      <c r="D193" s="2">
        <v>0</v>
      </c>
    </row>
    <row r="194" spans="1:4" x14ac:dyDescent="0.25">
      <c r="A194" s="1" t="s">
        <v>1226</v>
      </c>
      <c r="B194" s="2">
        <v>1051088</v>
      </c>
      <c r="C194" s="1" t="s">
        <v>992</v>
      </c>
      <c r="D194" s="2">
        <v>0</v>
      </c>
    </row>
    <row r="195" spans="1:4" x14ac:dyDescent="0.25">
      <c r="A195" s="1" t="s">
        <v>946</v>
      </c>
      <c r="B195" s="2">
        <v>851040</v>
      </c>
      <c r="C195" s="1" t="s">
        <v>1955</v>
      </c>
      <c r="D195" s="2">
        <v>0</v>
      </c>
    </row>
    <row r="196" spans="1:4" x14ac:dyDescent="0.25">
      <c r="A196" s="1" t="s">
        <v>1072</v>
      </c>
      <c r="B196" s="2">
        <v>460511</v>
      </c>
      <c r="C196" s="1" t="s">
        <v>924</v>
      </c>
      <c r="D196" s="2">
        <v>0</v>
      </c>
    </row>
    <row r="197" spans="1:4" x14ac:dyDescent="0.25">
      <c r="A197" s="1" t="s">
        <v>1013</v>
      </c>
      <c r="B197" s="2">
        <v>550111</v>
      </c>
      <c r="C197" s="1" t="s">
        <v>1391</v>
      </c>
      <c r="D197" s="2">
        <v>0</v>
      </c>
    </row>
    <row r="198" spans="1:4" x14ac:dyDescent="0.25">
      <c r="A198" s="1" t="s">
        <v>1209</v>
      </c>
      <c r="B198" s="2">
        <v>200000</v>
      </c>
      <c r="C198" s="1" t="s">
        <v>1741</v>
      </c>
      <c r="D198" s="2">
        <v>0</v>
      </c>
    </row>
    <row r="199" spans="1:4" x14ac:dyDescent="0.25">
      <c r="A199" s="1" t="s">
        <v>294</v>
      </c>
      <c r="B199" s="2">
        <v>15000</v>
      </c>
      <c r="C199" s="1" t="s">
        <v>1807</v>
      </c>
      <c r="D199" s="2">
        <v>0</v>
      </c>
    </row>
    <row r="200" spans="1:4" x14ac:dyDescent="0.25">
      <c r="A200" s="1" t="s">
        <v>1442</v>
      </c>
      <c r="B200" s="2">
        <v>100000</v>
      </c>
      <c r="C200" s="1" t="s">
        <v>1641</v>
      </c>
      <c r="D200" s="2">
        <v>0</v>
      </c>
    </row>
    <row r="201" spans="1:4" x14ac:dyDescent="0.25">
      <c r="A201" s="1" t="s">
        <v>888</v>
      </c>
      <c r="B201" s="2">
        <v>228287</v>
      </c>
      <c r="C201" s="1" t="s">
        <v>1650</v>
      </c>
      <c r="D201" s="2">
        <v>0</v>
      </c>
    </row>
    <row r="202" spans="1:4" x14ac:dyDescent="0.25">
      <c r="A202" s="1" t="s">
        <v>1071</v>
      </c>
      <c r="B202" s="2">
        <v>1670648</v>
      </c>
      <c r="C202" s="1" t="s">
        <v>896</v>
      </c>
      <c r="D202" s="2">
        <v>0</v>
      </c>
    </row>
    <row r="203" spans="1:4" x14ac:dyDescent="0.25">
      <c r="A203" s="1" t="s">
        <v>788</v>
      </c>
      <c r="B203" s="2">
        <v>53057</v>
      </c>
      <c r="C203" s="1" t="s">
        <v>1597</v>
      </c>
      <c r="D203" s="2">
        <v>0</v>
      </c>
    </row>
    <row r="204" spans="1:4" x14ac:dyDescent="0.25">
      <c r="A204" s="1" t="s">
        <v>164</v>
      </c>
      <c r="B204" s="2">
        <v>11448</v>
      </c>
      <c r="C204" s="1" t="s">
        <v>1485</v>
      </c>
      <c r="D204" s="2">
        <v>0</v>
      </c>
    </row>
    <row r="205" spans="1:4" x14ac:dyDescent="0.25">
      <c r="A205" s="1" t="s">
        <v>1415</v>
      </c>
      <c r="B205" s="2">
        <v>4345</v>
      </c>
      <c r="C205" s="1" t="s">
        <v>1168</v>
      </c>
      <c r="D205" s="2">
        <v>0</v>
      </c>
    </row>
    <row r="206" spans="1:4" x14ac:dyDescent="0.25">
      <c r="A206" s="1" t="s">
        <v>245</v>
      </c>
      <c r="B206" s="2">
        <v>527381</v>
      </c>
      <c r="C206" s="1" t="s">
        <v>748</v>
      </c>
      <c r="D206" s="2">
        <v>0</v>
      </c>
    </row>
    <row r="207" spans="1:4" x14ac:dyDescent="0.25">
      <c r="A207" s="1" t="s">
        <v>1368</v>
      </c>
      <c r="B207" s="2">
        <v>50000</v>
      </c>
      <c r="C207" s="1" t="s">
        <v>1774</v>
      </c>
      <c r="D207" s="2">
        <v>0</v>
      </c>
    </row>
    <row r="208" spans="1:4" x14ac:dyDescent="0.25">
      <c r="A208" s="1" t="s">
        <v>112</v>
      </c>
      <c r="B208" s="2">
        <v>27436</v>
      </c>
      <c r="C208" s="1" t="s">
        <v>1838</v>
      </c>
      <c r="D208" s="2">
        <v>0</v>
      </c>
    </row>
    <row r="209" spans="1:4" x14ac:dyDescent="0.25">
      <c r="A209" s="1" t="s">
        <v>2000</v>
      </c>
      <c r="B209" s="2">
        <v>835774</v>
      </c>
      <c r="C209" s="1" t="s">
        <v>676</v>
      </c>
      <c r="D209" s="2">
        <v>0</v>
      </c>
    </row>
    <row r="210" spans="1:4" x14ac:dyDescent="0.25">
      <c r="A210" s="1" t="s">
        <v>685</v>
      </c>
      <c r="B210" s="2">
        <v>1057830</v>
      </c>
      <c r="C210" s="1" t="s">
        <v>1916</v>
      </c>
      <c r="D210" s="2">
        <v>0</v>
      </c>
    </row>
    <row r="211" spans="1:4" x14ac:dyDescent="0.25">
      <c r="A211" s="1" t="s">
        <v>672</v>
      </c>
      <c r="B211" s="2">
        <v>584987</v>
      </c>
      <c r="C211" s="1" t="s">
        <v>1620</v>
      </c>
      <c r="D211" s="2">
        <v>0</v>
      </c>
    </row>
    <row r="212" spans="1:4" x14ac:dyDescent="0.25">
      <c r="A212" s="1" t="s">
        <v>848</v>
      </c>
      <c r="B212" s="2">
        <v>20000</v>
      </c>
      <c r="C212" s="1" t="s">
        <v>1763</v>
      </c>
      <c r="D212" s="2">
        <v>0</v>
      </c>
    </row>
    <row r="213" spans="1:4" x14ac:dyDescent="0.25">
      <c r="A213" s="1" t="s">
        <v>571</v>
      </c>
      <c r="B213" s="2">
        <v>1258644</v>
      </c>
      <c r="C213" s="1" t="s">
        <v>624</v>
      </c>
      <c r="D213" s="2">
        <v>0</v>
      </c>
    </row>
    <row r="214" spans="1:4" x14ac:dyDescent="0.25">
      <c r="A214" s="1" t="s">
        <v>40</v>
      </c>
      <c r="B214" s="2">
        <v>883935</v>
      </c>
      <c r="C214" s="1" t="s">
        <v>1813</v>
      </c>
      <c r="D214" s="2">
        <v>0</v>
      </c>
    </row>
    <row r="215" spans="1:4" x14ac:dyDescent="0.25">
      <c r="A215" s="1" t="s">
        <v>1616</v>
      </c>
      <c r="B215" s="2">
        <v>411584</v>
      </c>
      <c r="C215" s="1" t="s">
        <v>549</v>
      </c>
      <c r="D215" s="2">
        <v>0</v>
      </c>
    </row>
    <row r="216" spans="1:4" x14ac:dyDescent="0.25">
      <c r="A216" s="1" t="s">
        <v>1932</v>
      </c>
      <c r="B216" s="2">
        <v>2504669</v>
      </c>
      <c r="C216" s="1" t="s">
        <v>258</v>
      </c>
      <c r="D216" s="2">
        <v>0</v>
      </c>
    </row>
    <row r="217" spans="1:4" x14ac:dyDescent="0.25">
      <c r="A217" s="1" t="s">
        <v>609</v>
      </c>
      <c r="B217" s="2">
        <v>1160409</v>
      </c>
      <c r="C217" s="1" t="s">
        <v>179</v>
      </c>
      <c r="D217" s="2">
        <v>0</v>
      </c>
    </row>
    <row r="218" spans="1:4" x14ac:dyDescent="0.25">
      <c r="A218" s="1" t="s">
        <v>662</v>
      </c>
      <c r="B218" s="2">
        <v>142607</v>
      </c>
      <c r="C218" s="1" t="s">
        <v>905</v>
      </c>
      <c r="D218" s="2">
        <v>0</v>
      </c>
    </row>
    <row r="219" spans="1:4" x14ac:dyDescent="0.25">
      <c r="A219" s="1" t="s">
        <v>1684</v>
      </c>
      <c r="B219" s="2">
        <v>1234531</v>
      </c>
      <c r="C219" s="1" t="s">
        <v>1904</v>
      </c>
      <c r="D219" s="2">
        <v>0</v>
      </c>
    </row>
    <row r="220" spans="1:4" x14ac:dyDescent="0.25">
      <c r="A220" s="1" t="s">
        <v>648</v>
      </c>
      <c r="B220" s="2">
        <v>1670988</v>
      </c>
      <c r="C220" s="1" t="s">
        <v>580</v>
      </c>
      <c r="D220" s="2">
        <v>0</v>
      </c>
    </row>
    <row r="221" spans="1:4" x14ac:dyDescent="0.25">
      <c r="A221" s="1" t="s">
        <v>1073</v>
      </c>
      <c r="B221" s="2">
        <v>374226</v>
      </c>
      <c r="C221" s="1" t="s">
        <v>2045</v>
      </c>
      <c r="D221" s="2">
        <v>0</v>
      </c>
    </row>
    <row r="222" spans="1:4" x14ac:dyDescent="0.25">
      <c r="A222" s="1" t="s">
        <v>1655</v>
      </c>
      <c r="B222" s="2">
        <v>129845</v>
      </c>
      <c r="C222" s="1" t="s">
        <v>2033</v>
      </c>
      <c r="D222" s="2">
        <v>0</v>
      </c>
    </row>
    <row r="223" spans="1:4" x14ac:dyDescent="0.25">
      <c r="A223" s="1" t="s">
        <v>1369</v>
      </c>
      <c r="B223" s="2">
        <v>3910661</v>
      </c>
      <c r="C223" s="1" t="s">
        <v>1965</v>
      </c>
      <c r="D223" s="2">
        <v>0</v>
      </c>
    </row>
    <row r="224" spans="1:4" x14ac:dyDescent="0.25">
      <c r="A224" s="1" t="s">
        <v>915</v>
      </c>
      <c r="B224" s="2">
        <v>3860</v>
      </c>
      <c r="C224" s="1" t="s">
        <v>1221</v>
      </c>
      <c r="D224" s="2">
        <v>0</v>
      </c>
    </row>
    <row r="225" spans="1:4" x14ac:dyDescent="0.25">
      <c r="A225" s="1" t="s">
        <v>593</v>
      </c>
      <c r="B225" s="2">
        <v>180000</v>
      </c>
      <c r="C225" s="1" t="s">
        <v>1832</v>
      </c>
      <c r="D225" s="2">
        <v>0</v>
      </c>
    </row>
    <row r="226" spans="1:4" x14ac:dyDescent="0.25">
      <c r="A226" s="1" t="s">
        <v>592</v>
      </c>
      <c r="B226" s="2">
        <v>405171</v>
      </c>
      <c r="C226" s="1" t="s">
        <v>1751</v>
      </c>
      <c r="D226" s="2">
        <v>0</v>
      </c>
    </row>
    <row r="227" spans="1:4" x14ac:dyDescent="0.25">
      <c r="A227" s="1" t="s">
        <v>151</v>
      </c>
      <c r="B227" s="2">
        <v>552590</v>
      </c>
      <c r="C227" s="1" t="s">
        <v>1497</v>
      </c>
      <c r="D227" s="2">
        <v>0</v>
      </c>
    </row>
    <row r="228" spans="1:4" x14ac:dyDescent="0.25">
      <c r="A228" s="1" t="s">
        <v>1030</v>
      </c>
      <c r="B228" s="2">
        <v>764241</v>
      </c>
      <c r="C228" s="1" t="s">
        <v>716</v>
      </c>
      <c r="D228" s="2">
        <v>0</v>
      </c>
    </row>
    <row r="229" spans="1:4" x14ac:dyDescent="0.25">
      <c r="A229" s="1" t="s">
        <v>563</v>
      </c>
      <c r="B229" s="2">
        <v>1361117</v>
      </c>
      <c r="C229" s="1" t="s">
        <v>761</v>
      </c>
      <c r="D229" s="2">
        <v>0</v>
      </c>
    </row>
    <row r="230" spans="1:4" x14ac:dyDescent="0.25">
      <c r="A230" s="1" t="s">
        <v>1686</v>
      </c>
      <c r="B230" s="2">
        <v>291519</v>
      </c>
      <c r="C230" s="1" t="s">
        <v>953</v>
      </c>
      <c r="D230" s="2">
        <v>0</v>
      </c>
    </row>
    <row r="231" spans="1:4" x14ac:dyDescent="0.25">
      <c r="A231" s="1" t="s">
        <v>1221</v>
      </c>
      <c r="B231" s="2">
        <v>597916</v>
      </c>
      <c r="C231" s="1" t="s">
        <v>1244</v>
      </c>
      <c r="D231" s="2">
        <v>0</v>
      </c>
    </row>
    <row r="232" spans="1:4" x14ac:dyDescent="0.25">
      <c r="A232" s="1" t="s">
        <v>258</v>
      </c>
      <c r="B232" s="2">
        <v>811079</v>
      </c>
      <c r="C232" s="1" t="s">
        <v>927</v>
      </c>
      <c r="D232" s="2">
        <v>0</v>
      </c>
    </row>
    <row r="233" spans="1:4" x14ac:dyDescent="0.25">
      <c r="A233" s="1" t="s">
        <v>1948</v>
      </c>
      <c r="B233" s="2">
        <v>181179</v>
      </c>
      <c r="C233" s="1" t="s">
        <v>1977</v>
      </c>
      <c r="D233" s="2">
        <v>0</v>
      </c>
    </row>
    <row r="234" spans="1:4" x14ac:dyDescent="0.25">
      <c r="A234" s="1" t="s">
        <v>179</v>
      </c>
      <c r="B234" s="2">
        <v>10200</v>
      </c>
      <c r="C234" s="1" t="s">
        <v>498</v>
      </c>
      <c r="D234" s="2">
        <v>0</v>
      </c>
    </row>
    <row r="235" spans="1:4" x14ac:dyDescent="0.25">
      <c r="A235" s="1" t="s">
        <v>360</v>
      </c>
      <c r="B235" s="2">
        <v>52005</v>
      </c>
      <c r="C235" s="1" t="s">
        <v>375</v>
      </c>
      <c r="D235" s="2">
        <v>0</v>
      </c>
    </row>
    <row r="236" spans="1:4" x14ac:dyDescent="0.25">
      <c r="A236" s="1" t="s">
        <v>1889</v>
      </c>
      <c r="B236" s="2">
        <v>227309</v>
      </c>
      <c r="C236" s="1" t="s">
        <v>1349</v>
      </c>
      <c r="D236" s="2">
        <v>0</v>
      </c>
    </row>
    <row r="237" spans="1:4" x14ac:dyDescent="0.25">
      <c r="A237" s="1" t="s">
        <v>1935</v>
      </c>
      <c r="B237" s="2">
        <v>299000</v>
      </c>
      <c r="C237" s="1" t="s">
        <v>1192</v>
      </c>
      <c r="D237" s="2">
        <v>0</v>
      </c>
    </row>
    <row r="238" spans="1:4" x14ac:dyDescent="0.25">
      <c r="A238" s="1" t="s">
        <v>1459</v>
      </c>
      <c r="B238" s="2">
        <v>119718</v>
      </c>
      <c r="C238" s="1" t="s">
        <v>815</v>
      </c>
      <c r="D238" s="2">
        <v>0</v>
      </c>
    </row>
    <row r="239" spans="1:4" x14ac:dyDescent="0.25">
      <c r="A239" s="1" t="s">
        <v>699</v>
      </c>
      <c r="B239" s="2">
        <v>527109</v>
      </c>
      <c r="C239" s="1" t="s">
        <v>1119</v>
      </c>
      <c r="D239" s="2">
        <v>0</v>
      </c>
    </row>
    <row r="240" spans="1:4" x14ac:dyDescent="0.25">
      <c r="A240" s="1" t="s">
        <v>302</v>
      </c>
      <c r="B240" s="2">
        <v>621270</v>
      </c>
      <c r="C240" s="1" t="s">
        <v>402</v>
      </c>
      <c r="D240" s="2">
        <v>0</v>
      </c>
    </row>
    <row r="241" spans="1:4" x14ac:dyDescent="0.25">
      <c r="A241" s="1" t="s">
        <v>1330</v>
      </c>
      <c r="B241" s="2">
        <v>118800</v>
      </c>
      <c r="C241" s="1" t="s">
        <v>1878</v>
      </c>
      <c r="D241" s="2">
        <v>0</v>
      </c>
    </row>
    <row r="242" spans="1:4" x14ac:dyDescent="0.25">
      <c r="A242" s="1" t="s">
        <v>1848</v>
      </c>
      <c r="B242" s="2">
        <v>50000</v>
      </c>
      <c r="C242" s="1" t="s">
        <v>1909</v>
      </c>
      <c r="D242" s="2">
        <v>0</v>
      </c>
    </row>
    <row r="243" spans="1:4" x14ac:dyDescent="0.25">
      <c r="A243" s="1" t="s">
        <v>549</v>
      </c>
      <c r="B243" s="2">
        <v>305299</v>
      </c>
      <c r="C243" s="1" t="s">
        <v>223</v>
      </c>
      <c r="D243" s="2">
        <v>0</v>
      </c>
    </row>
    <row r="244" spans="1:4" x14ac:dyDescent="0.25">
      <c r="A244" s="1" t="s">
        <v>1878</v>
      </c>
      <c r="B244" s="2">
        <v>224500</v>
      </c>
      <c r="C244" s="1" t="s">
        <v>1127</v>
      </c>
      <c r="D244" s="2">
        <v>0</v>
      </c>
    </row>
    <row r="245" spans="1:4" x14ac:dyDescent="0.25">
      <c r="A245" s="1" t="s">
        <v>1813</v>
      </c>
      <c r="B245" s="2">
        <v>1748127</v>
      </c>
      <c r="C245" s="1" t="s">
        <v>468</v>
      </c>
      <c r="D245" s="2">
        <v>0</v>
      </c>
    </row>
    <row r="246" spans="1:4" x14ac:dyDescent="0.25">
      <c r="A246" s="1" t="s">
        <v>599</v>
      </c>
      <c r="B246" s="2">
        <v>1222363</v>
      </c>
      <c r="C246" s="1" t="s">
        <v>1879</v>
      </c>
      <c r="D246" s="2">
        <v>0</v>
      </c>
    </row>
    <row r="247" spans="1:4" x14ac:dyDescent="0.25">
      <c r="A247" s="1" t="s">
        <v>1381</v>
      </c>
      <c r="B247" s="2">
        <v>202727</v>
      </c>
      <c r="C247" s="1" t="s">
        <v>1190</v>
      </c>
      <c r="D247" s="2">
        <v>0</v>
      </c>
    </row>
    <row r="248" spans="1:4" x14ac:dyDescent="0.25">
      <c r="A248" s="1" t="s">
        <v>1754</v>
      </c>
      <c r="B248" s="2">
        <v>803769</v>
      </c>
      <c r="C248" s="1" t="s">
        <v>1276</v>
      </c>
      <c r="D248" s="2">
        <v>0</v>
      </c>
    </row>
    <row r="249" spans="1:4" x14ac:dyDescent="0.25">
      <c r="A249" s="1" t="s">
        <v>908</v>
      </c>
      <c r="B249" s="2">
        <v>242000</v>
      </c>
      <c r="C249" s="1" t="s">
        <v>1475</v>
      </c>
      <c r="D249" s="2">
        <v>0</v>
      </c>
    </row>
    <row r="250" spans="1:4" x14ac:dyDescent="0.25">
      <c r="A250" s="1" t="s">
        <v>1626</v>
      </c>
      <c r="B250" s="2">
        <v>3500779</v>
      </c>
      <c r="C250" s="1" t="s">
        <v>1161</v>
      </c>
      <c r="D250" s="2">
        <v>0</v>
      </c>
    </row>
    <row r="251" spans="1:4" x14ac:dyDescent="0.25">
      <c r="A251" s="1" t="s">
        <v>1511</v>
      </c>
      <c r="B251" s="2">
        <v>724800</v>
      </c>
      <c r="C251" s="1" t="s">
        <v>616</v>
      </c>
      <c r="D251" s="2">
        <v>0</v>
      </c>
    </row>
    <row r="252" spans="1:4" x14ac:dyDescent="0.25">
      <c r="A252" s="1" t="s">
        <v>108</v>
      </c>
      <c r="B252" s="2">
        <v>1095126</v>
      </c>
      <c r="C252" s="1" t="s">
        <v>224</v>
      </c>
      <c r="D252" s="2">
        <v>0</v>
      </c>
    </row>
    <row r="253" spans="1:4" x14ac:dyDescent="0.25">
      <c r="A253" s="1" t="s">
        <v>958</v>
      </c>
      <c r="B253" s="2">
        <v>210730</v>
      </c>
      <c r="C253" s="1" t="s">
        <v>1147</v>
      </c>
      <c r="D253" s="2">
        <v>0</v>
      </c>
    </row>
    <row r="254" spans="1:4" x14ac:dyDescent="0.25">
      <c r="A254" s="1" t="s">
        <v>1582</v>
      </c>
      <c r="B254" s="2">
        <v>175000</v>
      </c>
      <c r="C254" s="1" t="s">
        <v>1032</v>
      </c>
      <c r="D254" s="2">
        <v>0</v>
      </c>
    </row>
    <row r="255" spans="1:4" x14ac:dyDescent="0.25">
      <c r="A255" s="1" t="s">
        <v>679</v>
      </c>
      <c r="B255" s="2">
        <v>100000</v>
      </c>
      <c r="C255" s="1" t="s">
        <v>39</v>
      </c>
      <c r="D255" s="2">
        <v>0</v>
      </c>
    </row>
    <row r="256" spans="1:4" x14ac:dyDescent="0.25">
      <c r="A256" s="1" t="s">
        <v>1050</v>
      </c>
      <c r="B256" s="2">
        <v>1539172</v>
      </c>
      <c r="C256" s="1" t="s">
        <v>739</v>
      </c>
      <c r="D256" s="2">
        <v>0</v>
      </c>
    </row>
    <row r="257" spans="1:4" x14ac:dyDescent="0.25">
      <c r="A257" s="1" t="s">
        <v>1527</v>
      </c>
      <c r="B257" s="2">
        <v>619090</v>
      </c>
      <c r="C257" s="1" t="s">
        <v>699</v>
      </c>
      <c r="D257" s="2">
        <v>0</v>
      </c>
    </row>
    <row r="258" spans="1:4" x14ac:dyDescent="0.25">
      <c r="A258" s="1" t="s">
        <v>402</v>
      </c>
      <c r="B258" s="2">
        <v>672510</v>
      </c>
      <c r="C258" s="1" t="s">
        <v>1826</v>
      </c>
      <c r="D258" s="2">
        <v>0</v>
      </c>
    </row>
    <row r="259" spans="1:4" x14ac:dyDescent="0.25">
      <c r="A259" s="1" t="s">
        <v>1497</v>
      </c>
      <c r="B259" s="2">
        <v>25000</v>
      </c>
      <c r="C259" s="1" t="s">
        <v>1935</v>
      </c>
      <c r="D259" s="2">
        <v>0</v>
      </c>
    </row>
    <row r="260" spans="1:4" x14ac:dyDescent="0.25">
      <c r="A260" s="1" t="s">
        <v>385</v>
      </c>
      <c r="B260" s="2">
        <v>496562</v>
      </c>
      <c r="C260" s="1" t="s">
        <v>599</v>
      </c>
      <c r="D260" s="2">
        <v>0</v>
      </c>
    </row>
    <row r="261" spans="1:4" x14ac:dyDescent="0.25">
      <c r="A261" s="1" t="s">
        <v>34</v>
      </c>
      <c r="B261" s="2">
        <v>100000</v>
      </c>
      <c r="C261" s="1" t="s">
        <v>654</v>
      </c>
      <c r="D261" s="2">
        <v>0</v>
      </c>
    </row>
    <row r="262" spans="1:4" x14ac:dyDescent="0.25">
      <c r="A262" s="1" t="s">
        <v>525</v>
      </c>
      <c r="B262" s="2">
        <v>50000</v>
      </c>
      <c r="C262" s="1" t="s">
        <v>302</v>
      </c>
      <c r="D262" s="2">
        <v>0</v>
      </c>
    </row>
    <row r="263" spans="1:4" x14ac:dyDescent="0.25">
      <c r="A263" s="1" t="s">
        <v>1909</v>
      </c>
      <c r="B263" s="2">
        <v>400000</v>
      </c>
      <c r="C263" s="1" t="s">
        <v>1834</v>
      </c>
      <c r="D263" s="2">
        <v>0</v>
      </c>
    </row>
    <row r="264" spans="1:4" x14ac:dyDescent="0.25">
      <c r="A264" s="1" t="s">
        <v>468</v>
      </c>
      <c r="B264" s="2">
        <v>164227</v>
      </c>
      <c r="C264" s="1" t="s">
        <v>171</v>
      </c>
      <c r="D264" s="2">
        <v>0</v>
      </c>
    </row>
    <row r="265" spans="1:4" x14ac:dyDescent="0.25">
      <c r="A265" s="1" t="s">
        <v>739</v>
      </c>
      <c r="B265" s="2">
        <v>200526</v>
      </c>
      <c r="C265" s="1" t="s">
        <v>601</v>
      </c>
      <c r="D265" s="2">
        <v>0</v>
      </c>
    </row>
    <row r="266" spans="1:4" x14ac:dyDescent="0.25">
      <c r="A266" s="1" t="s">
        <v>1854</v>
      </c>
      <c r="B266" s="2">
        <v>1287600</v>
      </c>
      <c r="C266" s="1" t="s">
        <v>1932</v>
      </c>
      <c r="D266" s="2">
        <v>0</v>
      </c>
    </row>
    <row r="267" spans="1:4" x14ac:dyDescent="0.25">
      <c r="A267" s="1" t="s">
        <v>47</v>
      </c>
      <c r="B267" s="2">
        <v>1496253</v>
      </c>
      <c r="C267" s="1" t="s">
        <v>766</v>
      </c>
      <c r="D267" s="2">
        <v>0</v>
      </c>
    </row>
    <row r="268" spans="1:4" x14ac:dyDescent="0.25">
      <c r="A268" s="1" t="s">
        <v>1594</v>
      </c>
      <c r="B268" s="2">
        <v>2409364</v>
      </c>
      <c r="C268" s="1" t="s">
        <v>1519</v>
      </c>
      <c r="D268" s="2">
        <v>0</v>
      </c>
    </row>
    <row r="269" spans="1:4" x14ac:dyDescent="0.25">
      <c r="A269" s="1" t="s">
        <v>1466</v>
      </c>
      <c r="B269" s="2">
        <v>77122</v>
      </c>
      <c r="C269" s="1" t="s">
        <v>867</v>
      </c>
      <c r="D269" s="2">
        <v>0</v>
      </c>
    </row>
    <row r="270" spans="1:4" x14ac:dyDescent="0.25">
      <c r="A270" s="1" t="s">
        <v>1317</v>
      </c>
      <c r="B270" s="2">
        <v>59863</v>
      </c>
      <c r="C270" s="1" t="s">
        <v>1889</v>
      </c>
      <c r="D270" s="2">
        <v>0</v>
      </c>
    </row>
    <row r="271" spans="1:4" x14ac:dyDescent="0.25">
      <c r="A271" s="1" t="s">
        <v>1462</v>
      </c>
      <c r="B271" s="2">
        <v>577128</v>
      </c>
      <c r="C271" s="1" t="s">
        <v>1793</v>
      </c>
      <c r="D271" s="2">
        <v>0</v>
      </c>
    </row>
    <row r="272" spans="1:4" x14ac:dyDescent="0.25">
      <c r="A272" s="1" t="s">
        <v>1924</v>
      </c>
      <c r="B272" s="2">
        <v>275181</v>
      </c>
      <c r="C272" s="1" t="s">
        <v>1594</v>
      </c>
      <c r="D272" s="2">
        <v>0</v>
      </c>
    </row>
    <row r="273" spans="1:4" x14ac:dyDescent="0.25">
      <c r="A273" s="1" t="s">
        <v>910</v>
      </c>
      <c r="B273" s="2">
        <v>851642</v>
      </c>
      <c r="C273" s="1" t="s">
        <v>1459</v>
      </c>
      <c r="D273" s="2">
        <v>0</v>
      </c>
    </row>
    <row r="274" spans="1:4" x14ac:dyDescent="0.25">
      <c r="A274" s="1" t="s">
        <v>1484</v>
      </c>
      <c r="B274" s="2">
        <v>1009439</v>
      </c>
      <c r="C274" s="1" t="s">
        <v>1718</v>
      </c>
      <c r="D274" s="2">
        <v>0</v>
      </c>
    </row>
    <row r="275" spans="1:4" x14ac:dyDescent="0.25">
      <c r="A275" s="1" t="s">
        <v>435</v>
      </c>
      <c r="B275" s="2">
        <v>200000</v>
      </c>
      <c r="C275" s="1" t="s">
        <v>793</v>
      </c>
      <c r="D275" s="2">
        <v>0</v>
      </c>
    </row>
    <row r="276" spans="1:4" x14ac:dyDescent="0.25">
      <c r="A276" s="1" t="s">
        <v>1560</v>
      </c>
      <c r="B276" s="2">
        <v>565738</v>
      </c>
      <c r="C276" s="1" t="s">
        <v>544</v>
      </c>
      <c r="D276" s="2">
        <v>0</v>
      </c>
    </row>
    <row r="277" spans="1:4" x14ac:dyDescent="0.25">
      <c r="A277" s="1" t="s">
        <v>1293</v>
      </c>
      <c r="B277" s="2">
        <v>256171</v>
      </c>
      <c r="C277" s="1" t="s">
        <v>1384</v>
      </c>
      <c r="D277" s="2">
        <v>0</v>
      </c>
    </row>
    <row r="278" spans="1:4" x14ac:dyDescent="0.25">
      <c r="A278" s="1" t="s">
        <v>92</v>
      </c>
      <c r="B278" s="2">
        <v>692374</v>
      </c>
      <c r="C278" s="1" t="s">
        <v>348</v>
      </c>
      <c r="D278" s="2">
        <v>0</v>
      </c>
    </row>
    <row r="279" spans="1:4" x14ac:dyDescent="0.25">
      <c r="A279" s="1" t="s">
        <v>2034</v>
      </c>
      <c r="B279" s="2">
        <v>436380</v>
      </c>
      <c r="C279" s="1" t="s">
        <v>87</v>
      </c>
      <c r="D279" s="2">
        <v>0</v>
      </c>
    </row>
    <row r="280" spans="1:4" x14ac:dyDescent="0.25">
      <c r="A280" s="1" t="s">
        <v>1685</v>
      </c>
      <c r="B280" s="2">
        <v>641899</v>
      </c>
      <c r="C280" s="1" t="s">
        <v>1860</v>
      </c>
      <c r="D280" s="2">
        <v>0</v>
      </c>
    </row>
    <row r="281" spans="1:4" x14ac:dyDescent="0.25">
      <c r="A281" s="1" t="s">
        <v>1590</v>
      </c>
      <c r="B281" s="2">
        <v>494331</v>
      </c>
      <c r="C281" s="1" t="s">
        <v>1868</v>
      </c>
      <c r="D281" s="2">
        <v>0</v>
      </c>
    </row>
    <row r="282" spans="1:4" x14ac:dyDescent="0.25">
      <c r="A282" s="1" t="s">
        <v>88</v>
      </c>
      <c r="B282" s="2">
        <v>428859</v>
      </c>
      <c r="C282" s="1" t="s">
        <v>383</v>
      </c>
      <c r="D282" s="2">
        <v>0</v>
      </c>
    </row>
    <row r="283" spans="1:4" x14ac:dyDescent="0.25">
      <c r="A283" s="1" t="s">
        <v>924</v>
      </c>
      <c r="B283" s="2">
        <v>1334713</v>
      </c>
      <c r="C283" s="1" t="s">
        <v>1369</v>
      </c>
      <c r="D283" s="2">
        <v>0</v>
      </c>
    </row>
    <row r="284" spans="1:4" x14ac:dyDescent="0.25">
      <c r="A284" s="1" t="s">
        <v>1862</v>
      </c>
      <c r="B284" s="2">
        <v>475000</v>
      </c>
      <c r="C284" s="1" t="s">
        <v>646</v>
      </c>
      <c r="D284" s="2">
        <v>0</v>
      </c>
    </row>
    <row r="285" spans="1:4" x14ac:dyDescent="0.25">
      <c r="A285" s="1" t="s">
        <v>960</v>
      </c>
      <c r="B285" s="2">
        <v>108876</v>
      </c>
      <c r="C285" s="1" t="s">
        <v>1901</v>
      </c>
      <c r="D285" s="2">
        <v>0</v>
      </c>
    </row>
    <row r="286" spans="1:4" x14ac:dyDescent="0.25">
      <c r="A286" s="1" t="s">
        <v>22</v>
      </c>
      <c r="B286" s="2">
        <v>34000</v>
      </c>
      <c r="C286" s="1" t="s">
        <v>385</v>
      </c>
      <c r="D286" s="2">
        <v>0</v>
      </c>
    </row>
    <row r="287" spans="1:4" x14ac:dyDescent="0.25">
      <c r="A287" s="1" t="s">
        <v>1641</v>
      </c>
      <c r="B287" s="2">
        <v>224379</v>
      </c>
      <c r="C287" s="1" t="s">
        <v>1744</v>
      </c>
      <c r="D287" s="2">
        <v>0</v>
      </c>
    </row>
    <row r="288" spans="1:4" x14ac:dyDescent="0.25">
      <c r="A288" s="1" t="s">
        <v>1843</v>
      </c>
      <c r="B288" s="2">
        <v>440287</v>
      </c>
      <c r="C288" s="1" t="s">
        <v>1505</v>
      </c>
      <c r="D288" s="2">
        <v>0</v>
      </c>
    </row>
    <row r="289" spans="1:4" x14ac:dyDescent="0.25">
      <c r="A289" s="1" t="s">
        <v>1957</v>
      </c>
      <c r="B289" s="2">
        <v>1446651</v>
      </c>
      <c r="C289" s="1" t="s">
        <v>1625</v>
      </c>
      <c r="D289" s="2">
        <v>0</v>
      </c>
    </row>
    <row r="290" spans="1:4" x14ac:dyDescent="0.25">
      <c r="A290" s="1" t="s">
        <v>613</v>
      </c>
      <c r="B290" s="2">
        <v>1008659</v>
      </c>
      <c r="C290" s="1" t="s">
        <v>308</v>
      </c>
      <c r="D290" s="2">
        <v>0</v>
      </c>
    </row>
    <row r="291" spans="1:4" x14ac:dyDescent="0.25">
      <c r="A291" s="1" t="s">
        <v>955</v>
      </c>
      <c r="B291" s="2">
        <v>1005876</v>
      </c>
      <c r="C291" s="1" t="s">
        <v>1112</v>
      </c>
      <c r="D291" s="2">
        <v>0</v>
      </c>
    </row>
    <row r="292" spans="1:4" x14ac:dyDescent="0.25">
      <c r="A292" s="1" t="s">
        <v>1416</v>
      </c>
      <c r="B292" s="2">
        <v>970884</v>
      </c>
      <c r="C292" s="1" t="s">
        <v>1843</v>
      </c>
      <c r="D292" s="2">
        <v>0</v>
      </c>
    </row>
    <row r="293" spans="1:4" x14ac:dyDescent="0.25">
      <c r="A293" s="1" t="s">
        <v>1004</v>
      </c>
      <c r="B293" s="2">
        <v>315489</v>
      </c>
      <c r="C293" s="1" t="s">
        <v>1171</v>
      </c>
      <c r="D293" s="2">
        <v>0</v>
      </c>
    </row>
    <row r="294" spans="1:4" x14ac:dyDescent="0.25">
      <c r="A294" s="1" t="s">
        <v>610</v>
      </c>
      <c r="B294" s="2">
        <v>4846</v>
      </c>
      <c r="C294" s="1" t="s">
        <v>1848</v>
      </c>
      <c r="D294" s="2">
        <v>0</v>
      </c>
    </row>
    <row r="295" spans="1:4" x14ac:dyDescent="0.25">
      <c r="A295" s="1" t="s">
        <v>815</v>
      </c>
      <c r="B295" s="2">
        <v>437641</v>
      </c>
      <c r="C295" s="1" t="s">
        <v>1050</v>
      </c>
      <c r="D295" s="2">
        <v>0</v>
      </c>
    </row>
    <row r="296" spans="1:4" x14ac:dyDescent="0.25">
      <c r="A296" s="1" t="s">
        <v>1565</v>
      </c>
      <c r="B296" s="2">
        <v>700000</v>
      </c>
      <c r="C296" s="1" t="s">
        <v>679</v>
      </c>
      <c r="D296" s="2">
        <v>0</v>
      </c>
    </row>
    <row r="297" spans="1:4" x14ac:dyDescent="0.25">
      <c r="A297" s="1" t="s">
        <v>652</v>
      </c>
      <c r="B297" s="2">
        <v>366769</v>
      </c>
      <c r="C297" s="1" t="s">
        <v>525</v>
      </c>
      <c r="D297" s="2">
        <v>0</v>
      </c>
    </row>
    <row r="298" spans="1:4" x14ac:dyDescent="0.25">
      <c r="A298" s="1" t="s">
        <v>234</v>
      </c>
      <c r="B298" s="2">
        <v>2389500</v>
      </c>
      <c r="C298" s="1" t="s">
        <v>913</v>
      </c>
      <c r="D298" s="2">
        <v>0</v>
      </c>
    </row>
    <row r="299" spans="1:4" x14ac:dyDescent="0.25">
      <c r="A299" s="1" t="s">
        <v>51</v>
      </c>
      <c r="B299" s="2">
        <v>979643</v>
      </c>
      <c r="C299" s="1" t="s">
        <v>2039</v>
      </c>
      <c r="D299" s="2">
        <v>0</v>
      </c>
    </row>
    <row r="300" spans="1:4" x14ac:dyDescent="0.25">
      <c r="A300" s="1" t="s">
        <v>1384</v>
      </c>
      <c r="B300" s="2">
        <v>2015500</v>
      </c>
      <c r="C300" s="1" t="s">
        <v>249</v>
      </c>
      <c r="D300" s="2">
        <v>0</v>
      </c>
    </row>
    <row r="301" spans="1:4" x14ac:dyDescent="0.25">
      <c r="A301" s="1" t="s">
        <v>348</v>
      </c>
      <c r="B301" s="2">
        <v>832593</v>
      </c>
      <c r="C301" s="1" t="s">
        <v>1527</v>
      </c>
      <c r="D301" s="2">
        <v>0</v>
      </c>
    </row>
    <row r="302" spans="1:4" x14ac:dyDescent="0.25">
      <c r="A302" s="1" t="s">
        <v>236</v>
      </c>
      <c r="B302" s="2">
        <v>531000</v>
      </c>
      <c r="C302" s="1" t="s">
        <v>1330</v>
      </c>
      <c r="D302" s="2">
        <v>0</v>
      </c>
    </row>
    <row r="303" spans="1:4" x14ac:dyDescent="0.25">
      <c r="A303" s="1" t="s">
        <v>1116</v>
      </c>
      <c r="B303" s="2">
        <v>25000</v>
      </c>
      <c r="C303" s="1" t="s">
        <v>1701</v>
      </c>
      <c r="D303" s="2">
        <v>0</v>
      </c>
    </row>
    <row r="304" spans="1:4" x14ac:dyDescent="0.25">
      <c r="A304" s="1" t="s">
        <v>1836</v>
      </c>
      <c r="B304" s="2">
        <v>710040</v>
      </c>
      <c r="C304" s="1" t="s">
        <v>1647</v>
      </c>
      <c r="D304" s="2">
        <v>0</v>
      </c>
    </row>
    <row r="305" spans="1:4" x14ac:dyDescent="0.25">
      <c r="A305" s="1" t="s">
        <v>1343</v>
      </c>
      <c r="B305" s="2">
        <v>214680</v>
      </c>
      <c r="C305" s="1" t="s">
        <v>47</v>
      </c>
      <c r="D305" s="2">
        <v>0</v>
      </c>
    </row>
    <row r="306" spans="1:4" x14ac:dyDescent="0.25">
      <c r="A306" s="1" t="s">
        <v>520</v>
      </c>
      <c r="B306" s="2">
        <v>19756</v>
      </c>
      <c r="C306" s="1" t="s">
        <v>1854</v>
      </c>
      <c r="D306" s="2">
        <v>0</v>
      </c>
    </row>
    <row r="307" spans="1:4" x14ac:dyDescent="0.25">
      <c r="A307" s="1" t="s">
        <v>122</v>
      </c>
      <c r="B307" s="2">
        <v>1445391</v>
      </c>
      <c r="C307" s="1" t="s">
        <v>1956</v>
      </c>
      <c r="D307" s="2">
        <v>0</v>
      </c>
    </row>
    <row r="308" spans="1:4" x14ac:dyDescent="0.25">
      <c r="A308" s="1" t="s">
        <v>2029</v>
      </c>
      <c r="B308" s="2">
        <v>621270</v>
      </c>
      <c r="C308" s="1" t="s">
        <v>1065</v>
      </c>
      <c r="D308" s="2">
        <v>0</v>
      </c>
    </row>
    <row r="309" spans="1:4" x14ac:dyDescent="0.25">
      <c r="A309" s="1" t="s">
        <v>150</v>
      </c>
      <c r="B309" s="2">
        <v>538585</v>
      </c>
      <c r="C309" s="1" t="s">
        <v>1565</v>
      </c>
      <c r="D309" s="2">
        <v>0</v>
      </c>
    </row>
    <row r="310" spans="1:4" x14ac:dyDescent="0.25">
      <c r="A310" s="1" t="s">
        <v>83</v>
      </c>
      <c r="B310" s="2">
        <v>500000</v>
      </c>
      <c r="C310" s="1" t="s">
        <v>1695</v>
      </c>
      <c r="D310" s="2">
        <v>0</v>
      </c>
    </row>
    <row r="311" spans="1:4" x14ac:dyDescent="0.25">
      <c r="A311" s="1" t="s">
        <v>1552</v>
      </c>
      <c r="B311" s="2">
        <v>306152</v>
      </c>
      <c r="C311" s="1" t="s">
        <v>1553</v>
      </c>
      <c r="D311" s="2">
        <v>0</v>
      </c>
    </row>
    <row r="312" spans="1:4" x14ac:dyDescent="0.25">
      <c r="A312" s="1" t="s">
        <v>1982</v>
      </c>
      <c r="B312" s="2">
        <v>493209</v>
      </c>
      <c r="C312" s="1" t="s">
        <v>248</v>
      </c>
      <c r="D312" s="2">
        <v>0</v>
      </c>
    </row>
    <row r="313" spans="1:4" x14ac:dyDescent="0.25">
      <c r="A313" s="1" t="s">
        <v>1477</v>
      </c>
      <c r="B313" s="2">
        <v>586332</v>
      </c>
      <c r="C313" s="1" t="s">
        <v>1753</v>
      </c>
      <c r="D313" s="2">
        <v>0</v>
      </c>
    </row>
    <row r="314" spans="1:4" x14ac:dyDescent="0.25">
      <c r="A314" s="1" t="s">
        <v>1341</v>
      </c>
      <c r="B314" s="2">
        <v>203151</v>
      </c>
      <c r="C314" s="1" t="s">
        <v>1913</v>
      </c>
      <c r="D314" s="2">
        <v>0</v>
      </c>
    </row>
    <row r="315" spans="1:4" x14ac:dyDescent="0.25">
      <c r="A315" s="1" t="s">
        <v>1556</v>
      </c>
      <c r="B315" s="2">
        <v>248900</v>
      </c>
      <c r="C315" s="1" t="s">
        <v>1401</v>
      </c>
      <c r="D315" s="2">
        <v>0</v>
      </c>
    </row>
    <row r="316" spans="1:4" x14ac:dyDescent="0.25">
      <c r="A316" s="1" t="s">
        <v>706</v>
      </c>
      <c r="B316" s="2">
        <v>69682</v>
      </c>
      <c r="C316" s="1" t="s">
        <v>314</v>
      </c>
      <c r="D316" s="2">
        <v>0</v>
      </c>
    </row>
    <row r="317" spans="1:4" x14ac:dyDescent="0.25">
      <c r="A317" s="1" t="s">
        <v>819</v>
      </c>
      <c r="B317" s="2">
        <v>853967</v>
      </c>
      <c r="C317" s="1" t="s">
        <v>1067</v>
      </c>
      <c r="D317" s="2">
        <v>0</v>
      </c>
    </row>
    <row r="318" spans="1:4" x14ac:dyDescent="0.25">
      <c r="A318" s="1" t="s">
        <v>1543</v>
      </c>
      <c r="B318" s="2">
        <v>1593000</v>
      </c>
      <c r="C318" s="1" t="s">
        <v>3</v>
      </c>
      <c r="D318" s="2">
        <v>0</v>
      </c>
    </row>
    <row r="319" spans="1:4" x14ac:dyDescent="0.25">
      <c r="A319" s="1" t="s">
        <v>1034</v>
      </c>
      <c r="B319" s="2">
        <v>104585</v>
      </c>
      <c r="C319" s="1" t="s">
        <v>915</v>
      </c>
      <c r="D319" s="2">
        <v>0</v>
      </c>
    </row>
    <row r="320" spans="1:4" x14ac:dyDescent="0.25">
      <c r="A320" s="1" t="s">
        <v>259</v>
      </c>
      <c r="B320" s="2">
        <v>126019</v>
      </c>
      <c r="C320" s="1" t="s">
        <v>1796</v>
      </c>
      <c r="D320" s="2">
        <v>0</v>
      </c>
    </row>
    <row r="321" spans="1:4" x14ac:dyDescent="0.25">
      <c r="A321" s="1" t="s">
        <v>403</v>
      </c>
      <c r="B321" s="2">
        <v>120000</v>
      </c>
      <c r="C321" s="1" t="s">
        <v>820</v>
      </c>
      <c r="D321" s="2">
        <v>0</v>
      </c>
    </row>
    <row r="322" spans="1:4" x14ac:dyDescent="0.25">
      <c r="A322" s="1" t="s">
        <v>1681</v>
      </c>
      <c r="B322" s="2">
        <v>49500</v>
      </c>
      <c r="C322" s="1" t="s">
        <v>236</v>
      </c>
      <c r="D322" s="2">
        <v>0</v>
      </c>
    </row>
    <row r="323" spans="1:4" x14ac:dyDescent="0.25">
      <c r="A323" s="1" t="s">
        <v>1752</v>
      </c>
      <c r="B323" s="2">
        <v>1507697</v>
      </c>
      <c r="C323" s="1" t="s">
        <v>18</v>
      </c>
      <c r="D323" s="2">
        <v>0</v>
      </c>
    </row>
    <row r="324" spans="1:4" x14ac:dyDescent="0.25">
      <c r="A324" s="1" t="s">
        <v>1709</v>
      </c>
      <c r="B324" s="2">
        <v>1949293</v>
      </c>
      <c r="C324" s="1" t="s">
        <v>1313</v>
      </c>
      <c r="D324" s="2">
        <v>0</v>
      </c>
    </row>
    <row r="325" spans="1:4" x14ac:dyDescent="0.25">
      <c r="A325" s="1" t="s">
        <v>400</v>
      </c>
      <c r="B325" s="2">
        <v>506022</v>
      </c>
      <c r="C325" s="1" t="s">
        <v>1890</v>
      </c>
      <c r="D325" s="2">
        <v>0</v>
      </c>
    </row>
    <row r="326" spans="1:4" x14ac:dyDescent="0.25">
      <c r="A326" s="1" t="s">
        <v>480</v>
      </c>
      <c r="B326" s="2">
        <v>1196982</v>
      </c>
      <c r="C326" s="1" t="s">
        <v>593</v>
      </c>
      <c r="D326" s="2">
        <v>0</v>
      </c>
    </row>
    <row r="327" spans="1:4" x14ac:dyDescent="0.25">
      <c r="A327" s="1" t="s">
        <v>1234</v>
      </c>
      <c r="B327" s="2">
        <v>1342078</v>
      </c>
      <c r="C327" s="1" t="s">
        <v>891</v>
      </c>
      <c r="D327" s="2">
        <v>0</v>
      </c>
    </row>
    <row r="328" spans="1:4" x14ac:dyDescent="0.25">
      <c r="A328" s="1" t="s">
        <v>880</v>
      </c>
      <c r="B328" s="2">
        <v>466114</v>
      </c>
      <c r="C328" s="1" t="s">
        <v>1888</v>
      </c>
      <c r="D328" s="2">
        <v>0</v>
      </c>
    </row>
    <row r="329" spans="1:4" x14ac:dyDescent="0.25">
      <c r="A329" s="1" t="s">
        <v>1780</v>
      </c>
      <c r="B329" s="2">
        <v>234771</v>
      </c>
      <c r="C329" s="1" t="s">
        <v>626</v>
      </c>
      <c r="D329" s="2">
        <v>0</v>
      </c>
    </row>
    <row r="330" spans="1:4" x14ac:dyDescent="0.25">
      <c r="A330" s="1" t="s">
        <v>1432</v>
      </c>
      <c r="B330" s="2">
        <v>100000</v>
      </c>
      <c r="C330" s="1" t="s">
        <v>1013</v>
      </c>
      <c r="D330" s="2">
        <v>0</v>
      </c>
    </row>
    <row r="331" spans="1:4" x14ac:dyDescent="0.25">
      <c r="A331" s="1" t="s">
        <v>1448</v>
      </c>
      <c r="B331" s="2">
        <v>205100</v>
      </c>
      <c r="C331" s="1" t="s">
        <v>1053</v>
      </c>
      <c r="D331" s="2">
        <v>0</v>
      </c>
    </row>
    <row r="332" spans="1:4" x14ac:dyDescent="0.25">
      <c r="A332" s="1" t="s">
        <v>959</v>
      </c>
      <c r="B332" s="2">
        <v>445000</v>
      </c>
      <c r="C332" s="1" t="s">
        <v>613</v>
      </c>
      <c r="D332" s="2">
        <v>0</v>
      </c>
    </row>
    <row r="333" spans="1:4" x14ac:dyDescent="0.25">
      <c r="A333" s="1" t="s">
        <v>1988</v>
      </c>
      <c r="B333" s="2">
        <v>1883736</v>
      </c>
      <c r="C333" s="1" t="s">
        <v>2027</v>
      </c>
      <c r="D333" s="2">
        <v>0</v>
      </c>
    </row>
    <row r="334" spans="1:4" x14ac:dyDescent="0.25">
      <c r="A334" s="1" t="s">
        <v>322</v>
      </c>
      <c r="B334" s="2">
        <v>2528740</v>
      </c>
      <c r="C334" s="1" t="s">
        <v>169</v>
      </c>
      <c r="D334" s="2">
        <v>0</v>
      </c>
    </row>
    <row r="335" spans="1:4" x14ac:dyDescent="0.25">
      <c r="A335" s="1" t="s">
        <v>582</v>
      </c>
      <c r="B335" s="2">
        <v>3247873</v>
      </c>
      <c r="C335" s="1" t="s">
        <v>592</v>
      </c>
      <c r="D335" s="2">
        <v>0</v>
      </c>
    </row>
    <row r="336" spans="1:4" x14ac:dyDescent="0.25">
      <c r="A336" s="1" t="s">
        <v>1943</v>
      </c>
      <c r="B336" s="2">
        <v>1217015</v>
      </c>
      <c r="C336" s="1" t="s">
        <v>1957</v>
      </c>
      <c r="D336" s="2">
        <v>0</v>
      </c>
    </row>
    <row r="337" spans="1:4" x14ac:dyDescent="0.25">
      <c r="A337" s="1" t="s">
        <v>1006</v>
      </c>
      <c r="B337" s="2">
        <v>391784</v>
      </c>
      <c r="C337" s="1" t="s">
        <v>1009</v>
      </c>
      <c r="D337" s="2">
        <v>0</v>
      </c>
    </row>
    <row r="338" spans="1:4" x14ac:dyDescent="0.25">
      <c r="A338" s="1" t="s">
        <v>311</v>
      </c>
      <c r="B338" s="2">
        <v>473963</v>
      </c>
      <c r="C338" s="1" t="s">
        <v>2022</v>
      </c>
      <c r="D338" s="2">
        <v>0</v>
      </c>
    </row>
    <row r="339" spans="1:4" x14ac:dyDescent="0.25">
      <c r="A339" s="1" t="s">
        <v>623</v>
      </c>
      <c r="B339" s="2">
        <v>550313</v>
      </c>
      <c r="C339" s="1" t="s">
        <v>1479</v>
      </c>
      <c r="D339" s="2">
        <v>0</v>
      </c>
    </row>
    <row r="340" spans="1:4" x14ac:dyDescent="0.25">
      <c r="A340" s="1" t="s">
        <v>1990</v>
      </c>
      <c r="B340" s="2">
        <v>1398971</v>
      </c>
      <c r="C340" s="1" t="s">
        <v>1085</v>
      </c>
      <c r="D340" s="2">
        <v>0</v>
      </c>
    </row>
    <row r="341" spans="1:4" x14ac:dyDescent="0.25">
      <c r="A341" s="1" t="s">
        <v>1762</v>
      </c>
      <c r="B341" s="2">
        <v>324272</v>
      </c>
      <c r="C341" s="1" t="s">
        <v>1945</v>
      </c>
      <c r="D341" s="2">
        <v>0</v>
      </c>
    </row>
    <row r="342" spans="1:4" x14ac:dyDescent="0.25">
      <c r="A342" s="1" t="s">
        <v>432</v>
      </c>
      <c r="B342" s="2">
        <v>648461</v>
      </c>
      <c r="C342" s="1" t="s">
        <v>1381</v>
      </c>
      <c r="D342" s="2">
        <v>0</v>
      </c>
    </row>
    <row r="343" spans="1:4" x14ac:dyDescent="0.25">
      <c r="A343" s="1" t="s">
        <v>1736</v>
      </c>
      <c r="B343" s="2">
        <v>251769</v>
      </c>
      <c r="C343" s="1" t="s">
        <v>659</v>
      </c>
      <c r="D343" s="2">
        <v>0</v>
      </c>
    </row>
    <row r="344" spans="1:4" x14ac:dyDescent="0.25">
      <c r="A344" s="1" t="s">
        <v>1031</v>
      </c>
      <c r="B344" s="2">
        <v>134155</v>
      </c>
      <c r="C344" s="1" t="s">
        <v>1117</v>
      </c>
      <c r="D344" s="2">
        <v>0</v>
      </c>
    </row>
    <row r="345" spans="1:4" x14ac:dyDescent="0.25">
      <c r="A345" s="1" t="s">
        <v>326</v>
      </c>
      <c r="B345" s="2">
        <v>1391585</v>
      </c>
      <c r="C345" s="1" t="s">
        <v>151</v>
      </c>
      <c r="D345" s="2">
        <v>0</v>
      </c>
    </row>
    <row r="346" spans="1:4" x14ac:dyDescent="0.25">
      <c r="A346" s="1" t="s">
        <v>787</v>
      </c>
      <c r="B346" s="2">
        <v>853118</v>
      </c>
      <c r="C346" s="1" t="s">
        <v>12</v>
      </c>
      <c r="D346" s="2">
        <v>0</v>
      </c>
    </row>
    <row r="347" spans="1:4" x14ac:dyDescent="0.25">
      <c r="A347" s="1" t="s">
        <v>1290</v>
      </c>
      <c r="B347" s="2">
        <v>605345</v>
      </c>
      <c r="C347" s="1" t="s">
        <v>1686</v>
      </c>
      <c r="D347" s="2">
        <v>0</v>
      </c>
    </row>
    <row r="348" spans="1:4" x14ac:dyDescent="0.25">
      <c r="A348" s="1" t="s">
        <v>104</v>
      </c>
      <c r="B348" s="2">
        <v>637789</v>
      </c>
      <c r="C348" s="1" t="s">
        <v>958</v>
      </c>
      <c r="D348" s="2">
        <v>0</v>
      </c>
    </row>
    <row r="349" spans="1:4" x14ac:dyDescent="0.25">
      <c r="A349" s="1" t="s">
        <v>2051</v>
      </c>
      <c r="B349" s="2">
        <v>250000</v>
      </c>
      <c r="C349" s="1" t="s">
        <v>908</v>
      </c>
      <c r="D349" s="2">
        <v>0</v>
      </c>
    </row>
    <row r="350" spans="1:4" x14ac:dyDescent="0.25">
      <c r="A350" s="1" t="s">
        <v>718</v>
      </c>
      <c r="B350" s="2">
        <v>1031296</v>
      </c>
      <c r="C350" s="1" t="s">
        <v>1836</v>
      </c>
      <c r="D350" s="2">
        <v>0</v>
      </c>
    </row>
    <row r="351" spans="1:4" x14ac:dyDescent="0.25">
      <c r="A351" s="1" t="s">
        <v>1197</v>
      </c>
      <c r="B351" s="2">
        <v>93600</v>
      </c>
      <c r="C351" s="1" t="s">
        <v>1626</v>
      </c>
      <c r="D351" s="2">
        <v>0</v>
      </c>
    </row>
    <row r="352" spans="1:4" x14ac:dyDescent="0.25">
      <c r="A352" s="1" t="s">
        <v>1217</v>
      </c>
      <c r="B352" s="2">
        <v>1307804</v>
      </c>
      <c r="C352" s="1" t="s">
        <v>1513</v>
      </c>
      <c r="D352" s="2">
        <v>0</v>
      </c>
    </row>
    <row r="353" spans="1:4" x14ac:dyDescent="0.25">
      <c r="A353" s="1" t="s">
        <v>1041</v>
      </c>
      <c r="B353" s="2">
        <v>120000</v>
      </c>
      <c r="C353" s="1" t="s">
        <v>108</v>
      </c>
      <c r="D353" s="2">
        <v>0</v>
      </c>
    </row>
    <row r="354" spans="1:4" x14ac:dyDescent="0.25">
      <c r="A354" s="1" t="s">
        <v>1308</v>
      </c>
      <c r="B354" s="2">
        <v>598670</v>
      </c>
      <c r="C354" s="1" t="s">
        <v>1582</v>
      </c>
      <c r="D354" s="2">
        <v>0</v>
      </c>
    </row>
    <row r="355" spans="1:4" x14ac:dyDescent="0.25">
      <c r="A355" s="1" t="s">
        <v>228</v>
      </c>
      <c r="B355" s="2">
        <v>420000</v>
      </c>
      <c r="C355" s="1" t="s">
        <v>455</v>
      </c>
      <c r="D355" s="2">
        <v>0</v>
      </c>
    </row>
    <row r="356" spans="1:4" x14ac:dyDescent="0.25">
      <c r="A356" s="1" t="s">
        <v>1586</v>
      </c>
      <c r="B356" s="2">
        <v>96924</v>
      </c>
      <c r="C356" s="1" t="s">
        <v>788</v>
      </c>
      <c r="D356" s="2">
        <v>0</v>
      </c>
    </row>
    <row r="357" spans="1:4" x14ac:dyDescent="0.25">
      <c r="A357" s="1" t="s">
        <v>1500</v>
      </c>
      <c r="B357" s="2">
        <v>1649672</v>
      </c>
      <c r="C357" s="1" t="s">
        <v>888</v>
      </c>
      <c r="D357" s="2">
        <v>0</v>
      </c>
    </row>
    <row r="358" spans="1:4" x14ac:dyDescent="0.25">
      <c r="A358" s="1" t="s">
        <v>1123</v>
      </c>
      <c r="B358" s="2">
        <v>496769</v>
      </c>
      <c r="C358" s="1" t="s">
        <v>129</v>
      </c>
      <c r="D358" s="2">
        <v>0</v>
      </c>
    </row>
    <row r="359" spans="1:4" x14ac:dyDescent="0.25">
      <c r="A359" s="1" t="s">
        <v>143</v>
      </c>
      <c r="B359" s="2">
        <v>269040</v>
      </c>
      <c r="C359" s="1" t="s">
        <v>1851</v>
      </c>
      <c r="D359" s="2">
        <v>0</v>
      </c>
    </row>
    <row r="360" spans="1:4" x14ac:dyDescent="0.25">
      <c r="A360" s="1" t="s">
        <v>1130</v>
      </c>
      <c r="B360" s="2">
        <v>584100</v>
      </c>
      <c r="C360" s="1" t="s">
        <v>381</v>
      </c>
      <c r="D360" s="2">
        <v>0</v>
      </c>
    </row>
    <row r="361" spans="1:4" x14ac:dyDescent="0.25">
      <c r="A361" s="1" t="s">
        <v>510</v>
      </c>
      <c r="B361" s="2">
        <v>539272</v>
      </c>
      <c r="C361" s="1" t="s">
        <v>1054</v>
      </c>
      <c r="D361" s="2">
        <v>0</v>
      </c>
    </row>
    <row r="362" spans="1:4" x14ac:dyDescent="0.25">
      <c r="A362" s="1" t="s">
        <v>1818</v>
      </c>
      <c r="B362" s="2">
        <v>1800000</v>
      </c>
      <c r="C362" s="1" t="s">
        <v>1511</v>
      </c>
      <c r="D362" s="2">
        <v>0</v>
      </c>
    </row>
    <row r="363" spans="1:4" x14ac:dyDescent="0.25">
      <c r="A363" s="1" t="s">
        <v>423</v>
      </c>
      <c r="B363" s="2">
        <v>50000</v>
      </c>
      <c r="C363" s="1" t="s">
        <v>234</v>
      </c>
      <c r="D363" s="2">
        <v>0</v>
      </c>
    </row>
    <row r="364" spans="1:4" x14ac:dyDescent="0.25">
      <c r="A364" s="1" t="s">
        <v>1524</v>
      </c>
      <c r="B364" s="2">
        <v>201000</v>
      </c>
      <c r="C364" s="1" t="s">
        <v>51</v>
      </c>
      <c r="D364" s="2">
        <v>0</v>
      </c>
    </row>
    <row r="365" spans="1:4" x14ac:dyDescent="0.25">
      <c r="A365" s="1" t="s">
        <v>248</v>
      </c>
      <c r="B365" s="2">
        <v>145867</v>
      </c>
      <c r="C365" s="1" t="s">
        <v>1812</v>
      </c>
      <c r="D365" s="2">
        <v>0</v>
      </c>
    </row>
    <row r="366" spans="1:4" x14ac:dyDescent="0.25">
      <c r="A366" s="1" t="s">
        <v>1313</v>
      </c>
      <c r="B366" s="2">
        <v>1168200</v>
      </c>
      <c r="C366" s="1" t="s">
        <v>1607</v>
      </c>
      <c r="D366" s="2">
        <v>0</v>
      </c>
    </row>
    <row r="367" spans="1:4" x14ac:dyDescent="0.25">
      <c r="A367" s="1" t="s">
        <v>820</v>
      </c>
      <c r="B367" s="2">
        <v>207550</v>
      </c>
      <c r="C367" s="1" t="s">
        <v>1899</v>
      </c>
      <c r="D367" s="2">
        <v>0</v>
      </c>
    </row>
    <row r="368" spans="1:4" x14ac:dyDescent="0.25">
      <c r="A368" s="1" t="s">
        <v>381</v>
      </c>
      <c r="B368" s="2">
        <v>737311</v>
      </c>
      <c r="C368" s="1" t="s">
        <v>1116</v>
      </c>
      <c r="D368" s="2">
        <v>0</v>
      </c>
    </row>
    <row r="369" spans="1:4" x14ac:dyDescent="0.25">
      <c r="A369" s="1" t="s">
        <v>1401</v>
      </c>
      <c r="B369" s="2">
        <v>41290</v>
      </c>
      <c r="C369" s="1" t="s">
        <v>1550</v>
      </c>
      <c r="D369" s="2">
        <v>0</v>
      </c>
    </row>
    <row r="370" spans="1:4" x14ac:dyDescent="0.25">
      <c r="A370" s="1" t="s">
        <v>1815</v>
      </c>
      <c r="B370" s="2">
        <v>191054</v>
      </c>
      <c r="C370" s="1" t="s">
        <v>19</v>
      </c>
      <c r="D370" s="2">
        <v>0</v>
      </c>
    </row>
    <row r="371" spans="1:4" x14ac:dyDescent="0.25">
      <c r="A371" s="1" t="s">
        <v>1690</v>
      </c>
      <c r="B371" s="2">
        <v>274224</v>
      </c>
      <c r="C371" s="1" t="s">
        <v>990</v>
      </c>
      <c r="D371" s="2">
        <v>0</v>
      </c>
    </row>
    <row r="372" spans="1:4" x14ac:dyDescent="0.25">
      <c r="A372" s="1" t="s">
        <v>129</v>
      </c>
      <c r="B372" s="2">
        <v>8000</v>
      </c>
      <c r="C372" s="1" t="s">
        <v>956</v>
      </c>
      <c r="D372" s="2">
        <v>0</v>
      </c>
    </row>
    <row r="373" spans="1:4" x14ac:dyDescent="0.25">
      <c r="A373" s="1" t="s">
        <v>1603</v>
      </c>
      <c r="B373" s="2">
        <v>1421981</v>
      </c>
      <c r="C373" s="1" t="s">
        <v>1269</v>
      </c>
      <c r="D373" s="2">
        <v>0</v>
      </c>
    </row>
    <row r="374" spans="1:4" x14ac:dyDescent="0.25">
      <c r="A374" s="1" t="s">
        <v>1636</v>
      </c>
      <c r="B374" s="2">
        <v>934704</v>
      </c>
      <c r="C374" s="1" t="s">
        <v>197</v>
      </c>
      <c r="D374" s="2">
        <v>0</v>
      </c>
    </row>
    <row r="375" spans="1:4" x14ac:dyDescent="0.25">
      <c r="A375" s="1" t="s">
        <v>265</v>
      </c>
      <c r="B375" s="2">
        <v>699143</v>
      </c>
      <c r="C375" s="1" t="s">
        <v>1025</v>
      </c>
      <c r="D375" s="2">
        <v>0</v>
      </c>
    </row>
    <row r="376" spans="1:4" x14ac:dyDescent="0.25">
      <c r="A376" s="1" t="s">
        <v>565</v>
      </c>
      <c r="B376" s="2">
        <v>1405168</v>
      </c>
      <c r="C376" s="1" t="s">
        <v>1961</v>
      </c>
      <c r="D376" s="2">
        <v>0</v>
      </c>
    </row>
    <row r="377" spans="1:4" x14ac:dyDescent="0.25">
      <c r="A377" s="1" t="s">
        <v>263</v>
      </c>
      <c r="B377" s="2">
        <v>105418</v>
      </c>
      <c r="C377" s="1" t="s">
        <v>1003</v>
      </c>
      <c r="D377" s="2">
        <v>0</v>
      </c>
    </row>
    <row r="378" spans="1:4" x14ac:dyDescent="0.25">
      <c r="A378" s="1" t="s">
        <v>1629</v>
      </c>
      <c r="B378" s="2">
        <v>907127</v>
      </c>
      <c r="C378" s="1" t="s">
        <v>150</v>
      </c>
      <c r="D378" s="2">
        <v>0</v>
      </c>
    </row>
    <row r="379" spans="1:4" x14ac:dyDescent="0.25">
      <c r="A379" s="1" t="s">
        <v>1354</v>
      </c>
      <c r="B379" s="2">
        <v>2788495</v>
      </c>
      <c r="C379" s="1" t="s">
        <v>1078</v>
      </c>
      <c r="D379" s="2">
        <v>0</v>
      </c>
    </row>
    <row r="380" spans="1:4" x14ac:dyDescent="0.25">
      <c r="A380" s="1" t="s">
        <v>1141</v>
      </c>
      <c r="B380" s="2">
        <v>1178712</v>
      </c>
      <c r="C380" s="1" t="s">
        <v>1343</v>
      </c>
      <c r="D380" s="2">
        <v>0</v>
      </c>
    </row>
    <row r="381" spans="1:4" x14ac:dyDescent="0.25">
      <c r="A381" s="1" t="s">
        <v>1726</v>
      </c>
      <c r="B381" s="2">
        <v>2501796</v>
      </c>
      <c r="C381" s="1" t="s">
        <v>1540</v>
      </c>
      <c r="D381" s="2">
        <v>0</v>
      </c>
    </row>
    <row r="382" spans="1:4" x14ac:dyDescent="0.25">
      <c r="A382" s="1" t="s">
        <v>1206</v>
      </c>
      <c r="B382" s="2">
        <v>1301475</v>
      </c>
      <c r="C382" s="1" t="s">
        <v>408</v>
      </c>
      <c r="D382" s="2">
        <v>0</v>
      </c>
    </row>
    <row r="383" spans="1:4" x14ac:dyDescent="0.25">
      <c r="A383" s="1" t="s">
        <v>1767</v>
      </c>
      <c r="B383" s="2">
        <v>744621</v>
      </c>
      <c r="C383" s="1" t="s">
        <v>547</v>
      </c>
      <c r="D383" s="2">
        <v>0</v>
      </c>
    </row>
    <row r="384" spans="1:4" x14ac:dyDescent="0.25">
      <c r="A384" s="1" t="s">
        <v>32</v>
      </c>
      <c r="B384" s="2">
        <v>2712258</v>
      </c>
      <c r="C384" s="1" t="s">
        <v>1815</v>
      </c>
      <c r="D384" s="2">
        <v>0</v>
      </c>
    </row>
    <row r="385" spans="1:4" x14ac:dyDescent="0.25">
      <c r="A385" s="1" t="s">
        <v>476</v>
      </c>
      <c r="B385" s="2">
        <v>717505</v>
      </c>
      <c r="C385" s="1" t="s">
        <v>1107</v>
      </c>
      <c r="D385" s="2">
        <v>0</v>
      </c>
    </row>
    <row r="386" spans="1:4" x14ac:dyDescent="0.25">
      <c r="A386" s="1" t="s">
        <v>849</v>
      </c>
      <c r="B386" s="2">
        <v>306913</v>
      </c>
      <c r="C386" s="1" t="s">
        <v>1365</v>
      </c>
      <c r="D386" s="2">
        <v>0</v>
      </c>
    </row>
    <row r="387" spans="1:4" x14ac:dyDescent="0.25">
      <c r="A387" s="1" t="s">
        <v>656</v>
      </c>
      <c r="B387" s="2">
        <v>53400</v>
      </c>
      <c r="C387" s="1" t="s">
        <v>1980</v>
      </c>
      <c r="D387" s="2">
        <v>0</v>
      </c>
    </row>
    <row r="388" spans="1:4" x14ac:dyDescent="0.25">
      <c r="A388" s="1" t="s">
        <v>812</v>
      </c>
      <c r="B388" s="2">
        <v>1040969</v>
      </c>
      <c r="C388" s="1" t="s">
        <v>1690</v>
      </c>
      <c r="D388" s="2">
        <v>0</v>
      </c>
    </row>
    <row r="389" spans="1:4" x14ac:dyDescent="0.25">
      <c r="A389" s="1" t="s">
        <v>1187</v>
      </c>
      <c r="B389" s="2">
        <v>288193</v>
      </c>
      <c r="C389" s="1" t="s">
        <v>1997</v>
      </c>
      <c r="D389" s="2">
        <v>0</v>
      </c>
    </row>
    <row r="390" spans="1:4" x14ac:dyDescent="0.25">
      <c r="A390" s="1" t="s">
        <v>572</v>
      </c>
      <c r="B390" s="2">
        <v>2500</v>
      </c>
      <c r="C390" s="1" t="s">
        <v>1552</v>
      </c>
      <c r="D390" s="2">
        <v>0</v>
      </c>
    </row>
    <row r="391" spans="1:4" x14ac:dyDescent="0.25">
      <c r="A391" s="1" t="s">
        <v>1331</v>
      </c>
      <c r="B391" s="2">
        <v>1374766</v>
      </c>
      <c r="C391" s="1" t="s">
        <v>1539</v>
      </c>
      <c r="D391" s="2">
        <v>0</v>
      </c>
    </row>
    <row r="392" spans="1:4" x14ac:dyDescent="0.25">
      <c r="A392" s="1" t="s">
        <v>1663</v>
      </c>
      <c r="B392" s="2">
        <v>453498</v>
      </c>
      <c r="C392" s="1" t="s">
        <v>368</v>
      </c>
      <c r="D392" s="2">
        <v>0</v>
      </c>
    </row>
    <row r="393" spans="1:4" x14ac:dyDescent="0.25">
      <c r="A393" s="1" t="s">
        <v>1745</v>
      </c>
      <c r="B393" s="2">
        <v>321453</v>
      </c>
      <c r="C393" s="1" t="s">
        <v>562</v>
      </c>
      <c r="D393" s="2">
        <v>0</v>
      </c>
    </row>
    <row r="394" spans="1:4" x14ac:dyDescent="0.25">
      <c r="A394" s="1" t="s">
        <v>1122</v>
      </c>
      <c r="B394" s="2">
        <v>848066</v>
      </c>
      <c r="C394" s="1" t="s">
        <v>520</v>
      </c>
      <c r="D394" s="2">
        <v>0</v>
      </c>
    </row>
    <row r="395" spans="1:4" x14ac:dyDescent="0.25">
      <c r="A395" s="1" t="s">
        <v>1335</v>
      </c>
      <c r="B395" s="2">
        <v>535962</v>
      </c>
      <c r="C395" s="1" t="s">
        <v>2029</v>
      </c>
      <c r="D395" s="2">
        <v>0</v>
      </c>
    </row>
    <row r="396" spans="1:4" x14ac:dyDescent="0.25">
      <c r="A396" s="1" t="s">
        <v>1851</v>
      </c>
      <c r="B396" s="2">
        <v>32890</v>
      </c>
      <c r="C396" s="1" t="s">
        <v>1360</v>
      </c>
      <c r="D396" s="2">
        <v>0</v>
      </c>
    </row>
    <row r="397" spans="1:4" x14ac:dyDescent="0.25">
      <c r="A397" s="1" t="s">
        <v>357</v>
      </c>
      <c r="B397" s="2">
        <v>300000</v>
      </c>
      <c r="C397" s="1" t="s">
        <v>877</v>
      </c>
      <c r="D397" s="2">
        <v>0</v>
      </c>
    </row>
    <row r="398" spans="1:4" x14ac:dyDescent="0.25">
      <c r="A398" s="1" t="s">
        <v>1633</v>
      </c>
      <c r="B398" s="2">
        <v>70000</v>
      </c>
      <c r="C398" s="1" t="s">
        <v>987</v>
      </c>
      <c r="D398" s="2">
        <v>0</v>
      </c>
    </row>
    <row r="399" spans="1:4" x14ac:dyDescent="0.25">
      <c r="A399" s="1" t="s">
        <v>1614</v>
      </c>
      <c r="B399" s="2">
        <v>1594397</v>
      </c>
      <c r="C399" s="1" t="s">
        <v>652</v>
      </c>
      <c r="D399" s="2">
        <v>0</v>
      </c>
    </row>
    <row r="400" spans="1:4" x14ac:dyDescent="0.25">
      <c r="A400" s="1" t="s">
        <v>2</v>
      </c>
      <c r="B400" s="2">
        <v>317993</v>
      </c>
      <c r="C400" s="1" t="s">
        <v>357</v>
      </c>
      <c r="D400" s="2">
        <v>0</v>
      </c>
    </row>
    <row r="401" spans="1:4" x14ac:dyDescent="0.25">
      <c r="A401" s="1" t="s">
        <v>320</v>
      </c>
      <c r="B401" s="2">
        <v>50000</v>
      </c>
      <c r="C401" s="1" t="s">
        <v>946</v>
      </c>
      <c r="D401" s="2">
        <v>0</v>
      </c>
    </row>
    <row r="402" spans="1:4" x14ac:dyDescent="0.25">
      <c r="A402" s="1" t="s">
        <v>1088</v>
      </c>
      <c r="B402" s="2">
        <v>206000</v>
      </c>
      <c r="C402" s="1" t="s">
        <v>122</v>
      </c>
      <c r="D402" s="2">
        <v>0</v>
      </c>
    </row>
    <row r="403" spans="1:4" x14ac:dyDescent="0.25">
      <c r="A403" s="1" t="s">
        <v>192</v>
      </c>
      <c r="B403" s="2">
        <v>50000</v>
      </c>
      <c r="C403" s="1" t="s">
        <v>1608</v>
      </c>
      <c r="D403" s="2">
        <v>0</v>
      </c>
    </row>
    <row r="404" spans="1:4" x14ac:dyDescent="0.25">
      <c r="A404" s="1" t="s">
        <v>219</v>
      </c>
      <c r="B404" s="2">
        <v>1007500</v>
      </c>
      <c r="C404" s="1" t="s">
        <v>309</v>
      </c>
      <c r="D404" s="2">
        <v>0</v>
      </c>
    </row>
    <row r="405" spans="1:4" x14ac:dyDescent="0.25">
      <c r="A405" s="1" t="s">
        <v>471</v>
      </c>
      <c r="B405" s="2">
        <v>851107</v>
      </c>
      <c r="C405" s="1" t="s">
        <v>1862</v>
      </c>
      <c r="D405" s="2">
        <v>0</v>
      </c>
    </row>
    <row r="406" spans="1:4" x14ac:dyDescent="0.25">
      <c r="A406" s="1" t="s">
        <v>1350</v>
      </c>
      <c r="B406" s="2">
        <v>677868</v>
      </c>
      <c r="C406" s="1" t="s">
        <v>310</v>
      </c>
      <c r="D406" s="2">
        <v>0</v>
      </c>
    </row>
    <row r="407" spans="1:4" x14ac:dyDescent="0.25">
      <c r="A407" s="1" t="s">
        <v>1323</v>
      </c>
      <c r="B407" s="2">
        <v>1513609</v>
      </c>
      <c r="C407" s="1" t="s">
        <v>922</v>
      </c>
      <c r="D407" s="2">
        <v>0</v>
      </c>
    </row>
    <row r="408" spans="1:4" x14ac:dyDescent="0.25">
      <c r="A408" s="1" t="s">
        <v>1903</v>
      </c>
      <c r="B408" s="2">
        <v>94513</v>
      </c>
      <c r="C408" s="1" t="s">
        <v>879</v>
      </c>
      <c r="D408" s="2">
        <v>0</v>
      </c>
    </row>
    <row r="409" spans="1:4" x14ac:dyDescent="0.25">
      <c r="A409" s="1" t="s">
        <v>954</v>
      </c>
      <c r="B409" s="2">
        <v>1102262</v>
      </c>
      <c r="C409" s="1" t="s">
        <v>219</v>
      </c>
      <c r="D409" s="2">
        <v>0</v>
      </c>
    </row>
    <row r="410" spans="1:4" x14ac:dyDescent="0.25">
      <c r="A410" s="1" t="s">
        <v>52</v>
      </c>
      <c r="B410" s="2">
        <v>450937</v>
      </c>
      <c r="C410" s="1" t="s">
        <v>821</v>
      </c>
      <c r="D410" s="2">
        <v>0</v>
      </c>
    </row>
    <row r="411" spans="1:4" x14ac:dyDescent="0.25">
      <c r="A411" s="1" t="s">
        <v>1784</v>
      </c>
      <c r="B411" s="2">
        <v>303644</v>
      </c>
      <c r="C411" s="1" t="s">
        <v>1949</v>
      </c>
      <c r="D411" s="2">
        <v>0</v>
      </c>
    </row>
    <row r="412" spans="1:4" x14ac:dyDescent="0.25">
      <c r="A412" s="1" t="s">
        <v>392</v>
      </c>
      <c r="B412" s="2">
        <v>100000</v>
      </c>
      <c r="C412" s="1" t="s">
        <v>10</v>
      </c>
      <c r="D412" s="2">
        <v>0</v>
      </c>
    </row>
    <row r="413" spans="1:4" x14ac:dyDescent="0.25">
      <c r="A413" s="1" t="s">
        <v>1007</v>
      </c>
      <c r="B413" s="2">
        <v>526897</v>
      </c>
      <c r="C413" s="1" t="s">
        <v>1614</v>
      </c>
      <c r="D413" s="2">
        <v>0</v>
      </c>
    </row>
    <row r="414" spans="1:4" x14ac:dyDescent="0.25">
      <c r="A414" s="1" t="s">
        <v>1145</v>
      </c>
      <c r="B414" s="2">
        <v>1537000</v>
      </c>
      <c r="C414" s="1" t="s">
        <v>320</v>
      </c>
      <c r="D414" s="2">
        <v>0</v>
      </c>
    </row>
    <row r="415" spans="1:4" x14ac:dyDescent="0.25">
      <c r="A415" s="1" t="s">
        <v>698</v>
      </c>
      <c r="B415" s="2">
        <v>373845</v>
      </c>
      <c r="C415" s="1" t="s">
        <v>1123</v>
      </c>
      <c r="D415" s="2">
        <v>0</v>
      </c>
    </row>
    <row r="416" spans="1:4" x14ac:dyDescent="0.25">
      <c r="A416" s="1" t="s">
        <v>539</v>
      </c>
      <c r="B416" s="2">
        <v>488501</v>
      </c>
      <c r="C416" s="1" t="s">
        <v>783</v>
      </c>
      <c r="D416" s="2">
        <v>0</v>
      </c>
    </row>
    <row r="417" spans="1:4" x14ac:dyDescent="0.25">
      <c r="A417" s="1" t="s">
        <v>505</v>
      </c>
      <c r="B417" s="2">
        <v>130420</v>
      </c>
      <c r="C417" s="1" t="s">
        <v>1926</v>
      </c>
      <c r="D417" s="2">
        <v>0</v>
      </c>
    </row>
    <row r="418" spans="1:4" x14ac:dyDescent="0.25">
      <c r="A418" s="1" t="s">
        <v>1406</v>
      </c>
      <c r="B418" s="2">
        <v>251239</v>
      </c>
      <c r="C418" s="1" t="s">
        <v>1556</v>
      </c>
      <c r="D418" s="2">
        <v>0</v>
      </c>
    </row>
    <row r="419" spans="1:4" x14ac:dyDescent="0.25">
      <c r="A419" s="1" t="s">
        <v>1483</v>
      </c>
      <c r="B419" s="2">
        <v>6291</v>
      </c>
      <c r="C419" s="1" t="s">
        <v>1982</v>
      </c>
      <c r="D419" s="2">
        <v>0</v>
      </c>
    </row>
    <row r="420" spans="1:4" x14ac:dyDescent="0.25">
      <c r="A420" s="1" t="s">
        <v>884</v>
      </c>
      <c r="B420" s="2">
        <v>918412</v>
      </c>
      <c r="C420" s="1" t="s">
        <v>301</v>
      </c>
      <c r="D420" s="2">
        <v>0</v>
      </c>
    </row>
    <row r="421" spans="1:4" x14ac:dyDescent="0.25">
      <c r="A421" s="1" t="s">
        <v>1853</v>
      </c>
      <c r="B421" s="2">
        <v>751783</v>
      </c>
      <c r="C421" s="1" t="s">
        <v>1775</v>
      </c>
      <c r="D421" s="2">
        <v>0</v>
      </c>
    </row>
    <row r="422" spans="1:4" x14ac:dyDescent="0.25">
      <c r="A422" s="1" t="s">
        <v>749</v>
      </c>
      <c r="B422" s="2">
        <v>87780</v>
      </c>
      <c r="C422" s="1" t="s">
        <v>1088</v>
      </c>
      <c r="D422" s="2">
        <v>0</v>
      </c>
    </row>
    <row r="423" spans="1:4" x14ac:dyDescent="0.25">
      <c r="A423" s="1" t="s">
        <v>1575</v>
      </c>
      <c r="B423" s="2">
        <v>200000</v>
      </c>
      <c r="C423" s="1" t="s">
        <v>991</v>
      </c>
      <c r="D423" s="2">
        <v>0</v>
      </c>
    </row>
    <row r="424" spans="1:4" x14ac:dyDescent="0.25">
      <c r="A424" s="1" t="s">
        <v>408</v>
      </c>
      <c r="B424" s="2">
        <v>584251</v>
      </c>
      <c r="C424" s="1" t="s">
        <v>1603</v>
      </c>
      <c r="D424" s="2">
        <v>0</v>
      </c>
    </row>
    <row r="425" spans="1:4" x14ac:dyDescent="0.25">
      <c r="A425" s="1" t="s">
        <v>230</v>
      </c>
      <c r="B425" s="2">
        <v>485875</v>
      </c>
      <c r="C425" s="1" t="s">
        <v>740</v>
      </c>
      <c r="D425" s="2">
        <v>0</v>
      </c>
    </row>
    <row r="426" spans="1:4" x14ac:dyDescent="0.25">
      <c r="A426" s="1" t="s">
        <v>121</v>
      </c>
      <c r="B426" s="2">
        <v>100000</v>
      </c>
      <c r="C426" s="1" t="s">
        <v>1200</v>
      </c>
      <c r="D426" s="2">
        <v>0</v>
      </c>
    </row>
    <row r="427" spans="1:4" x14ac:dyDescent="0.25">
      <c r="A427" s="1" t="s">
        <v>783</v>
      </c>
      <c r="B427" s="2">
        <v>1446715</v>
      </c>
      <c r="C427" s="1" t="s">
        <v>1633</v>
      </c>
      <c r="D427" s="2">
        <v>0</v>
      </c>
    </row>
    <row r="428" spans="1:4" x14ac:dyDescent="0.25">
      <c r="A428" s="1" t="s">
        <v>644</v>
      </c>
      <c r="B428" s="2">
        <v>910831</v>
      </c>
      <c r="C428" s="1" t="s">
        <v>1756</v>
      </c>
      <c r="D428" s="2">
        <v>0</v>
      </c>
    </row>
    <row r="429" spans="1:4" x14ac:dyDescent="0.25">
      <c r="A429" s="1" t="s">
        <v>669</v>
      </c>
      <c r="B429" s="2">
        <v>1028732</v>
      </c>
      <c r="C429" s="1" t="s">
        <v>1219</v>
      </c>
      <c r="D429" s="2">
        <v>0</v>
      </c>
    </row>
    <row r="430" spans="1:4" x14ac:dyDescent="0.25">
      <c r="A430" s="1" t="s">
        <v>978</v>
      </c>
      <c r="B430" s="2">
        <v>271429</v>
      </c>
      <c r="C430" s="1" t="s">
        <v>2020</v>
      </c>
      <c r="D430" s="2">
        <v>0</v>
      </c>
    </row>
    <row r="431" spans="1:4" x14ac:dyDescent="0.25">
      <c r="A431" s="1" t="s">
        <v>1738</v>
      </c>
      <c r="B431" s="2">
        <v>784842</v>
      </c>
      <c r="C431" s="1" t="s">
        <v>846</v>
      </c>
      <c r="D431" s="2">
        <v>0</v>
      </c>
    </row>
    <row r="432" spans="1:4" x14ac:dyDescent="0.25">
      <c r="A432" s="1" t="s">
        <v>1712</v>
      </c>
      <c r="B432" s="2">
        <v>315000</v>
      </c>
      <c r="C432" s="1" t="s">
        <v>1388</v>
      </c>
      <c r="D432" s="2">
        <v>0</v>
      </c>
    </row>
    <row r="433" spans="1:4" x14ac:dyDescent="0.25">
      <c r="A433" s="1" t="s">
        <v>158</v>
      </c>
      <c r="B433" s="2">
        <v>42864</v>
      </c>
      <c r="C433" s="1" t="s">
        <v>1477</v>
      </c>
      <c r="D433" s="2">
        <v>0</v>
      </c>
    </row>
    <row r="434" spans="1:4" x14ac:dyDescent="0.25">
      <c r="A434" s="1" t="s">
        <v>29</v>
      </c>
      <c r="B434" s="2">
        <v>879415</v>
      </c>
      <c r="C434" s="1" t="s">
        <v>1679</v>
      </c>
      <c r="D434" s="2">
        <v>0</v>
      </c>
    </row>
    <row r="435" spans="1:4" x14ac:dyDescent="0.25">
      <c r="A435" s="1" t="s">
        <v>883</v>
      </c>
      <c r="B435" s="2">
        <v>50000</v>
      </c>
      <c r="C435" s="1" t="s">
        <v>1341</v>
      </c>
      <c r="D435" s="2">
        <v>0</v>
      </c>
    </row>
    <row r="436" spans="1:4" x14ac:dyDescent="0.25">
      <c r="A436" s="1" t="s">
        <v>2012</v>
      </c>
      <c r="B436" s="2">
        <v>847534</v>
      </c>
      <c r="C436" s="1" t="s">
        <v>1577</v>
      </c>
      <c r="D436" s="2">
        <v>0</v>
      </c>
    </row>
    <row r="437" spans="1:4" x14ac:dyDescent="0.25">
      <c r="A437" s="1" t="s">
        <v>1480</v>
      </c>
      <c r="B437" s="2">
        <v>1168200</v>
      </c>
      <c r="C437" s="1" t="s">
        <v>176</v>
      </c>
      <c r="D437" s="2">
        <v>0</v>
      </c>
    </row>
    <row r="438" spans="1:4" x14ac:dyDescent="0.25">
      <c r="A438" s="1" t="s">
        <v>356</v>
      </c>
      <c r="B438" s="2">
        <v>642964</v>
      </c>
      <c r="C438" s="1" t="s">
        <v>1727</v>
      </c>
      <c r="D438" s="2">
        <v>0</v>
      </c>
    </row>
    <row r="439" spans="1:4" x14ac:dyDescent="0.25">
      <c r="A439" s="1" t="s">
        <v>444</v>
      </c>
      <c r="B439" s="2">
        <v>100000</v>
      </c>
      <c r="C439" s="1" t="s">
        <v>1207</v>
      </c>
      <c r="D439" s="2">
        <v>0</v>
      </c>
    </row>
    <row r="440" spans="1:4" x14ac:dyDescent="0.25">
      <c r="A440" s="1" t="s">
        <v>1877</v>
      </c>
      <c r="B440" s="2">
        <v>23920</v>
      </c>
      <c r="C440" s="1" t="s">
        <v>93</v>
      </c>
      <c r="D440" s="2">
        <v>0</v>
      </c>
    </row>
    <row r="441" spans="1:4" x14ac:dyDescent="0.25">
      <c r="A441" s="1" t="s">
        <v>826</v>
      </c>
      <c r="B441" s="2">
        <v>610923</v>
      </c>
      <c r="C441" s="1" t="s">
        <v>265</v>
      </c>
      <c r="D441" s="2">
        <v>0</v>
      </c>
    </row>
    <row r="442" spans="1:4" x14ac:dyDescent="0.25">
      <c r="A442" s="1" t="s">
        <v>964</v>
      </c>
      <c r="B442" s="2">
        <v>113025</v>
      </c>
      <c r="C442" s="1" t="s">
        <v>1392</v>
      </c>
      <c r="D442" s="2">
        <v>0</v>
      </c>
    </row>
    <row r="443" spans="1:4" x14ac:dyDescent="0.25">
      <c r="A443" s="1" t="s">
        <v>1506</v>
      </c>
      <c r="B443" s="2">
        <v>100000</v>
      </c>
      <c r="C443" s="1" t="s">
        <v>706</v>
      </c>
      <c r="D443" s="2">
        <v>0</v>
      </c>
    </row>
    <row r="444" spans="1:4" x14ac:dyDescent="0.25">
      <c r="A444" s="1" t="s">
        <v>1279</v>
      </c>
      <c r="B444" s="2">
        <v>472591</v>
      </c>
      <c r="C444" s="1" t="s">
        <v>1561</v>
      </c>
      <c r="D444" s="2">
        <v>0</v>
      </c>
    </row>
    <row r="445" spans="1:4" x14ac:dyDescent="0.25">
      <c r="A445" s="1" t="s">
        <v>310</v>
      </c>
      <c r="B445" s="2">
        <v>460000</v>
      </c>
      <c r="C445" s="1" t="s">
        <v>2</v>
      </c>
      <c r="D445" s="2">
        <v>0</v>
      </c>
    </row>
    <row r="446" spans="1:4" x14ac:dyDescent="0.25">
      <c r="A446" s="1" t="s">
        <v>1926</v>
      </c>
      <c r="B446" s="2">
        <v>1172626</v>
      </c>
      <c r="C446" s="1" t="s">
        <v>1419</v>
      </c>
      <c r="D446" s="2">
        <v>0</v>
      </c>
    </row>
    <row r="447" spans="1:4" x14ac:dyDescent="0.25">
      <c r="A447" s="1" t="s">
        <v>1204</v>
      </c>
      <c r="B447" s="2">
        <v>11000</v>
      </c>
      <c r="C447" s="1" t="s">
        <v>1543</v>
      </c>
      <c r="D447" s="2">
        <v>0</v>
      </c>
    </row>
    <row r="448" spans="1:4" x14ac:dyDescent="0.25">
      <c r="A448" s="1" t="s">
        <v>276</v>
      </c>
      <c r="B448" s="2">
        <v>1342018</v>
      </c>
      <c r="C448" s="1" t="s">
        <v>471</v>
      </c>
      <c r="D448" s="2">
        <v>0</v>
      </c>
    </row>
    <row r="449" spans="1:4" x14ac:dyDescent="0.25">
      <c r="A449" s="1" t="s">
        <v>1997</v>
      </c>
      <c r="B449" s="2">
        <v>561702</v>
      </c>
      <c r="C449" s="1" t="s">
        <v>1179</v>
      </c>
      <c r="D449" s="2">
        <v>0</v>
      </c>
    </row>
    <row r="450" spans="1:4" x14ac:dyDescent="0.25">
      <c r="A450" s="1" t="s">
        <v>1561</v>
      </c>
      <c r="B450" s="2">
        <v>902699</v>
      </c>
      <c r="C450" s="1" t="s">
        <v>1681</v>
      </c>
      <c r="D450" s="2">
        <v>0</v>
      </c>
    </row>
    <row r="451" spans="1:4" x14ac:dyDescent="0.25">
      <c r="A451" s="1" t="s">
        <v>1267</v>
      </c>
      <c r="B451" s="2">
        <v>400000</v>
      </c>
      <c r="C451" s="1" t="s">
        <v>1636</v>
      </c>
      <c r="D451" s="2">
        <v>0</v>
      </c>
    </row>
    <row r="452" spans="1:4" x14ac:dyDescent="0.25">
      <c r="A452" s="1" t="s">
        <v>1577</v>
      </c>
      <c r="B452" s="2">
        <v>160000</v>
      </c>
      <c r="C452" s="1" t="s">
        <v>113</v>
      </c>
      <c r="D452" s="2">
        <v>0</v>
      </c>
    </row>
    <row r="453" spans="1:4" x14ac:dyDescent="0.25">
      <c r="A453" s="1" t="s">
        <v>84</v>
      </c>
      <c r="B453" s="2">
        <v>88000</v>
      </c>
      <c r="C453" s="1" t="s">
        <v>192</v>
      </c>
      <c r="D453" s="2">
        <v>0</v>
      </c>
    </row>
    <row r="454" spans="1:4" x14ac:dyDescent="0.25">
      <c r="A454" s="1" t="s">
        <v>1770</v>
      </c>
      <c r="B454" s="2">
        <v>1319562</v>
      </c>
      <c r="C454" s="1" t="s">
        <v>819</v>
      </c>
      <c r="D454" s="2">
        <v>0</v>
      </c>
    </row>
    <row r="455" spans="1:4" x14ac:dyDescent="0.25">
      <c r="A455" s="1" t="s">
        <v>197</v>
      </c>
      <c r="B455" s="2">
        <v>331800</v>
      </c>
      <c r="C455" s="1" t="s">
        <v>1541</v>
      </c>
      <c r="D455" s="2">
        <v>0</v>
      </c>
    </row>
    <row r="456" spans="1:4" x14ac:dyDescent="0.25">
      <c r="A456" s="1" t="s">
        <v>879</v>
      </c>
      <c r="B456" s="2">
        <v>674818</v>
      </c>
      <c r="C456" s="1" t="s">
        <v>1782</v>
      </c>
      <c r="D456" s="2">
        <v>0</v>
      </c>
    </row>
    <row r="457" spans="1:4" x14ac:dyDescent="0.25">
      <c r="A457" s="1" t="s">
        <v>1426</v>
      </c>
      <c r="B457" s="2">
        <v>946899</v>
      </c>
      <c r="C457" s="1" t="s">
        <v>1034</v>
      </c>
      <c r="D457" s="2">
        <v>0</v>
      </c>
    </row>
    <row r="458" spans="1:4" x14ac:dyDescent="0.25">
      <c r="A458" s="1" t="s">
        <v>763</v>
      </c>
      <c r="B458" s="2">
        <v>32199</v>
      </c>
      <c r="C458" s="1" t="s">
        <v>263</v>
      </c>
      <c r="D458" s="2">
        <v>0</v>
      </c>
    </row>
    <row r="459" spans="1:4" x14ac:dyDescent="0.25">
      <c r="A459" s="1" t="s">
        <v>1846</v>
      </c>
      <c r="B459" s="2">
        <v>588645</v>
      </c>
      <c r="C459" s="1" t="s">
        <v>644</v>
      </c>
      <c r="D459" s="2">
        <v>0</v>
      </c>
    </row>
    <row r="460" spans="1:4" x14ac:dyDescent="0.25">
      <c r="A460" s="1" t="s">
        <v>1413</v>
      </c>
      <c r="B460" s="2">
        <v>1730448</v>
      </c>
      <c r="C460" s="1" t="s">
        <v>230</v>
      </c>
      <c r="D460" s="2">
        <v>0</v>
      </c>
    </row>
    <row r="461" spans="1:4" x14ac:dyDescent="0.25">
      <c r="A461" s="1" t="s">
        <v>1356</v>
      </c>
      <c r="B461" s="2">
        <v>50000</v>
      </c>
      <c r="C461" s="1" t="s">
        <v>1426</v>
      </c>
      <c r="D461" s="2">
        <v>0</v>
      </c>
    </row>
    <row r="462" spans="1:4" x14ac:dyDescent="0.25">
      <c r="A462" s="1" t="s">
        <v>176</v>
      </c>
      <c r="B462" s="2">
        <v>955800</v>
      </c>
      <c r="C462" s="1" t="s">
        <v>680</v>
      </c>
      <c r="D462" s="2">
        <v>0</v>
      </c>
    </row>
    <row r="463" spans="1:4" x14ac:dyDescent="0.25">
      <c r="A463" s="1" t="s">
        <v>2013</v>
      </c>
      <c r="B463" s="2">
        <v>49200</v>
      </c>
      <c r="C463" s="1" t="s">
        <v>52</v>
      </c>
      <c r="D463" s="2">
        <v>0</v>
      </c>
    </row>
    <row r="464" spans="1:4" x14ac:dyDescent="0.25">
      <c r="A464" s="1" t="s">
        <v>462</v>
      </c>
      <c r="B464" s="2">
        <v>165972</v>
      </c>
      <c r="C464" s="1" t="s">
        <v>403</v>
      </c>
      <c r="D464" s="2">
        <v>0</v>
      </c>
    </row>
    <row r="465" spans="1:4" x14ac:dyDescent="0.25">
      <c r="A465" s="1" t="s">
        <v>1184</v>
      </c>
      <c r="B465" s="2">
        <v>409502</v>
      </c>
      <c r="C465" s="1" t="s">
        <v>1738</v>
      </c>
      <c r="D465" s="2">
        <v>0</v>
      </c>
    </row>
    <row r="466" spans="1:4" x14ac:dyDescent="0.25">
      <c r="A466" s="1" t="s">
        <v>1581</v>
      </c>
      <c r="B466" s="2">
        <v>276400</v>
      </c>
      <c r="C466" s="1" t="s">
        <v>259</v>
      </c>
      <c r="D466" s="2">
        <v>0</v>
      </c>
    </row>
    <row r="467" spans="1:4" x14ac:dyDescent="0.25">
      <c r="A467" s="1" t="s">
        <v>277</v>
      </c>
      <c r="B467" s="2">
        <v>615966</v>
      </c>
      <c r="C467" s="1" t="s">
        <v>1323</v>
      </c>
      <c r="D467" s="2">
        <v>0</v>
      </c>
    </row>
    <row r="468" spans="1:4" x14ac:dyDescent="0.25">
      <c r="A468" s="1" t="s">
        <v>220</v>
      </c>
      <c r="B468" s="2">
        <v>421899</v>
      </c>
      <c r="C468" s="1" t="s">
        <v>1158</v>
      </c>
      <c r="D468" s="2">
        <v>0</v>
      </c>
    </row>
    <row r="469" spans="1:4" x14ac:dyDescent="0.25">
      <c r="A469" s="1" t="s">
        <v>1414</v>
      </c>
      <c r="B469" s="2">
        <v>594792</v>
      </c>
      <c r="C469" s="1" t="s">
        <v>1709</v>
      </c>
      <c r="D469" s="2">
        <v>0</v>
      </c>
    </row>
    <row r="470" spans="1:4" x14ac:dyDescent="0.25">
      <c r="A470" s="1" t="s">
        <v>1778</v>
      </c>
      <c r="B470" s="2">
        <v>560763</v>
      </c>
      <c r="C470" s="1" t="s">
        <v>1827</v>
      </c>
      <c r="D470" s="2">
        <v>0</v>
      </c>
    </row>
    <row r="471" spans="1:4" x14ac:dyDescent="0.25">
      <c r="A471" s="1" t="s">
        <v>1299</v>
      </c>
      <c r="B471" s="2">
        <v>25000</v>
      </c>
      <c r="C471" s="1" t="s">
        <v>64</v>
      </c>
      <c r="D471" s="2">
        <v>0</v>
      </c>
    </row>
    <row r="472" spans="1:4" x14ac:dyDescent="0.25">
      <c r="A472" s="1" t="s">
        <v>210</v>
      </c>
      <c r="B472" s="2">
        <v>569820</v>
      </c>
      <c r="C472" s="1" t="s">
        <v>1012</v>
      </c>
      <c r="D472" s="2">
        <v>0</v>
      </c>
    </row>
    <row r="473" spans="1:4" x14ac:dyDescent="0.25">
      <c r="A473" s="1" t="s">
        <v>1763</v>
      </c>
      <c r="B473" s="2">
        <v>1590027</v>
      </c>
      <c r="C473" s="1" t="s">
        <v>1267</v>
      </c>
      <c r="D473" s="2">
        <v>0</v>
      </c>
    </row>
    <row r="474" spans="1:4" x14ac:dyDescent="0.25">
      <c r="A474" s="1" t="s">
        <v>580</v>
      </c>
      <c r="B474" s="2">
        <v>463914</v>
      </c>
      <c r="C474" s="1" t="s">
        <v>1770</v>
      </c>
      <c r="D474" s="2">
        <v>0</v>
      </c>
    </row>
    <row r="475" spans="1:4" x14ac:dyDescent="0.25">
      <c r="A475" s="1" t="s">
        <v>1904</v>
      </c>
      <c r="B475" s="2">
        <v>475301</v>
      </c>
      <c r="C475" s="1" t="s">
        <v>565</v>
      </c>
      <c r="D475" s="2">
        <v>0</v>
      </c>
    </row>
    <row r="476" spans="1:4" x14ac:dyDescent="0.25">
      <c r="A476" s="1" t="s">
        <v>309</v>
      </c>
      <c r="B476" s="2">
        <v>289744</v>
      </c>
      <c r="C476" s="1" t="s">
        <v>1350</v>
      </c>
      <c r="D476" s="2">
        <v>0</v>
      </c>
    </row>
    <row r="477" spans="1:4" x14ac:dyDescent="0.25">
      <c r="A477" s="1" t="s">
        <v>113</v>
      </c>
      <c r="B477" s="2">
        <v>1536905</v>
      </c>
      <c r="C477" s="1" t="s">
        <v>954</v>
      </c>
      <c r="D477" s="2">
        <v>0</v>
      </c>
    </row>
    <row r="478" spans="1:4" x14ac:dyDescent="0.25">
      <c r="A478" s="1" t="s">
        <v>93</v>
      </c>
      <c r="B478" s="2">
        <v>842878</v>
      </c>
      <c r="C478" s="1" t="s">
        <v>84</v>
      </c>
      <c r="D478" s="2">
        <v>0</v>
      </c>
    </row>
    <row r="479" spans="1:4" x14ac:dyDescent="0.25">
      <c r="A479" s="1" t="s">
        <v>740</v>
      </c>
      <c r="B479" s="2">
        <v>12641</v>
      </c>
      <c r="C479" s="1" t="s">
        <v>678</v>
      </c>
      <c r="D479" s="2">
        <v>0</v>
      </c>
    </row>
    <row r="480" spans="1:4" x14ac:dyDescent="0.25">
      <c r="A480" s="1" t="s">
        <v>1827</v>
      </c>
      <c r="B480" s="2">
        <v>34800</v>
      </c>
      <c r="C480" s="1" t="s">
        <v>1903</v>
      </c>
      <c r="D480" s="2">
        <v>0</v>
      </c>
    </row>
    <row r="481" spans="1:4" x14ac:dyDescent="0.25">
      <c r="A481" s="1" t="s">
        <v>678</v>
      </c>
      <c r="B481" s="2">
        <v>318268</v>
      </c>
      <c r="C481" s="1" t="s">
        <v>763</v>
      </c>
      <c r="D481" s="2">
        <v>0</v>
      </c>
    </row>
    <row r="482" spans="1:4" x14ac:dyDescent="0.25">
      <c r="A482" s="1" t="s">
        <v>231</v>
      </c>
      <c r="B482" s="2">
        <v>521206</v>
      </c>
      <c r="C482" s="1" t="s">
        <v>1629</v>
      </c>
      <c r="D482" s="2">
        <v>0</v>
      </c>
    </row>
    <row r="483" spans="1:4" x14ac:dyDescent="0.25">
      <c r="A483" s="1" t="s">
        <v>558</v>
      </c>
      <c r="B483" s="2">
        <v>749863</v>
      </c>
      <c r="C483" s="1" t="s">
        <v>166</v>
      </c>
      <c r="D483" s="2">
        <v>0</v>
      </c>
    </row>
    <row r="484" spans="1:4" x14ac:dyDescent="0.25">
      <c r="A484" s="1" t="s">
        <v>932</v>
      </c>
      <c r="B484" s="2">
        <v>135317</v>
      </c>
      <c r="C484" s="1" t="s">
        <v>1752</v>
      </c>
      <c r="D484" s="2">
        <v>0</v>
      </c>
    </row>
    <row r="485" spans="1:4" x14ac:dyDescent="0.25">
      <c r="A485" s="1" t="s">
        <v>995</v>
      </c>
      <c r="B485" s="2">
        <v>597016</v>
      </c>
      <c r="C485" s="1" t="s">
        <v>231</v>
      </c>
      <c r="D485" s="2">
        <v>0</v>
      </c>
    </row>
    <row r="486" spans="1:4" x14ac:dyDescent="0.25">
      <c r="A486" s="1" t="s">
        <v>1504</v>
      </c>
      <c r="B486" s="2">
        <v>50000</v>
      </c>
      <c r="C486" s="1" t="s">
        <v>932</v>
      </c>
      <c r="D486" s="2">
        <v>0</v>
      </c>
    </row>
    <row r="487" spans="1:4" x14ac:dyDescent="0.25">
      <c r="A487" s="1" t="s">
        <v>353</v>
      </c>
      <c r="B487" s="2">
        <v>743839</v>
      </c>
      <c r="C487" s="1" t="s">
        <v>978</v>
      </c>
      <c r="D487" s="2">
        <v>0</v>
      </c>
    </row>
    <row r="488" spans="1:4" x14ac:dyDescent="0.25">
      <c r="A488" s="1" t="s">
        <v>925</v>
      </c>
      <c r="B488" s="2">
        <v>1161286</v>
      </c>
      <c r="C488" s="1" t="s">
        <v>789</v>
      </c>
      <c r="D488" s="2">
        <v>0</v>
      </c>
    </row>
    <row r="489" spans="1:4" x14ac:dyDescent="0.25">
      <c r="A489" s="1" t="s">
        <v>1731</v>
      </c>
      <c r="B489" s="2">
        <v>21780</v>
      </c>
      <c r="C489" s="1" t="s">
        <v>1758</v>
      </c>
      <c r="D489" s="2">
        <v>0</v>
      </c>
    </row>
    <row r="490" spans="1:4" x14ac:dyDescent="0.25">
      <c r="A490" s="1" t="s">
        <v>1715</v>
      </c>
      <c r="B490" s="2">
        <v>386553</v>
      </c>
      <c r="C490" s="1" t="s">
        <v>1287</v>
      </c>
      <c r="D490" s="2">
        <v>0</v>
      </c>
    </row>
    <row r="491" spans="1:4" x14ac:dyDescent="0.25">
      <c r="A491" s="1" t="s">
        <v>118</v>
      </c>
      <c r="B491" s="2">
        <v>1240190</v>
      </c>
      <c r="C491" s="1" t="s">
        <v>923</v>
      </c>
      <c r="D491" s="2">
        <v>0</v>
      </c>
    </row>
    <row r="492" spans="1:4" x14ac:dyDescent="0.25">
      <c r="A492" s="1" t="s">
        <v>903</v>
      </c>
      <c r="B492" s="2">
        <v>150000</v>
      </c>
      <c r="C492" s="1" t="s">
        <v>1354</v>
      </c>
      <c r="D492" s="2">
        <v>0</v>
      </c>
    </row>
    <row r="493" spans="1:4" x14ac:dyDescent="0.25">
      <c r="A493" s="1" t="s">
        <v>1409</v>
      </c>
      <c r="B493" s="2">
        <v>112000</v>
      </c>
      <c r="C493" s="1" t="s">
        <v>331</v>
      </c>
      <c r="D493" s="2">
        <v>0</v>
      </c>
    </row>
    <row r="494" spans="1:4" x14ac:dyDescent="0.25">
      <c r="A494" s="1" t="s">
        <v>1274</v>
      </c>
      <c r="B494" s="2">
        <v>2608168</v>
      </c>
      <c r="C494" s="1" t="s">
        <v>1767</v>
      </c>
      <c r="D494" s="2">
        <v>0</v>
      </c>
    </row>
    <row r="495" spans="1:4" x14ac:dyDescent="0.25">
      <c r="A495" s="1" t="s">
        <v>260</v>
      </c>
      <c r="B495" s="2">
        <v>1029437</v>
      </c>
      <c r="C495" s="1" t="s">
        <v>669</v>
      </c>
      <c r="D495" s="2">
        <v>0</v>
      </c>
    </row>
    <row r="496" spans="1:4" x14ac:dyDescent="0.25">
      <c r="A496" s="1" t="s">
        <v>682</v>
      </c>
      <c r="B496" s="2">
        <v>1036454</v>
      </c>
      <c r="C496" s="1" t="s">
        <v>1356</v>
      </c>
      <c r="D496" s="2">
        <v>0</v>
      </c>
    </row>
    <row r="497" spans="1:4" x14ac:dyDescent="0.25">
      <c r="A497" s="1" t="s">
        <v>695</v>
      </c>
      <c r="B497" s="2">
        <v>432088</v>
      </c>
      <c r="C497" s="1" t="s">
        <v>1642</v>
      </c>
      <c r="D497" s="2">
        <v>0</v>
      </c>
    </row>
    <row r="498" spans="1:4" x14ac:dyDescent="0.25">
      <c r="A498" s="1" t="s">
        <v>1919</v>
      </c>
      <c r="B498" s="2">
        <v>1116676</v>
      </c>
      <c r="C498" s="1" t="s">
        <v>1141</v>
      </c>
      <c r="D498" s="2">
        <v>0</v>
      </c>
    </row>
    <row r="499" spans="1:4" x14ac:dyDescent="0.25">
      <c r="A499" s="1" t="s">
        <v>262</v>
      </c>
      <c r="B499" s="2">
        <v>535569</v>
      </c>
      <c r="C499" s="1" t="s">
        <v>714</v>
      </c>
      <c r="D499" s="2">
        <v>0</v>
      </c>
    </row>
    <row r="500" spans="1:4" x14ac:dyDescent="0.25">
      <c r="A500" s="1" t="s">
        <v>1447</v>
      </c>
      <c r="B500" s="2">
        <v>2304207</v>
      </c>
      <c r="C500" s="1" t="s">
        <v>1846</v>
      </c>
      <c r="D500" s="2">
        <v>0</v>
      </c>
    </row>
    <row r="501" spans="1:4" x14ac:dyDescent="0.25">
      <c r="A501" s="1" t="s">
        <v>368</v>
      </c>
      <c r="B501" s="2">
        <v>352000</v>
      </c>
      <c r="C501" s="1" t="s">
        <v>442</v>
      </c>
      <c r="D501" s="2">
        <v>0</v>
      </c>
    </row>
    <row r="502" spans="1:4" x14ac:dyDescent="0.25">
      <c r="A502" s="1" t="s">
        <v>1980</v>
      </c>
      <c r="B502" s="2">
        <v>300769</v>
      </c>
      <c r="C502" s="1" t="s">
        <v>1822</v>
      </c>
      <c r="D502" s="2">
        <v>0</v>
      </c>
    </row>
    <row r="503" spans="1:4" x14ac:dyDescent="0.25">
      <c r="A503" s="1" t="s">
        <v>301</v>
      </c>
      <c r="B503" s="2">
        <v>2602870</v>
      </c>
      <c r="C503" s="1" t="s">
        <v>712</v>
      </c>
      <c r="D503" s="2">
        <v>0</v>
      </c>
    </row>
    <row r="504" spans="1:4" x14ac:dyDescent="0.25">
      <c r="A504" s="1" t="s">
        <v>166</v>
      </c>
      <c r="B504" s="2">
        <v>23802</v>
      </c>
      <c r="C504" s="1" t="s">
        <v>1234</v>
      </c>
      <c r="D504" s="2">
        <v>0</v>
      </c>
    </row>
    <row r="505" spans="1:4" x14ac:dyDescent="0.25">
      <c r="A505" s="1" t="s">
        <v>331</v>
      </c>
      <c r="B505" s="2">
        <v>80882</v>
      </c>
      <c r="C505" s="1" t="s">
        <v>362</v>
      </c>
      <c r="D505" s="2">
        <v>0</v>
      </c>
    </row>
    <row r="506" spans="1:4" x14ac:dyDescent="0.25">
      <c r="A506" s="1" t="s">
        <v>152</v>
      </c>
      <c r="B506" s="2">
        <v>57175</v>
      </c>
      <c r="C506" s="1" t="s">
        <v>1943</v>
      </c>
      <c r="D506" s="2">
        <v>0</v>
      </c>
    </row>
    <row r="507" spans="1:4" x14ac:dyDescent="0.25">
      <c r="A507" s="1" t="s">
        <v>2048</v>
      </c>
      <c r="B507" s="2">
        <v>225000</v>
      </c>
      <c r="C507" s="1" t="s">
        <v>1504</v>
      </c>
      <c r="D507" s="2">
        <v>0</v>
      </c>
    </row>
    <row r="508" spans="1:4" x14ac:dyDescent="0.25">
      <c r="A508" s="1" t="s">
        <v>1136</v>
      </c>
      <c r="B508" s="2">
        <v>3984</v>
      </c>
      <c r="C508" s="1" t="s">
        <v>1206</v>
      </c>
      <c r="D508" s="2">
        <v>0</v>
      </c>
    </row>
    <row r="509" spans="1:4" x14ac:dyDescent="0.25">
      <c r="A509" s="1" t="s">
        <v>367</v>
      </c>
      <c r="B509" s="2">
        <v>458302</v>
      </c>
      <c r="C509" s="1" t="s">
        <v>759</v>
      </c>
      <c r="D509" s="2">
        <v>0</v>
      </c>
    </row>
    <row r="510" spans="1:4" x14ac:dyDescent="0.25">
      <c r="A510" s="1" t="s">
        <v>1191</v>
      </c>
      <c r="B510" s="2">
        <v>1222789</v>
      </c>
      <c r="C510" s="1" t="s">
        <v>1726</v>
      </c>
      <c r="D510" s="2">
        <v>0</v>
      </c>
    </row>
    <row r="511" spans="1:4" x14ac:dyDescent="0.25">
      <c r="A511" s="1" t="s">
        <v>1419</v>
      </c>
      <c r="B511" s="2">
        <v>300000</v>
      </c>
      <c r="C511" s="1" t="s">
        <v>1941</v>
      </c>
      <c r="D511" s="2">
        <v>0</v>
      </c>
    </row>
    <row r="512" spans="1:4" x14ac:dyDescent="0.25">
      <c r="A512" s="1" t="s">
        <v>712</v>
      </c>
      <c r="B512" s="2">
        <v>1541832</v>
      </c>
      <c r="C512" s="1" t="s">
        <v>625</v>
      </c>
      <c r="D512" s="2">
        <v>0</v>
      </c>
    </row>
    <row r="513" spans="1:4" x14ac:dyDescent="0.25">
      <c r="A513" s="1" t="s">
        <v>1012</v>
      </c>
      <c r="B513" s="2">
        <v>845928</v>
      </c>
      <c r="C513" s="1" t="s">
        <v>480</v>
      </c>
      <c r="D513" s="2">
        <v>0</v>
      </c>
    </row>
    <row r="514" spans="1:4" x14ac:dyDescent="0.25">
      <c r="A514" s="1" t="s">
        <v>791</v>
      </c>
      <c r="B514" s="2">
        <v>693993</v>
      </c>
      <c r="C514" s="1" t="s">
        <v>1432</v>
      </c>
      <c r="D514" s="2">
        <v>0</v>
      </c>
    </row>
    <row r="515" spans="1:4" x14ac:dyDescent="0.25">
      <c r="A515" s="1" t="s">
        <v>608</v>
      </c>
      <c r="B515" s="2">
        <v>22178</v>
      </c>
      <c r="C515" s="1" t="s">
        <v>959</v>
      </c>
      <c r="D515" s="2">
        <v>0</v>
      </c>
    </row>
    <row r="516" spans="1:4" x14ac:dyDescent="0.25">
      <c r="A516" s="1" t="s">
        <v>155</v>
      </c>
      <c r="B516" s="2">
        <v>312952</v>
      </c>
      <c r="C516" s="1" t="s">
        <v>1819</v>
      </c>
      <c r="D516" s="2">
        <v>0</v>
      </c>
    </row>
    <row r="517" spans="1:4" x14ac:dyDescent="0.25">
      <c r="A517" s="1" t="s">
        <v>1596</v>
      </c>
      <c r="B517" s="2">
        <v>453391</v>
      </c>
      <c r="C517" s="1" t="s">
        <v>32</v>
      </c>
      <c r="D517" s="2">
        <v>0</v>
      </c>
    </row>
    <row r="518" spans="1:4" x14ac:dyDescent="0.25">
      <c r="A518" s="1" t="s">
        <v>1733</v>
      </c>
      <c r="B518" s="2">
        <v>1720605</v>
      </c>
      <c r="C518" s="1" t="s">
        <v>1145</v>
      </c>
      <c r="D518" s="2">
        <v>0</v>
      </c>
    </row>
    <row r="519" spans="1:4" x14ac:dyDescent="0.25">
      <c r="A519" s="1" t="s">
        <v>1824</v>
      </c>
      <c r="B519" s="2">
        <v>692134</v>
      </c>
      <c r="C519" s="1" t="s">
        <v>995</v>
      </c>
      <c r="D519" s="2">
        <v>0</v>
      </c>
    </row>
    <row r="520" spans="1:4" x14ac:dyDescent="0.25">
      <c r="A520" s="1" t="s">
        <v>1855</v>
      </c>
      <c r="B520" s="2">
        <v>101538</v>
      </c>
      <c r="C520" s="1" t="s">
        <v>791</v>
      </c>
      <c r="D520" s="2">
        <v>0</v>
      </c>
    </row>
    <row r="521" spans="1:4" x14ac:dyDescent="0.25">
      <c r="A521" s="1" t="s">
        <v>482</v>
      </c>
      <c r="B521" s="2">
        <v>27188</v>
      </c>
      <c r="C521" s="1" t="s">
        <v>1839</v>
      </c>
      <c r="D521" s="2">
        <v>0</v>
      </c>
    </row>
    <row r="522" spans="1:4" x14ac:dyDescent="0.25">
      <c r="A522" s="1" t="s">
        <v>317</v>
      </c>
      <c r="B522" s="2">
        <v>943894</v>
      </c>
      <c r="C522" s="1" t="s">
        <v>880</v>
      </c>
      <c r="D522" s="2">
        <v>0</v>
      </c>
    </row>
    <row r="523" spans="1:4" x14ac:dyDescent="0.25">
      <c r="A523" s="1" t="s">
        <v>1025</v>
      </c>
      <c r="B523" s="2">
        <v>684937</v>
      </c>
      <c r="C523" s="1" t="s">
        <v>687</v>
      </c>
      <c r="D523" s="2">
        <v>0</v>
      </c>
    </row>
    <row r="524" spans="1:4" x14ac:dyDescent="0.25">
      <c r="A524" s="1" t="s">
        <v>64</v>
      </c>
      <c r="B524" s="2">
        <v>759832</v>
      </c>
      <c r="C524" s="1" t="s">
        <v>1623</v>
      </c>
      <c r="D524" s="2">
        <v>0</v>
      </c>
    </row>
    <row r="525" spans="1:4" x14ac:dyDescent="0.25">
      <c r="A525" s="1" t="s">
        <v>1540</v>
      </c>
      <c r="B525" s="2">
        <v>486228</v>
      </c>
      <c r="C525" s="1" t="s">
        <v>1448</v>
      </c>
      <c r="D525" s="2">
        <v>0</v>
      </c>
    </row>
    <row r="526" spans="1:4" x14ac:dyDescent="0.25">
      <c r="A526" s="1" t="s">
        <v>789</v>
      </c>
      <c r="B526" s="2">
        <v>882603</v>
      </c>
      <c r="C526" s="1" t="s">
        <v>1849</v>
      </c>
      <c r="D526" s="2">
        <v>0</v>
      </c>
    </row>
    <row r="527" spans="1:4" x14ac:dyDescent="0.25">
      <c r="A527" s="1" t="s">
        <v>1078</v>
      </c>
      <c r="B527" s="2">
        <v>135650</v>
      </c>
      <c r="C527" s="1" t="s">
        <v>353</v>
      </c>
      <c r="D527" s="2">
        <v>0</v>
      </c>
    </row>
    <row r="528" spans="1:4" x14ac:dyDescent="0.25">
      <c r="A528" s="1" t="s">
        <v>1949</v>
      </c>
      <c r="B528" s="2">
        <v>1096271</v>
      </c>
      <c r="C528" s="1" t="s">
        <v>925</v>
      </c>
      <c r="D528" s="2">
        <v>0</v>
      </c>
    </row>
    <row r="529" spans="1:4" x14ac:dyDescent="0.25">
      <c r="A529" s="1" t="s">
        <v>923</v>
      </c>
      <c r="B529" s="2">
        <v>555949</v>
      </c>
      <c r="C529" s="1" t="s">
        <v>1502</v>
      </c>
      <c r="D529" s="2">
        <v>0</v>
      </c>
    </row>
    <row r="530" spans="1:4" x14ac:dyDescent="0.25">
      <c r="A530" s="1" t="s">
        <v>1775</v>
      </c>
      <c r="B530" s="2">
        <v>1077236</v>
      </c>
      <c r="C530" s="1" t="s">
        <v>1290</v>
      </c>
      <c r="D530" s="2">
        <v>0</v>
      </c>
    </row>
    <row r="531" spans="1:4" x14ac:dyDescent="0.25">
      <c r="A531" s="1" t="s">
        <v>1179</v>
      </c>
      <c r="B531" s="2">
        <v>692530</v>
      </c>
      <c r="C531" s="1" t="s">
        <v>391</v>
      </c>
      <c r="D531" s="2">
        <v>0</v>
      </c>
    </row>
    <row r="532" spans="1:4" x14ac:dyDescent="0.25">
      <c r="A532" s="1" t="s">
        <v>1220</v>
      </c>
      <c r="B532" s="2">
        <v>77083</v>
      </c>
      <c r="C532" s="1" t="s">
        <v>476</v>
      </c>
      <c r="D532" s="2">
        <v>0</v>
      </c>
    </row>
    <row r="533" spans="1:4" x14ac:dyDescent="0.25">
      <c r="A533" s="1" t="s">
        <v>1697</v>
      </c>
      <c r="B533" s="2">
        <v>250000</v>
      </c>
      <c r="C533" s="1" t="s">
        <v>152</v>
      </c>
      <c r="D533" s="2">
        <v>0</v>
      </c>
    </row>
    <row r="534" spans="1:4" x14ac:dyDescent="0.25">
      <c r="A534" s="1" t="s">
        <v>2019</v>
      </c>
      <c r="B534" s="2">
        <v>1419583</v>
      </c>
      <c r="C534" s="1" t="s">
        <v>322</v>
      </c>
      <c r="D534" s="2">
        <v>0</v>
      </c>
    </row>
    <row r="535" spans="1:4" x14ac:dyDescent="0.25">
      <c r="A535" s="1" t="s">
        <v>1839</v>
      </c>
      <c r="B535" s="2">
        <v>627145</v>
      </c>
      <c r="C535" s="1" t="s">
        <v>392</v>
      </c>
      <c r="D535" s="2">
        <v>0</v>
      </c>
    </row>
    <row r="536" spans="1:4" x14ac:dyDescent="0.25">
      <c r="A536" s="1" t="s">
        <v>1847</v>
      </c>
      <c r="B536" s="2">
        <v>721173</v>
      </c>
      <c r="C536" s="1" t="s">
        <v>1731</v>
      </c>
      <c r="D536" s="2">
        <v>0</v>
      </c>
    </row>
    <row r="537" spans="1:4" x14ac:dyDescent="0.25">
      <c r="A537" s="1" t="s">
        <v>1819</v>
      </c>
      <c r="B537" s="2">
        <v>513683</v>
      </c>
      <c r="C537" s="1" t="s">
        <v>326</v>
      </c>
      <c r="D537" s="2">
        <v>0</v>
      </c>
    </row>
    <row r="538" spans="1:4" x14ac:dyDescent="0.25">
      <c r="A538" s="1" t="s">
        <v>249</v>
      </c>
      <c r="B538" s="2">
        <v>611054</v>
      </c>
      <c r="C538" s="1" t="s">
        <v>1990</v>
      </c>
      <c r="D538" s="2">
        <v>0</v>
      </c>
    </row>
    <row r="539" spans="1:4" x14ac:dyDescent="0.25">
      <c r="A539" s="1" t="s">
        <v>169</v>
      </c>
      <c r="B539" s="2">
        <v>139127</v>
      </c>
      <c r="C539" s="1" t="s">
        <v>1736</v>
      </c>
      <c r="D539" s="2">
        <v>0</v>
      </c>
    </row>
    <row r="540" spans="1:4" x14ac:dyDescent="0.25">
      <c r="A540" s="1" t="s">
        <v>1608</v>
      </c>
      <c r="B540" s="2">
        <v>880885</v>
      </c>
      <c r="C540" s="1" t="s">
        <v>172</v>
      </c>
      <c r="D540" s="2">
        <v>0</v>
      </c>
    </row>
    <row r="541" spans="1:4" x14ac:dyDescent="0.25">
      <c r="A541" s="1" t="s">
        <v>1661</v>
      </c>
      <c r="B541" s="2">
        <v>408361</v>
      </c>
      <c r="C541" s="1" t="s">
        <v>582</v>
      </c>
      <c r="D541" s="2">
        <v>0</v>
      </c>
    </row>
    <row r="542" spans="1:4" x14ac:dyDescent="0.25">
      <c r="A542" s="1" t="s">
        <v>1502</v>
      </c>
      <c r="B542" s="2">
        <v>688611</v>
      </c>
      <c r="C542" s="1" t="s">
        <v>1006</v>
      </c>
      <c r="D542" s="2">
        <v>0</v>
      </c>
    </row>
    <row r="543" spans="1:4" x14ac:dyDescent="0.25">
      <c r="A543" s="1" t="s">
        <v>1584</v>
      </c>
      <c r="B543" s="2">
        <v>167431</v>
      </c>
      <c r="C543" s="1" t="s">
        <v>1031</v>
      </c>
      <c r="D543" s="2">
        <v>0</v>
      </c>
    </row>
    <row r="544" spans="1:4" x14ac:dyDescent="0.25">
      <c r="A544" s="1" t="s">
        <v>956</v>
      </c>
      <c r="B544" s="2">
        <v>410067</v>
      </c>
      <c r="C544" s="1" t="s">
        <v>1398</v>
      </c>
      <c r="D544" s="2">
        <v>0</v>
      </c>
    </row>
    <row r="545" spans="1:4" x14ac:dyDescent="0.25">
      <c r="A545" s="1" t="s">
        <v>747</v>
      </c>
      <c r="B545" s="2">
        <v>139468</v>
      </c>
      <c r="C545" s="1" t="s">
        <v>1433</v>
      </c>
      <c r="D545" s="2">
        <v>0</v>
      </c>
    </row>
    <row r="546" spans="1:4" x14ac:dyDescent="0.25">
      <c r="A546" s="1" t="s">
        <v>1372</v>
      </c>
      <c r="B546" s="2">
        <v>395990</v>
      </c>
      <c r="C546" s="1" t="s">
        <v>444</v>
      </c>
      <c r="D546" s="2">
        <v>0</v>
      </c>
    </row>
    <row r="547" spans="1:4" x14ac:dyDescent="0.25">
      <c r="A547" s="1" t="s">
        <v>1026</v>
      </c>
      <c r="B547" s="2">
        <v>1247815</v>
      </c>
      <c r="C547" s="1" t="s">
        <v>29</v>
      </c>
      <c r="D547" s="2">
        <v>0</v>
      </c>
    </row>
    <row r="548" spans="1:4" x14ac:dyDescent="0.25">
      <c r="A548" s="1" t="s">
        <v>1940</v>
      </c>
      <c r="B548" s="2">
        <v>2391251</v>
      </c>
      <c r="C548" s="1" t="s">
        <v>1026</v>
      </c>
      <c r="D548" s="2">
        <v>0</v>
      </c>
    </row>
    <row r="549" spans="1:4" x14ac:dyDescent="0.25">
      <c r="A549" s="1" t="s">
        <v>1969</v>
      </c>
      <c r="B549" s="2">
        <v>1380600</v>
      </c>
      <c r="C549" s="1" t="s">
        <v>432</v>
      </c>
      <c r="D549" s="2">
        <v>0</v>
      </c>
    </row>
    <row r="550" spans="1:4" x14ac:dyDescent="0.25">
      <c r="A550" s="1" t="s">
        <v>1107</v>
      </c>
      <c r="B550" s="2">
        <v>200000</v>
      </c>
      <c r="C550" s="1" t="s">
        <v>1983</v>
      </c>
      <c r="D550" s="2">
        <v>0</v>
      </c>
    </row>
    <row r="551" spans="1:4" x14ac:dyDescent="0.25">
      <c r="A551" s="1" t="s">
        <v>832</v>
      </c>
      <c r="B551" s="2">
        <v>1532187</v>
      </c>
      <c r="C551" s="1" t="s">
        <v>1762</v>
      </c>
      <c r="D551" s="2">
        <v>0</v>
      </c>
    </row>
    <row r="552" spans="1:4" x14ac:dyDescent="0.25">
      <c r="A552" s="1" t="s">
        <v>1905</v>
      </c>
      <c r="B552" s="2">
        <v>2385000</v>
      </c>
      <c r="C552" s="1" t="s">
        <v>656</v>
      </c>
      <c r="D552" s="2">
        <v>0</v>
      </c>
    </row>
    <row r="553" spans="1:4" x14ac:dyDescent="0.25">
      <c r="A553" s="1" t="s">
        <v>1991</v>
      </c>
      <c r="B553" s="2">
        <v>210014</v>
      </c>
      <c r="C553" s="1" t="s">
        <v>849</v>
      </c>
      <c r="D553" s="2">
        <v>0</v>
      </c>
    </row>
    <row r="554" spans="1:4" x14ac:dyDescent="0.25">
      <c r="A554" s="1" t="s">
        <v>441</v>
      </c>
      <c r="B554" s="2">
        <v>588609</v>
      </c>
      <c r="C554" s="1" t="s">
        <v>2019</v>
      </c>
      <c r="D554" s="2">
        <v>0</v>
      </c>
    </row>
    <row r="555" spans="1:4" x14ac:dyDescent="0.25">
      <c r="A555" s="1" t="s">
        <v>2041</v>
      </c>
      <c r="B555" s="2">
        <v>874118</v>
      </c>
      <c r="C555" s="1" t="s">
        <v>294</v>
      </c>
      <c r="D555" s="2">
        <v>0</v>
      </c>
    </row>
    <row r="556" spans="1:4" x14ac:dyDescent="0.25">
      <c r="A556" s="1" t="s">
        <v>1250</v>
      </c>
      <c r="B556" s="2">
        <v>1038288</v>
      </c>
      <c r="C556" s="1" t="s">
        <v>158</v>
      </c>
      <c r="D556" s="2">
        <v>0</v>
      </c>
    </row>
    <row r="557" spans="1:4" x14ac:dyDescent="0.25">
      <c r="A557" s="1" t="s">
        <v>638</v>
      </c>
      <c r="B557" s="2">
        <v>955800</v>
      </c>
      <c r="C557" s="1" t="s">
        <v>1712</v>
      </c>
      <c r="D557" s="2">
        <v>0</v>
      </c>
    </row>
    <row r="558" spans="1:4" x14ac:dyDescent="0.25">
      <c r="A558" s="1" t="s">
        <v>1051</v>
      </c>
      <c r="B558" s="2">
        <v>93876</v>
      </c>
      <c r="C558" s="1" t="s">
        <v>883</v>
      </c>
      <c r="D558" s="2">
        <v>0</v>
      </c>
    </row>
    <row r="559" spans="1:4" x14ac:dyDescent="0.25">
      <c r="A559" s="1" t="s">
        <v>1660</v>
      </c>
      <c r="B559" s="2">
        <v>1037032</v>
      </c>
      <c r="C559" s="1" t="s">
        <v>806</v>
      </c>
      <c r="D559" s="2">
        <v>0</v>
      </c>
    </row>
    <row r="560" spans="1:4" x14ac:dyDescent="0.25">
      <c r="A560" s="1" t="s">
        <v>472</v>
      </c>
      <c r="B560" s="2">
        <v>928522</v>
      </c>
      <c r="C560" s="1" t="s">
        <v>399</v>
      </c>
      <c r="D560" s="2">
        <v>0</v>
      </c>
    </row>
    <row r="561" spans="1:4" x14ac:dyDescent="0.25">
      <c r="A561" s="1" t="s">
        <v>1042</v>
      </c>
      <c r="B561" s="2">
        <v>50000</v>
      </c>
      <c r="C561" s="1" t="s">
        <v>696</v>
      </c>
      <c r="D561" s="2">
        <v>0</v>
      </c>
    </row>
    <row r="562" spans="1:4" x14ac:dyDescent="0.25">
      <c r="A562" s="1" t="s">
        <v>1242</v>
      </c>
      <c r="B562" s="2">
        <v>703987</v>
      </c>
      <c r="C562" s="1" t="s">
        <v>985</v>
      </c>
      <c r="D562" s="2">
        <v>0</v>
      </c>
    </row>
    <row r="563" spans="1:4" x14ac:dyDescent="0.25">
      <c r="A563" s="1" t="s">
        <v>1433</v>
      </c>
      <c r="B563" s="2">
        <v>621863</v>
      </c>
      <c r="C563" s="1" t="s">
        <v>921</v>
      </c>
      <c r="D563" s="2">
        <v>0</v>
      </c>
    </row>
    <row r="564" spans="1:4" x14ac:dyDescent="0.25">
      <c r="A564" s="1" t="s">
        <v>1822</v>
      </c>
      <c r="B564" s="2">
        <v>605271</v>
      </c>
      <c r="C564" s="1" t="s">
        <v>472</v>
      </c>
      <c r="D564" s="2">
        <v>0</v>
      </c>
    </row>
    <row r="565" spans="1:4" x14ac:dyDescent="0.25">
      <c r="A565" s="1" t="s">
        <v>378</v>
      </c>
      <c r="B565" s="2">
        <v>107615</v>
      </c>
      <c r="C565" s="1" t="s">
        <v>1877</v>
      </c>
      <c r="D565" s="2">
        <v>0</v>
      </c>
    </row>
    <row r="566" spans="1:4" x14ac:dyDescent="0.25">
      <c r="A566" s="1" t="s">
        <v>1207</v>
      </c>
      <c r="B566" s="2">
        <v>327701</v>
      </c>
      <c r="C566" s="1" t="s">
        <v>1272</v>
      </c>
      <c r="D566" s="2">
        <v>0</v>
      </c>
    </row>
    <row r="567" spans="1:4" x14ac:dyDescent="0.25">
      <c r="A567" s="1" t="s">
        <v>250</v>
      </c>
      <c r="B567" s="2">
        <v>50000</v>
      </c>
      <c r="C567" s="1" t="s">
        <v>903</v>
      </c>
      <c r="D567" s="2">
        <v>0</v>
      </c>
    </row>
    <row r="568" spans="1:4" x14ac:dyDescent="0.25">
      <c r="A568" s="1" t="s">
        <v>2020</v>
      </c>
      <c r="B568" s="2">
        <v>428544</v>
      </c>
      <c r="C568" s="1" t="s">
        <v>1187</v>
      </c>
      <c r="D568" s="2">
        <v>0</v>
      </c>
    </row>
    <row r="569" spans="1:4" x14ac:dyDescent="0.25">
      <c r="A569" s="1" t="s">
        <v>861</v>
      </c>
      <c r="B569" s="2">
        <v>239413</v>
      </c>
      <c r="C569" s="1" t="s">
        <v>2012</v>
      </c>
      <c r="D569" s="2">
        <v>0</v>
      </c>
    </row>
    <row r="570" spans="1:4" x14ac:dyDescent="0.25">
      <c r="A570" s="1" t="s">
        <v>1961</v>
      </c>
      <c r="B570" s="2">
        <v>355576</v>
      </c>
      <c r="C570" s="1" t="s">
        <v>354</v>
      </c>
      <c r="D570" s="2">
        <v>0</v>
      </c>
    </row>
    <row r="571" spans="1:4" x14ac:dyDescent="0.25">
      <c r="A571" s="1" t="s">
        <v>442</v>
      </c>
      <c r="B571" s="2">
        <v>55675</v>
      </c>
      <c r="C571" s="1" t="s">
        <v>572</v>
      </c>
      <c r="D571" s="2">
        <v>0</v>
      </c>
    </row>
    <row r="572" spans="1:4" x14ac:dyDescent="0.25">
      <c r="A572" s="1" t="s">
        <v>1003</v>
      </c>
      <c r="B572" s="2">
        <v>379429</v>
      </c>
      <c r="C572" s="1" t="s">
        <v>1274</v>
      </c>
      <c r="D572" s="2">
        <v>0</v>
      </c>
    </row>
    <row r="573" spans="1:4" x14ac:dyDescent="0.25">
      <c r="A573" s="1" t="s">
        <v>764</v>
      </c>
      <c r="B573" s="2">
        <v>83000</v>
      </c>
      <c r="C573" s="1" t="s">
        <v>1824</v>
      </c>
      <c r="D573" s="2">
        <v>0</v>
      </c>
    </row>
    <row r="574" spans="1:4" x14ac:dyDescent="0.25">
      <c r="A574" s="1" t="s">
        <v>1907</v>
      </c>
      <c r="B574" s="2">
        <v>519536</v>
      </c>
      <c r="C574" s="1" t="s">
        <v>1480</v>
      </c>
      <c r="D574" s="2">
        <v>0</v>
      </c>
    </row>
    <row r="575" spans="1:4" x14ac:dyDescent="0.25">
      <c r="A575" s="1" t="s">
        <v>1915</v>
      </c>
      <c r="B575" s="2">
        <v>1736830</v>
      </c>
      <c r="C575" s="1" t="s">
        <v>637</v>
      </c>
      <c r="D575" s="2">
        <v>0</v>
      </c>
    </row>
    <row r="576" spans="1:4" x14ac:dyDescent="0.25">
      <c r="A576" s="1" t="s">
        <v>342</v>
      </c>
      <c r="B576" s="2">
        <v>135167</v>
      </c>
      <c r="C576" s="1" t="s">
        <v>356</v>
      </c>
      <c r="D576" s="2">
        <v>0</v>
      </c>
    </row>
    <row r="577" spans="1:4" x14ac:dyDescent="0.25">
      <c r="A577" s="1" t="s">
        <v>362</v>
      </c>
      <c r="B577" s="2">
        <v>114597</v>
      </c>
      <c r="C577" s="1" t="s">
        <v>1007</v>
      </c>
      <c r="D577" s="2">
        <v>0</v>
      </c>
    </row>
    <row r="578" spans="1:4" x14ac:dyDescent="0.25">
      <c r="A578" s="1" t="s">
        <v>1702</v>
      </c>
      <c r="B578" s="2">
        <v>272793</v>
      </c>
      <c r="C578" s="1" t="s">
        <v>666</v>
      </c>
      <c r="D578" s="2">
        <v>0</v>
      </c>
    </row>
    <row r="579" spans="1:4" x14ac:dyDescent="0.25">
      <c r="A579" s="1" t="s">
        <v>928</v>
      </c>
      <c r="B579" s="2">
        <v>323519</v>
      </c>
      <c r="C579" s="1" t="s">
        <v>608</v>
      </c>
      <c r="D579" s="2">
        <v>0</v>
      </c>
    </row>
    <row r="580" spans="1:4" x14ac:dyDescent="0.25">
      <c r="A580" s="1" t="s">
        <v>501</v>
      </c>
      <c r="B580" s="2">
        <v>1040372</v>
      </c>
      <c r="C580" s="1" t="s">
        <v>812</v>
      </c>
      <c r="D580" s="2">
        <v>0</v>
      </c>
    </row>
    <row r="581" spans="1:4" x14ac:dyDescent="0.25">
      <c r="A581" s="1" t="s">
        <v>430</v>
      </c>
      <c r="B581" s="2">
        <v>341190</v>
      </c>
      <c r="C581" s="1" t="s">
        <v>832</v>
      </c>
      <c r="D581" s="2">
        <v>0</v>
      </c>
    </row>
    <row r="582" spans="1:4" x14ac:dyDescent="0.25">
      <c r="A582" s="1" t="s">
        <v>483</v>
      </c>
      <c r="B582" s="2">
        <v>585810</v>
      </c>
      <c r="C582" s="1" t="s">
        <v>1522</v>
      </c>
      <c r="D582" s="2">
        <v>0</v>
      </c>
    </row>
    <row r="583" spans="1:4" x14ac:dyDescent="0.25">
      <c r="A583" s="1" t="s">
        <v>416</v>
      </c>
      <c r="B583" s="2">
        <v>816615</v>
      </c>
      <c r="C583" s="1" t="s">
        <v>1335</v>
      </c>
      <c r="D583" s="2">
        <v>0</v>
      </c>
    </row>
    <row r="584" spans="1:4" x14ac:dyDescent="0.25">
      <c r="A584" s="1" t="s">
        <v>1266</v>
      </c>
      <c r="B584" s="2">
        <v>401089</v>
      </c>
      <c r="C584" s="1" t="s">
        <v>317</v>
      </c>
      <c r="D584" s="2">
        <v>0</v>
      </c>
    </row>
    <row r="585" spans="1:4" x14ac:dyDescent="0.25">
      <c r="A585" s="1" t="s">
        <v>1510</v>
      </c>
      <c r="B585" s="2">
        <v>714205</v>
      </c>
      <c r="C585" s="1" t="s">
        <v>1661</v>
      </c>
      <c r="D585" s="2">
        <v>0</v>
      </c>
    </row>
    <row r="586" spans="1:4" x14ac:dyDescent="0.25">
      <c r="A586" s="1" t="s">
        <v>1061</v>
      </c>
      <c r="B586" s="2">
        <v>6750</v>
      </c>
      <c r="C586" s="1" t="s">
        <v>1605</v>
      </c>
      <c r="D586" s="2">
        <v>0</v>
      </c>
    </row>
    <row r="587" spans="1:4" x14ac:dyDescent="0.25">
      <c r="A587" s="1" t="s">
        <v>561</v>
      </c>
      <c r="B587" s="2">
        <v>447350</v>
      </c>
      <c r="C587" s="1" t="s">
        <v>1521</v>
      </c>
      <c r="D587" s="2">
        <v>0</v>
      </c>
    </row>
    <row r="588" spans="1:4" x14ac:dyDescent="0.25">
      <c r="A588" s="1" t="s">
        <v>918</v>
      </c>
      <c r="B588" s="2">
        <v>1810119</v>
      </c>
      <c r="C588" s="1" t="s">
        <v>698</v>
      </c>
      <c r="D588" s="2">
        <v>0</v>
      </c>
    </row>
    <row r="589" spans="1:4" x14ac:dyDescent="0.25">
      <c r="A589" s="1" t="s">
        <v>1437</v>
      </c>
      <c r="B589" s="2">
        <v>2519665</v>
      </c>
      <c r="C589" s="1" t="s">
        <v>155</v>
      </c>
      <c r="D589" s="2">
        <v>0</v>
      </c>
    </row>
    <row r="590" spans="1:4" x14ac:dyDescent="0.25">
      <c r="A590" s="1" t="s">
        <v>1463</v>
      </c>
      <c r="B590" s="2">
        <v>402500</v>
      </c>
      <c r="C590" s="1" t="s">
        <v>1310</v>
      </c>
      <c r="D590" s="2">
        <v>0</v>
      </c>
    </row>
    <row r="591" spans="1:4" x14ac:dyDescent="0.25">
      <c r="A591" s="1" t="s">
        <v>223</v>
      </c>
      <c r="B591" s="2">
        <v>879221</v>
      </c>
      <c r="C591" s="1" t="s">
        <v>1409</v>
      </c>
      <c r="D591" s="2">
        <v>0</v>
      </c>
    </row>
    <row r="592" spans="1:4" x14ac:dyDescent="0.25">
      <c r="A592" s="1" t="s">
        <v>1879</v>
      </c>
      <c r="B592" s="2">
        <v>412955</v>
      </c>
      <c r="C592" s="1" t="s">
        <v>1122</v>
      </c>
      <c r="D592" s="2">
        <v>0</v>
      </c>
    </row>
    <row r="593" spans="1:4" x14ac:dyDescent="0.25">
      <c r="A593" s="1" t="s">
        <v>616</v>
      </c>
      <c r="B593" s="2">
        <v>97100</v>
      </c>
      <c r="C593" s="1" t="s">
        <v>260</v>
      </c>
      <c r="D593" s="2">
        <v>0</v>
      </c>
    </row>
    <row r="594" spans="1:4" x14ac:dyDescent="0.25">
      <c r="A594" s="1" t="s">
        <v>1032</v>
      </c>
      <c r="B594" s="2">
        <v>469142</v>
      </c>
      <c r="C594" s="1" t="s">
        <v>1348</v>
      </c>
      <c r="D594" s="2">
        <v>0</v>
      </c>
    </row>
    <row r="595" spans="1:4" x14ac:dyDescent="0.25">
      <c r="A595" s="1" t="s">
        <v>1695</v>
      </c>
      <c r="B595" s="2">
        <v>19736</v>
      </c>
      <c r="C595" s="1" t="s">
        <v>1745</v>
      </c>
      <c r="D595" s="2">
        <v>0</v>
      </c>
    </row>
    <row r="596" spans="1:4" x14ac:dyDescent="0.25">
      <c r="A596" s="1" t="s">
        <v>1607</v>
      </c>
      <c r="B596" s="2">
        <v>175159</v>
      </c>
      <c r="C596" s="1" t="s">
        <v>2051</v>
      </c>
      <c r="D596" s="2">
        <v>0</v>
      </c>
    </row>
    <row r="597" spans="1:4" x14ac:dyDescent="0.25">
      <c r="A597" s="1" t="s">
        <v>1756</v>
      </c>
      <c r="B597" s="2">
        <v>534056</v>
      </c>
      <c r="C597" s="1" t="s">
        <v>1733</v>
      </c>
      <c r="D597" s="2">
        <v>0</v>
      </c>
    </row>
    <row r="598" spans="1:4" x14ac:dyDescent="0.25">
      <c r="A598" s="1" t="s">
        <v>1723</v>
      </c>
      <c r="B598" s="2">
        <v>200000</v>
      </c>
      <c r="C598" s="1" t="s">
        <v>722</v>
      </c>
      <c r="D598" s="2">
        <v>0</v>
      </c>
    </row>
    <row r="599" spans="1:4" x14ac:dyDescent="0.25">
      <c r="A599" s="1" t="s">
        <v>1388</v>
      </c>
      <c r="B599" s="2">
        <v>384265</v>
      </c>
      <c r="C599" s="1" t="s">
        <v>367</v>
      </c>
      <c r="D599" s="2">
        <v>0</v>
      </c>
    </row>
    <row r="600" spans="1:4" x14ac:dyDescent="0.25">
      <c r="A600" s="1" t="s">
        <v>1348</v>
      </c>
      <c r="B600" s="2">
        <v>541912</v>
      </c>
      <c r="C600" s="1" t="s">
        <v>1584</v>
      </c>
      <c r="D600" s="2">
        <v>0</v>
      </c>
    </row>
    <row r="601" spans="1:4" x14ac:dyDescent="0.25">
      <c r="A601" s="1" t="s">
        <v>1167</v>
      </c>
      <c r="B601" s="2">
        <v>1168200</v>
      </c>
      <c r="C601" s="1" t="s">
        <v>1515</v>
      </c>
      <c r="D601" s="2">
        <v>0</v>
      </c>
    </row>
    <row r="602" spans="1:4" x14ac:dyDescent="0.25">
      <c r="A602" s="1" t="s">
        <v>147</v>
      </c>
      <c r="B602" s="2">
        <v>455751</v>
      </c>
      <c r="C602" s="1" t="s">
        <v>1663</v>
      </c>
      <c r="D602" s="2">
        <v>0</v>
      </c>
    </row>
    <row r="603" spans="1:4" x14ac:dyDescent="0.25">
      <c r="A603" s="1" t="s">
        <v>1284</v>
      </c>
      <c r="B603" s="2">
        <v>45000</v>
      </c>
      <c r="C603" s="1" t="s">
        <v>670</v>
      </c>
      <c r="D603" s="2">
        <v>0</v>
      </c>
    </row>
    <row r="604" spans="1:4" x14ac:dyDescent="0.25">
      <c r="A604" s="1" t="s">
        <v>307</v>
      </c>
      <c r="B604" s="2">
        <v>815367</v>
      </c>
      <c r="C604" s="1" t="s">
        <v>1406</v>
      </c>
      <c r="D604" s="2">
        <v>0</v>
      </c>
    </row>
    <row r="605" spans="1:4" x14ac:dyDescent="0.25">
      <c r="A605" s="1" t="s">
        <v>70</v>
      </c>
      <c r="B605" s="2">
        <v>57723</v>
      </c>
      <c r="C605" s="1" t="s">
        <v>469</v>
      </c>
      <c r="D605" s="2">
        <v>0</v>
      </c>
    </row>
    <row r="606" spans="1:4" x14ac:dyDescent="0.25">
      <c r="A606" s="1" t="s">
        <v>1370</v>
      </c>
      <c r="B606" s="2">
        <v>500000</v>
      </c>
      <c r="C606" s="1" t="s">
        <v>682</v>
      </c>
      <c r="D606" s="2">
        <v>0</v>
      </c>
    </row>
    <row r="607" spans="1:4" x14ac:dyDescent="0.25">
      <c r="A607" s="1" t="s">
        <v>843</v>
      </c>
      <c r="B607" s="2">
        <v>735346</v>
      </c>
      <c r="C607" s="1" t="s">
        <v>539</v>
      </c>
      <c r="D607" s="2">
        <v>0</v>
      </c>
    </row>
    <row r="608" spans="1:4" x14ac:dyDescent="0.25">
      <c r="A608" s="1" t="s">
        <v>1252</v>
      </c>
      <c r="B608" s="2">
        <v>428413</v>
      </c>
      <c r="C608" s="1" t="s">
        <v>104</v>
      </c>
      <c r="D608" s="2">
        <v>0</v>
      </c>
    </row>
    <row r="609" spans="1:4" x14ac:dyDescent="0.25">
      <c r="A609" s="1" t="s">
        <v>1142</v>
      </c>
      <c r="B609" s="2">
        <v>400000</v>
      </c>
      <c r="C609" s="1" t="s">
        <v>718</v>
      </c>
      <c r="D609" s="2">
        <v>0</v>
      </c>
    </row>
    <row r="610" spans="1:4" x14ac:dyDescent="0.25">
      <c r="A610" s="1" t="s">
        <v>1019</v>
      </c>
      <c r="B610" s="2">
        <v>421038</v>
      </c>
      <c r="C610" s="1" t="s">
        <v>1331</v>
      </c>
      <c r="D610" s="2">
        <v>0</v>
      </c>
    </row>
    <row r="611" spans="1:4" x14ac:dyDescent="0.25">
      <c r="A611" s="1" t="s">
        <v>181</v>
      </c>
      <c r="B611" s="2">
        <v>1978066</v>
      </c>
      <c r="C611" s="1" t="s">
        <v>212</v>
      </c>
      <c r="D611" s="2">
        <v>0</v>
      </c>
    </row>
    <row r="612" spans="1:4" x14ac:dyDescent="0.25">
      <c r="A612" s="1" t="s">
        <v>687</v>
      </c>
      <c r="B612" s="2">
        <v>1089914</v>
      </c>
      <c r="C612" s="1" t="s">
        <v>441</v>
      </c>
      <c r="D612" s="2">
        <v>0</v>
      </c>
    </row>
    <row r="613" spans="1:4" x14ac:dyDescent="0.25">
      <c r="A613" s="1" t="s">
        <v>617</v>
      </c>
      <c r="B613" s="2">
        <v>248259</v>
      </c>
      <c r="C613" s="1" t="s">
        <v>272</v>
      </c>
      <c r="D613" s="2">
        <v>0</v>
      </c>
    </row>
    <row r="614" spans="1:4" x14ac:dyDescent="0.25">
      <c r="A614" s="1" t="s">
        <v>796</v>
      </c>
      <c r="B614" s="2">
        <v>1046826</v>
      </c>
      <c r="C614" s="1" t="s">
        <v>1905</v>
      </c>
      <c r="D614" s="2">
        <v>0</v>
      </c>
    </row>
    <row r="615" spans="1:4" x14ac:dyDescent="0.25">
      <c r="A615" s="1" t="s">
        <v>1788</v>
      </c>
      <c r="B615" s="2">
        <v>498568</v>
      </c>
      <c r="C615" s="1" t="s">
        <v>1041</v>
      </c>
      <c r="D615" s="2">
        <v>0</v>
      </c>
    </row>
    <row r="616" spans="1:4" x14ac:dyDescent="0.25">
      <c r="A616" s="1" t="s">
        <v>532</v>
      </c>
      <c r="B616" s="2">
        <v>1086037</v>
      </c>
      <c r="C616" s="1" t="s">
        <v>1197</v>
      </c>
      <c r="D616" s="2">
        <v>0</v>
      </c>
    </row>
    <row r="617" spans="1:4" x14ac:dyDescent="0.25">
      <c r="A617" s="1" t="s">
        <v>31</v>
      </c>
      <c r="B617" s="2">
        <v>200000</v>
      </c>
      <c r="C617" s="1" t="s">
        <v>930</v>
      </c>
      <c r="D617" s="2">
        <v>0</v>
      </c>
    </row>
    <row r="618" spans="1:4" x14ac:dyDescent="0.25">
      <c r="A618" s="1" t="s">
        <v>139</v>
      </c>
      <c r="B618" s="2">
        <v>100000</v>
      </c>
      <c r="C618" s="1" t="s">
        <v>1217</v>
      </c>
      <c r="D618" s="2">
        <v>0</v>
      </c>
    </row>
    <row r="619" spans="1:4" x14ac:dyDescent="0.25">
      <c r="A619" s="1" t="s">
        <v>1407</v>
      </c>
      <c r="B619" s="2">
        <v>965819</v>
      </c>
      <c r="C619" s="1" t="s">
        <v>1191</v>
      </c>
      <c r="D619" s="2">
        <v>0</v>
      </c>
    </row>
    <row r="620" spans="1:4" x14ac:dyDescent="0.25">
      <c r="A620" s="1" t="s">
        <v>2010</v>
      </c>
      <c r="B620" s="2">
        <v>177354</v>
      </c>
      <c r="C620" s="1" t="s">
        <v>1853</v>
      </c>
      <c r="D620" s="2">
        <v>0</v>
      </c>
    </row>
    <row r="621" spans="1:4" x14ac:dyDescent="0.25">
      <c r="A621" s="1" t="s">
        <v>863</v>
      </c>
      <c r="B621" s="2">
        <v>5096</v>
      </c>
      <c r="C621" s="1" t="s">
        <v>228</v>
      </c>
      <c r="D621" s="2">
        <v>0</v>
      </c>
    </row>
    <row r="622" spans="1:4" x14ac:dyDescent="0.25">
      <c r="A622" s="1" t="s">
        <v>1249</v>
      </c>
      <c r="B622" s="2">
        <v>100000</v>
      </c>
      <c r="C622" s="1" t="s">
        <v>505</v>
      </c>
      <c r="D622" s="2">
        <v>0</v>
      </c>
    </row>
    <row r="623" spans="1:4" x14ac:dyDescent="0.25">
      <c r="A623" s="1" t="s">
        <v>208</v>
      </c>
      <c r="B623" s="2">
        <v>1574466</v>
      </c>
      <c r="C623" s="1" t="s">
        <v>262</v>
      </c>
      <c r="D623" s="2">
        <v>0</v>
      </c>
    </row>
    <row r="624" spans="1:4" x14ac:dyDescent="0.25">
      <c r="A624" s="1" t="s">
        <v>1562</v>
      </c>
      <c r="B624" s="2">
        <v>601902</v>
      </c>
      <c r="C624" s="1" t="s">
        <v>1919</v>
      </c>
      <c r="D624" s="2">
        <v>0</v>
      </c>
    </row>
    <row r="625" spans="1:4" x14ac:dyDescent="0.25">
      <c r="A625" s="1" t="s">
        <v>180</v>
      </c>
      <c r="B625" s="2">
        <v>800000</v>
      </c>
      <c r="C625" s="1" t="s">
        <v>884</v>
      </c>
      <c r="D625" s="2">
        <v>0</v>
      </c>
    </row>
    <row r="626" spans="1:4" x14ac:dyDescent="0.25">
      <c r="A626" s="1" t="s">
        <v>1721</v>
      </c>
      <c r="B626" s="2">
        <v>6917</v>
      </c>
      <c r="C626" s="1" t="s">
        <v>861</v>
      </c>
      <c r="D626" s="2">
        <v>0</v>
      </c>
    </row>
    <row r="627" spans="1:4" x14ac:dyDescent="0.25">
      <c r="A627" s="1" t="s">
        <v>1258</v>
      </c>
      <c r="B627" s="2">
        <v>1136537</v>
      </c>
      <c r="C627" s="1" t="s">
        <v>826</v>
      </c>
      <c r="D627" s="2">
        <v>0</v>
      </c>
    </row>
    <row r="628" spans="1:4" x14ac:dyDescent="0.25">
      <c r="A628" s="1" t="s">
        <v>1526</v>
      </c>
      <c r="B628" s="2">
        <v>90000</v>
      </c>
      <c r="C628" s="1" t="s">
        <v>1308</v>
      </c>
      <c r="D628" s="2">
        <v>0</v>
      </c>
    </row>
    <row r="629" spans="1:4" x14ac:dyDescent="0.25">
      <c r="A629" s="1" t="s">
        <v>577</v>
      </c>
      <c r="B629" s="2">
        <v>50000</v>
      </c>
      <c r="C629" s="1" t="s">
        <v>1703</v>
      </c>
      <c r="D629" s="2">
        <v>0</v>
      </c>
    </row>
    <row r="630" spans="1:4" x14ac:dyDescent="0.25">
      <c r="A630" s="1" t="s">
        <v>1417</v>
      </c>
      <c r="B630" s="2">
        <v>512277</v>
      </c>
      <c r="C630" s="1" t="s">
        <v>1136</v>
      </c>
      <c r="D630" s="2">
        <v>0</v>
      </c>
    </row>
    <row r="631" spans="1:4" x14ac:dyDescent="0.25">
      <c r="A631" s="1" t="s">
        <v>1038</v>
      </c>
      <c r="B631" s="2">
        <v>1289855</v>
      </c>
      <c r="C631" s="1" t="s">
        <v>1575</v>
      </c>
      <c r="D631" s="2">
        <v>0</v>
      </c>
    </row>
    <row r="632" spans="1:4" x14ac:dyDescent="0.25">
      <c r="A632" s="1" t="s">
        <v>1984</v>
      </c>
      <c r="B632" s="2">
        <v>771757</v>
      </c>
      <c r="C632" s="1" t="s">
        <v>1250</v>
      </c>
      <c r="D632" s="2">
        <v>0</v>
      </c>
    </row>
    <row r="633" spans="1:4" x14ac:dyDescent="0.25">
      <c r="A633" s="1" t="s">
        <v>1261</v>
      </c>
      <c r="B633" s="2">
        <v>49961</v>
      </c>
      <c r="C633" s="1" t="s">
        <v>244</v>
      </c>
      <c r="D633" s="2">
        <v>0</v>
      </c>
    </row>
    <row r="634" spans="1:4" x14ac:dyDescent="0.25">
      <c r="A634" s="1" t="s">
        <v>1771</v>
      </c>
      <c r="B634" s="2">
        <v>200000</v>
      </c>
      <c r="C634" s="1" t="s">
        <v>749</v>
      </c>
      <c r="D634" s="2">
        <v>0</v>
      </c>
    </row>
    <row r="635" spans="1:4" x14ac:dyDescent="0.25">
      <c r="A635" s="1" t="s">
        <v>284</v>
      </c>
      <c r="B635" s="2">
        <v>565416</v>
      </c>
      <c r="C635" s="1" t="s">
        <v>2041</v>
      </c>
      <c r="D635" s="2">
        <v>0</v>
      </c>
    </row>
    <row r="636" spans="1:4" x14ac:dyDescent="0.25">
      <c r="A636" s="1" t="s">
        <v>1058</v>
      </c>
      <c r="B636" s="2">
        <v>920174</v>
      </c>
      <c r="C636" s="1" t="s">
        <v>1855</v>
      </c>
      <c r="D636" s="2">
        <v>0</v>
      </c>
    </row>
    <row r="637" spans="1:4" x14ac:dyDescent="0.25">
      <c r="A637" s="1" t="s">
        <v>578</v>
      </c>
      <c r="B637" s="2">
        <v>324547</v>
      </c>
      <c r="C637" s="1" t="s">
        <v>1220</v>
      </c>
      <c r="D637" s="2">
        <v>0</v>
      </c>
    </row>
    <row r="638" spans="1:4" x14ac:dyDescent="0.25">
      <c r="A638" s="1" t="s">
        <v>11</v>
      </c>
      <c r="B638" s="2">
        <v>245392</v>
      </c>
      <c r="C638" s="1" t="s">
        <v>743</v>
      </c>
      <c r="D638" s="2">
        <v>0</v>
      </c>
    </row>
    <row r="639" spans="1:4" x14ac:dyDescent="0.25">
      <c r="A639" s="1" t="s">
        <v>1858</v>
      </c>
      <c r="B639" s="2">
        <v>687614</v>
      </c>
      <c r="C639" s="1" t="s">
        <v>764</v>
      </c>
      <c r="D639" s="2">
        <v>0</v>
      </c>
    </row>
    <row r="640" spans="1:4" x14ac:dyDescent="0.25">
      <c r="A640" s="1" t="s">
        <v>1022</v>
      </c>
      <c r="B640" s="2">
        <v>800883</v>
      </c>
      <c r="C640" s="1" t="s">
        <v>48</v>
      </c>
      <c r="D640" s="2">
        <v>0</v>
      </c>
    </row>
    <row r="641" spans="1:4" x14ac:dyDescent="0.25">
      <c r="A641" s="1" t="s">
        <v>741</v>
      </c>
      <c r="B641" s="2">
        <v>475000</v>
      </c>
      <c r="C641" s="1" t="s">
        <v>342</v>
      </c>
      <c r="D641" s="2">
        <v>0</v>
      </c>
    </row>
    <row r="642" spans="1:4" x14ac:dyDescent="0.25">
      <c r="A642" s="1" t="s">
        <v>1699</v>
      </c>
      <c r="B642" s="2">
        <v>328828</v>
      </c>
      <c r="C642" s="1" t="s">
        <v>1500</v>
      </c>
      <c r="D642" s="2">
        <v>0</v>
      </c>
    </row>
    <row r="643" spans="1:4" x14ac:dyDescent="0.25">
      <c r="A643" s="1" t="s">
        <v>1976</v>
      </c>
      <c r="B643" s="2">
        <v>809855</v>
      </c>
      <c r="C643" s="1" t="s">
        <v>143</v>
      </c>
      <c r="D643" s="2">
        <v>0</v>
      </c>
    </row>
    <row r="644" spans="1:4" x14ac:dyDescent="0.25">
      <c r="A644" s="1" t="s">
        <v>490</v>
      </c>
      <c r="B644" s="2">
        <v>10535</v>
      </c>
      <c r="C644" s="1" t="s">
        <v>551</v>
      </c>
      <c r="D644" s="2">
        <v>0</v>
      </c>
    </row>
    <row r="645" spans="1:4" x14ac:dyDescent="0.25">
      <c r="A645" s="1" t="s">
        <v>1568</v>
      </c>
      <c r="B645" s="2">
        <v>252263</v>
      </c>
      <c r="C645" s="1" t="s">
        <v>319</v>
      </c>
      <c r="D645" s="2">
        <v>0</v>
      </c>
    </row>
    <row r="646" spans="1:4" x14ac:dyDescent="0.25">
      <c r="A646" s="1" t="s">
        <v>683</v>
      </c>
      <c r="B646" s="2">
        <v>912141</v>
      </c>
      <c r="C646" s="1" t="s">
        <v>250</v>
      </c>
      <c r="D646" s="2">
        <v>0</v>
      </c>
    </row>
    <row r="647" spans="1:4" x14ac:dyDescent="0.25">
      <c r="A647" s="1" t="s">
        <v>321</v>
      </c>
      <c r="B647" s="2">
        <v>455879</v>
      </c>
      <c r="C647" s="1" t="s">
        <v>1248</v>
      </c>
      <c r="D647" s="2">
        <v>0</v>
      </c>
    </row>
    <row r="648" spans="1:4" x14ac:dyDescent="0.25">
      <c r="A648" s="1" t="s">
        <v>1631</v>
      </c>
      <c r="B648" s="2">
        <v>138000</v>
      </c>
      <c r="C648" s="1" t="s">
        <v>34</v>
      </c>
      <c r="D648" s="2">
        <v>0</v>
      </c>
    </row>
    <row r="649" spans="1:4" x14ac:dyDescent="0.25">
      <c r="A649" s="1" t="s">
        <v>1260</v>
      </c>
      <c r="B649" s="2">
        <v>166654</v>
      </c>
      <c r="C649" s="1" t="s">
        <v>1991</v>
      </c>
      <c r="D649" s="2">
        <v>0</v>
      </c>
    </row>
    <row r="650" spans="1:4" x14ac:dyDescent="0.25">
      <c r="A650" s="1" t="s">
        <v>148</v>
      </c>
      <c r="B650" s="2">
        <v>643919</v>
      </c>
      <c r="C650" s="1" t="s">
        <v>378</v>
      </c>
      <c r="D650" s="2">
        <v>0</v>
      </c>
    </row>
    <row r="651" spans="1:4" x14ac:dyDescent="0.25">
      <c r="A651" s="1" t="s">
        <v>818</v>
      </c>
      <c r="B651" s="2">
        <v>790183</v>
      </c>
      <c r="C651" s="1" t="s">
        <v>1082</v>
      </c>
      <c r="D651" s="2">
        <v>0</v>
      </c>
    </row>
    <row r="652" spans="1:4" x14ac:dyDescent="0.25">
      <c r="A652" s="1" t="s">
        <v>1749</v>
      </c>
      <c r="B652" s="2">
        <v>226599</v>
      </c>
      <c r="C652" s="1" t="s">
        <v>1042</v>
      </c>
      <c r="D652" s="2">
        <v>0</v>
      </c>
    </row>
    <row r="653" spans="1:4" x14ac:dyDescent="0.25">
      <c r="A653" s="1" t="s">
        <v>28</v>
      </c>
      <c r="B653" s="2">
        <v>849665</v>
      </c>
      <c r="C653" s="1" t="s">
        <v>898</v>
      </c>
      <c r="D653" s="2">
        <v>0</v>
      </c>
    </row>
    <row r="654" spans="1:4" x14ac:dyDescent="0.25">
      <c r="A654" s="1" t="s">
        <v>1404</v>
      </c>
      <c r="B654" s="2">
        <v>568037</v>
      </c>
      <c r="C654" s="1" t="s">
        <v>1915</v>
      </c>
      <c r="D654" s="2">
        <v>0</v>
      </c>
    </row>
    <row r="655" spans="1:4" x14ac:dyDescent="0.25">
      <c r="A655" s="1" t="s">
        <v>225</v>
      </c>
      <c r="B655" s="2">
        <v>1535205</v>
      </c>
      <c r="C655" s="1" t="s">
        <v>1051</v>
      </c>
      <c r="D655" s="2">
        <v>0</v>
      </c>
    </row>
    <row r="656" spans="1:4" x14ac:dyDescent="0.25">
      <c r="A656" s="1" t="s">
        <v>267</v>
      </c>
      <c r="B656" s="2">
        <v>250000</v>
      </c>
      <c r="C656" s="1" t="s">
        <v>1847</v>
      </c>
      <c r="D656" s="2">
        <v>0</v>
      </c>
    </row>
    <row r="657" spans="1:4" x14ac:dyDescent="0.25">
      <c r="A657" s="1" t="s">
        <v>850</v>
      </c>
      <c r="B657" s="2">
        <v>1157875</v>
      </c>
      <c r="C657" s="1" t="s">
        <v>2017</v>
      </c>
      <c r="D657" s="2">
        <v>0</v>
      </c>
    </row>
    <row r="658" spans="1:4" x14ac:dyDescent="0.25">
      <c r="A658" s="1" t="s">
        <v>270</v>
      </c>
      <c r="B658" s="2">
        <v>291500</v>
      </c>
      <c r="C658" s="1" t="s">
        <v>2032</v>
      </c>
      <c r="D658" s="2">
        <v>0</v>
      </c>
    </row>
    <row r="659" spans="1:4" x14ac:dyDescent="0.25">
      <c r="A659" s="1" t="s">
        <v>2005</v>
      </c>
      <c r="B659" s="2">
        <v>496835</v>
      </c>
      <c r="C659" s="1" t="s">
        <v>1660</v>
      </c>
      <c r="D659" s="2">
        <v>0</v>
      </c>
    </row>
    <row r="660" spans="1:4" x14ac:dyDescent="0.25">
      <c r="A660" s="1" t="s">
        <v>1617</v>
      </c>
      <c r="B660" s="2">
        <v>220358</v>
      </c>
      <c r="C660" s="1" t="s">
        <v>1940</v>
      </c>
      <c r="D660" s="2">
        <v>0</v>
      </c>
    </row>
    <row r="661" spans="1:4" x14ac:dyDescent="0.25">
      <c r="A661" s="1" t="s">
        <v>451</v>
      </c>
      <c r="B661" s="2">
        <v>131091</v>
      </c>
      <c r="C661" s="1" t="s">
        <v>964</v>
      </c>
      <c r="D661" s="2">
        <v>0</v>
      </c>
    </row>
    <row r="662" spans="1:4" x14ac:dyDescent="0.25">
      <c r="A662" s="1" t="s">
        <v>418</v>
      </c>
      <c r="B662" s="2">
        <v>605059</v>
      </c>
      <c r="C662" s="1" t="s">
        <v>554</v>
      </c>
      <c r="D662" s="2">
        <v>0</v>
      </c>
    </row>
    <row r="663" spans="1:4" x14ac:dyDescent="0.25">
      <c r="A663" s="1" t="s">
        <v>767</v>
      </c>
      <c r="B663" s="2">
        <v>58574</v>
      </c>
      <c r="C663" s="1" t="s">
        <v>848</v>
      </c>
      <c r="D663" s="2">
        <v>0</v>
      </c>
    </row>
    <row r="664" spans="1:4" x14ac:dyDescent="0.25">
      <c r="A664" s="1" t="s">
        <v>454</v>
      </c>
      <c r="B664" s="2">
        <v>693755</v>
      </c>
      <c r="C664" s="1" t="s">
        <v>1506</v>
      </c>
      <c r="D664" s="2">
        <v>0</v>
      </c>
    </row>
    <row r="665" spans="1:4" x14ac:dyDescent="0.25">
      <c r="A665" s="1" t="s">
        <v>431</v>
      </c>
      <c r="B665" s="2">
        <v>35763</v>
      </c>
      <c r="C665" s="1" t="s">
        <v>1279</v>
      </c>
      <c r="D665" s="2">
        <v>0</v>
      </c>
    </row>
    <row r="666" spans="1:4" x14ac:dyDescent="0.25">
      <c r="A666" s="1" t="s">
        <v>487</v>
      </c>
      <c r="B666" s="2">
        <v>2235640</v>
      </c>
      <c r="C666" s="1" t="s">
        <v>638</v>
      </c>
      <c r="D666" s="2">
        <v>0</v>
      </c>
    </row>
    <row r="667" spans="1:4" x14ac:dyDescent="0.25">
      <c r="A667" s="1" t="s">
        <v>734</v>
      </c>
      <c r="B667" s="2">
        <v>1080660</v>
      </c>
      <c r="C667" s="1" t="s">
        <v>1969</v>
      </c>
      <c r="D667" s="2">
        <v>0</v>
      </c>
    </row>
    <row r="668" spans="1:4" x14ac:dyDescent="0.25">
      <c r="A668" s="1" t="s">
        <v>1794</v>
      </c>
      <c r="B668" s="2">
        <v>651843</v>
      </c>
      <c r="C668" s="1" t="s">
        <v>1907</v>
      </c>
      <c r="D668" s="2">
        <v>0</v>
      </c>
    </row>
    <row r="669" spans="1:4" x14ac:dyDescent="0.25">
      <c r="A669" s="1" t="s">
        <v>700</v>
      </c>
      <c r="B669" s="2">
        <v>269455</v>
      </c>
      <c r="C669" s="1" t="s">
        <v>731</v>
      </c>
      <c r="D669" s="2">
        <v>0</v>
      </c>
    </row>
    <row r="670" spans="1:4" x14ac:dyDescent="0.25">
      <c r="A670" s="1" t="s">
        <v>1644</v>
      </c>
      <c r="B670" s="2">
        <v>2008800</v>
      </c>
      <c r="C670" s="1" t="s">
        <v>747</v>
      </c>
      <c r="D670" s="2">
        <v>0</v>
      </c>
    </row>
    <row r="671" spans="1:4" x14ac:dyDescent="0.25">
      <c r="A671" s="1" t="s">
        <v>1501</v>
      </c>
      <c r="B671" s="2">
        <v>400000</v>
      </c>
      <c r="C671" s="1" t="s">
        <v>490</v>
      </c>
      <c r="D671" s="2">
        <v>0</v>
      </c>
    </row>
    <row r="672" spans="1:4" x14ac:dyDescent="0.25">
      <c r="A672" s="1" t="s">
        <v>1111</v>
      </c>
      <c r="B672" s="2">
        <v>2369501</v>
      </c>
      <c r="C672" s="1" t="s">
        <v>1535</v>
      </c>
      <c r="D672" s="2">
        <v>0</v>
      </c>
    </row>
    <row r="673" spans="1:4" x14ac:dyDescent="0.25">
      <c r="A673" s="1" t="s">
        <v>1875</v>
      </c>
      <c r="B673" s="2">
        <v>2589857</v>
      </c>
      <c r="C673" s="1" t="s">
        <v>1788</v>
      </c>
      <c r="D673" s="2">
        <v>0</v>
      </c>
    </row>
    <row r="674" spans="1:4" x14ac:dyDescent="0.25">
      <c r="A674" s="1" t="s">
        <v>0</v>
      </c>
      <c r="B674" s="2">
        <v>485366</v>
      </c>
      <c r="C674" s="1" t="s">
        <v>997</v>
      </c>
      <c r="D674" s="2">
        <v>0</v>
      </c>
    </row>
    <row r="675" spans="1:4" x14ac:dyDescent="0.25">
      <c r="A675" s="1" t="s">
        <v>509</v>
      </c>
      <c r="B675" s="2">
        <v>200000</v>
      </c>
      <c r="C675" s="1" t="s">
        <v>701</v>
      </c>
      <c r="D675" s="2">
        <v>0</v>
      </c>
    </row>
    <row r="676" spans="1:4" x14ac:dyDescent="0.25">
      <c r="A676" s="1" t="s">
        <v>5</v>
      </c>
      <c r="B676" s="2">
        <v>83302</v>
      </c>
      <c r="C676" s="1" t="s">
        <v>1971</v>
      </c>
      <c r="D676" s="2">
        <v>0</v>
      </c>
    </row>
    <row r="677" spans="1:4" x14ac:dyDescent="0.25">
      <c r="A677" s="1" t="s">
        <v>384</v>
      </c>
      <c r="B677" s="2">
        <v>14820</v>
      </c>
      <c r="C677" s="1" t="s">
        <v>516</v>
      </c>
      <c r="D677" s="2">
        <v>0</v>
      </c>
    </row>
    <row r="678" spans="1:4" x14ac:dyDescent="0.25">
      <c r="A678" s="1" t="s">
        <v>619</v>
      </c>
      <c r="B678" s="2">
        <v>1030649</v>
      </c>
      <c r="C678" s="1" t="s">
        <v>1702</v>
      </c>
      <c r="D678" s="2">
        <v>0</v>
      </c>
    </row>
    <row r="679" spans="1:4" x14ac:dyDescent="0.25">
      <c r="A679" s="1" t="s">
        <v>96</v>
      </c>
      <c r="B679" s="2">
        <v>200000</v>
      </c>
      <c r="C679" s="1" t="s">
        <v>1167</v>
      </c>
      <c r="D679" s="2">
        <v>0</v>
      </c>
    </row>
    <row r="680" spans="1:4" x14ac:dyDescent="0.25">
      <c r="A680" s="1" t="s">
        <v>1807</v>
      </c>
      <c r="B680" s="2">
        <v>510383</v>
      </c>
      <c r="C680" s="1" t="s">
        <v>1249</v>
      </c>
      <c r="D680" s="2">
        <v>0</v>
      </c>
    </row>
    <row r="681" spans="1:4" x14ac:dyDescent="0.25">
      <c r="A681" s="1" t="s">
        <v>1580</v>
      </c>
      <c r="B681" s="2">
        <v>552842</v>
      </c>
      <c r="C681" s="1" t="s">
        <v>1697</v>
      </c>
      <c r="D681" s="2">
        <v>0</v>
      </c>
    </row>
    <row r="682" spans="1:4" x14ac:dyDescent="0.25">
      <c r="A682" s="1" t="s">
        <v>1069</v>
      </c>
      <c r="B682" s="2">
        <v>550000</v>
      </c>
      <c r="C682" s="1" t="s">
        <v>284</v>
      </c>
      <c r="D682" s="2">
        <v>0</v>
      </c>
    </row>
    <row r="683" spans="1:4" x14ac:dyDescent="0.25">
      <c r="A683" s="1" t="s">
        <v>1402</v>
      </c>
      <c r="B683" s="2">
        <v>344182</v>
      </c>
      <c r="C683" s="1" t="s">
        <v>928</v>
      </c>
      <c r="D683" s="2">
        <v>0</v>
      </c>
    </row>
    <row r="684" spans="1:4" x14ac:dyDescent="0.25">
      <c r="A684" s="1" t="s">
        <v>969</v>
      </c>
      <c r="B684" s="2">
        <v>370000</v>
      </c>
      <c r="C684" s="1" t="s">
        <v>1058</v>
      </c>
      <c r="D684" s="2">
        <v>0</v>
      </c>
    </row>
    <row r="685" spans="1:4" x14ac:dyDescent="0.25">
      <c r="A685" s="1" t="s">
        <v>1355</v>
      </c>
      <c r="B685" s="2">
        <v>65927</v>
      </c>
      <c r="C685" s="1" t="s">
        <v>1068</v>
      </c>
      <c r="D685" s="2">
        <v>0</v>
      </c>
    </row>
    <row r="686" spans="1:4" x14ac:dyDescent="0.25">
      <c r="A686" s="1" t="s">
        <v>1165</v>
      </c>
      <c r="B686" s="2">
        <v>170785</v>
      </c>
      <c r="C686" s="1" t="s">
        <v>1469</v>
      </c>
      <c r="D686" s="2">
        <v>0</v>
      </c>
    </row>
    <row r="687" spans="1:4" x14ac:dyDescent="0.25">
      <c r="A687" s="1" t="s">
        <v>63</v>
      </c>
      <c r="B687" s="2">
        <v>1161802</v>
      </c>
      <c r="C687" s="1" t="s">
        <v>1631</v>
      </c>
      <c r="D687" s="2">
        <v>0</v>
      </c>
    </row>
    <row r="688" spans="1:4" x14ac:dyDescent="0.25">
      <c r="A688" s="1" t="s">
        <v>805</v>
      </c>
      <c r="B688" s="2">
        <v>1321402</v>
      </c>
      <c r="C688" s="1" t="s">
        <v>120</v>
      </c>
      <c r="D688" s="2">
        <v>0</v>
      </c>
    </row>
    <row r="689" spans="1:4" x14ac:dyDescent="0.25">
      <c r="A689" s="1" t="s">
        <v>1682</v>
      </c>
      <c r="B689" s="2">
        <v>1042364</v>
      </c>
      <c r="C689" s="1" t="s">
        <v>673</v>
      </c>
      <c r="D689" s="2">
        <v>0</v>
      </c>
    </row>
    <row r="690" spans="1:4" x14ac:dyDescent="0.25">
      <c r="A690" s="1" t="s">
        <v>1503</v>
      </c>
      <c r="B690" s="2">
        <v>410837</v>
      </c>
      <c r="C690" s="1" t="s">
        <v>148</v>
      </c>
      <c r="D690" s="2">
        <v>0</v>
      </c>
    </row>
    <row r="691" spans="1:4" x14ac:dyDescent="0.25">
      <c r="A691" s="1" t="s">
        <v>397</v>
      </c>
      <c r="B691" s="2">
        <v>234761</v>
      </c>
      <c r="C691" s="1" t="s">
        <v>1842</v>
      </c>
      <c r="D691" s="2">
        <v>0</v>
      </c>
    </row>
    <row r="692" spans="1:4" x14ac:dyDescent="0.25">
      <c r="A692" s="1" t="s">
        <v>1192</v>
      </c>
      <c r="B692" s="2">
        <v>119288</v>
      </c>
      <c r="C692" s="1" t="s">
        <v>180</v>
      </c>
      <c r="D692" s="2">
        <v>0</v>
      </c>
    </row>
    <row r="693" spans="1:4" x14ac:dyDescent="0.25">
      <c r="A693" s="1" t="s">
        <v>1287</v>
      </c>
      <c r="B693" s="2">
        <v>440588</v>
      </c>
      <c r="C693" s="1" t="s">
        <v>1964</v>
      </c>
      <c r="D693" s="2">
        <v>0</v>
      </c>
    </row>
    <row r="694" spans="1:4" x14ac:dyDescent="0.25">
      <c r="A694" s="1" t="s">
        <v>1182</v>
      </c>
      <c r="B694" s="2">
        <v>926246</v>
      </c>
      <c r="C694" s="1" t="s">
        <v>1070</v>
      </c>
      <c r="D694" s="2">
        <v>0</v>
      </c>
    </row>
    <row r="695" spans="1:4" x14ac:dyDescent="0.25">
      <c r="A695" s="1" t="s">
        <v>714</v>
      </c>
      <c r="B695" s="2">
        <v>445234</v>
      </c>
      <c r="C695" s="1" t="s">
        <v>31</v>
      </c>
      <c r="D695" s="2">
        <v>0</v>
      </c>
    </row>
    <row r="696" spans="1:4" x14ac:dyDescent="0.25">
      <c r="A696" s="1" t="s">
        <v>1605</v>
      </c>
      <c r="B696" s="2">
        <v>69890</v>
      </c>
      <c r="C696" s="1" t="s">
        <v>1093</v>
      </c>
      <c r="D696" s="2">
        <v>0</v>
      </c>
    </row>
    <row r="697" spans="1:4" x14ac:dyDescent="0.25">
      <c r="A697" s="1" t="s">
        <v>145</v>
      </c>
      <c r="B697" s="2">
        <v>2389553</v>
      </c>
      <c r="C697" s="1" t="s">
        <v>1865</v>
      </c>
      <c r="D697" s="2">
        <v>0</v>
      </c>
    </row>
    <row r="698" spans="1:4" x14ac:dyDescent="0.25">
      <c r="A698" s="1" t="s">
        <v>1525</v>
      </c>
      <c r="B698" s="2">
        <v>1209125</v>
      </c>
      <c r="C698" s="1" t="s">
        <v>225</v>
      </c>
      <c r="D698" s="2">
        <v>0</v>
      </c>
    </row>
    <row r="699" spans="1:4" x14ac:dyDescent="0.25">
      <c r="A699" s="1" t="s">
        <v>575</v>
      </c>
      <c r="B699" s="2">
        <v>941967</v>
      </c>
      <c r="C699" s="1" t="s">
        <v>147</v>
      </c>
      <c r="D699" s="2">
        <v>0</v>
      </c>
    </row>
    <row r="700" spans="1:4" x14ac:dyDescent="0.25">
      <c r="A700" s="1" t="s">
        <v>728</v>
      </c>
      <c r="B700" s="2">
        <v>218813</v>
      </c>
      <c r="C700" s="1" t="s">
        <v>307</v>
      </c>
      <c r="D700" s="2">
        <v>0</v>
      </c>
    </row>
    <row r="701" spans="1:4" x14ac:dyDescent="0.25">
      <c r="A701" s="1" t="s">
        <v>167</v>
      </c>
      <c r="B701" s="2">
        <v>600457</v>
      </c>
      <c r="C701" s="1" t="s">
        <v>1598</v>
      </c>
      <c r="D701" s="2">
        <v>0</v>
      </c>
    </row>
    <row r="702" spans="1:4" x14ac:dyDescent="0.25">
      <c r="A702" s="1" t="s">
        <v>46</v>
      </c>
      <c r="B702" s="2">
        <v>86786</v>
      </c>
      <c r="C702" s="1" t="s">
        <v>818</v>
      </c>
      <c r="D702" s="2">
        <v>0</v>
      </c>
    </row>
    <row r="703" spans="1:4" x14ac:dyDescent="0.25">
      <c r="A703" s="1" t="s">
        <v>428</v>
      </c>
      <c r="B703" s="2">
        <v>969340</v>
      </c>
      <c r="C703" s="1" t="s">
        <v>501</v>
      </c>
      <c r="D703" s="2">
        <v>0</v>
      </c>
    </row>
    <row r="704" spans="1:4" x14ac:dyDescent="0.25">
      <c r="A704" s="1" t="s">
        <v>664</v>
      </c>
      <c r="B704" s="2">
        <v>955095</v>
      </c>
      <c r="C704" s="1" t="s">
        <v>1699</v>
      </c>
      <c r="D704" s="2">
        <v>0</v>
      </c>
    </row>
    <row r="705" spans="1:4" x14ac:dyDescent="0.25">
      <c r="A705" s="1" t="s">
        <v>493</v>
      </c>
      <c r="B705" s="2">
        <v>312780</v>
      </c>
      <c r="C705" s="1" t="s">
        <v>267</v>
      </c>
      <c r="D705" s="2">
        <v>0</v>
      </c>
    </row>
    <row r="706" spans="1:4" x14ac:dyDescent="0.25">
      <c r="A706" s="1" t="s">
        <v>424</v>
      </c>
      <c r="B706" s="2">
        <v>1101690</v>
      </c>
      <c r="C706" s="1" t="s">
        <v>201</v>
      </c>
      <c r="D706" s="2">
        <v>0</v>
      </c>
    </row>
    <row r="707" spans="1:4" x14ac:dyDescent="0.25">
      <c r="A707" s="1" t="s">
        <v>720</v>
      </c>
      <c r="B707" s="2">
        <v>86000</v>
      </c>
      <c r="C707" s="1" t="s">
        <v>627</v>
      </c>
      <c r="D707" s="2">
        <v>0</v>
      </c>
    </row>
    <row r="708" spans="1:4" x14ac:dyDescent="0.25">
      <c r="A708" s="1" t="s">
        <v>103</v>
      </c>
      <c r="B708" s="2">
        <v>300000</v>
      </c>
      <c r="C708" s="1" t="s">
        <v>578</v>
      </c>
      <c r="D708" s="2">
        <v>0</v>
      </c>
    </row>
    <row r="709" spans="1:4" x14ac:dyDescent="0.25">
      <c r="A709" s="1" t="s">
        <v>1146</v>
      </c>
      <c r="B709" s="2">
        <v>137777</v>
      </c>
      <c r="C709" s="1" t="s">
        <v>1749</v>
      </c>
      <c r="D709" s="2">
        <v>0</v>
      </c>
    </row>
    <row r="710" spans="1:4" x14ac:dyDescent="0.25">
      <c r="A710" s="1" t="s">
        <v>1730</v>
      </c>
      <c r="B710" s="2">
        <v>1419149</v>
      </c>
      <c r="C710" s="1" t="s">
        <v>483</v>
      </c>
      <c r="D710" s="2">
        <v>0</v>
      </c>
    </row>
    <row r="711" spans="1:4" x14ac:dyDescent="0.25">
      <c r="A711" s="1" t="s">
        <v>1131</v>
      </c>
      <c r="B711" s="2">
        <v>534674</v>
      </c>
      <c r="C711" s="1" t="s">
        <v>11</v>
      </c>
      <c r="D711" s="2">
        <v>0</v>
      </c>
    </row>
    <row r="712" spans="1:4" x14ac:dyDescent="0.25">
      <c r="A712" s="1" t="s">
        <v>497</v>
      </c>
      <c r="B712" s="2">
        <v>1710800</v>
      </c>
      <c r="C712" s="1" t="s">
        <v>430</v>
      </c>
      <c r="D712" s="2">
        <v>0</v>
      </c>
    </row>
    <row r="713" spans="1:4" x14ac:dyDescent="0.25">
      <c r="A713" s="1" t="s">
        <v>919</v>
      </c>
      <c r="B713" s="2">
        <v>595283</v>
      </c>
      <c r="C713" s="1" t="s">
        <v>1455</v>
      </c>
      <c r="D713" s="2">
        <v>0</v>
      </c>
    </row>
    <row r="714" spans="1:4" x14ac:dyDescent="0.25">
      <c r="A714" s="1" t="s">
        <v>194</v>
      </c>
      <c r="B714" s="2">
        <v>634579</v>
      </c>
      <c r="C714" s="1" t="s">
        <v>1238</v>
      </c>
      <c r="D714" s="2">
        <v>0</v>
      </c>
    </row>
    <row r="715" spans="1:4" x14ac:dyDescent="0.25">
      <c r="A715" s="1" t="s">
        <v>1688</v>
      </c>
      <c r="B715" s="2">
        <v>458220</v>
      </c>
      <c r="C715" s="1" t="s">
        <v>321</v>
      </c>
      <c r="D715" s="2">
        <v>0</v>
      </c>
    </row>
    <row r="716" spans="1:4" x14ac:dyDescent="0.25">
      <c r="A716" s="1" t="s">
        <v>283</v>
      </c>
      <c r="B716" s="2">
        <v>200000</v>
      </c>
      <c r="C716" s="1" t="s">
        <v>1800</v>
      </c>
      <c r="D716" s="2">
        <v>0</v>
      </c>
    </row>
    <row r="717" spans="1:4" x14ac:dyDescent="0.25">
      <c r="A717" s="1" t="s">
        <v>429</v>
      </c>
      <c r="B717" s="2">
        <v>102520</v>
      </c>
      <c r="C717" s="1" t="s">
        <v>617</v>
      </c>
      <c r="D717" s="2">
        <v>0</v>
      </c>
    </row>
    <row r="718" spans="1:4" x14ac:dyDescent="0.25">
      <c r="A718" s="1" t="s">
        <v>465</v>
      </c>
      <c r="B718" s="2">
        <v>500000</v>
      </c>
      <c r="C718" s="1" t="s">
        <v>1420</v>
      </c>
      <c r="D718" s="2">
        <v>0</v>
      </c>
    </row>
    <row r="719" spans="1:4" x14ac:dyDescent="0.25">
      <c r="A719" s="1" t="s">
        <v>1844</v>
      </c>
      <c r="B719" s="2">
        <v>100000</v>
      </c>
      <c r="C719" s="1" t="s">
        <v>1258</v>
      </c>
      <c r="D719" s="2">
        <v>0</v>
      </c>
    </row>
    <row r="720" spans="1:4" x14ac:dyDescent="0.25">
      <c r="A720" s="1" t="s">
        <v>816</v>
      </c>
      <c r="B720" s="2">
        <v>482761</v>
      </c>
      <c r="C720" s="1" t="s">
        <v>139</v>
      </c>
      <c r="D720" s="2">
        <v>0</v>
      </c>
    </row>
    <row r="721" spans="1:4" x14ac:dyDescent="0.25">
      <c r="A721" s="1" t="s">
        <v>515</v>
      </c>
      <c r="B721" s="2">
        <v>180000</v>
      </c>
      <c r="C721" s="1" t="s">
        <v>2042</v>
      </c>
      <c r="D721" s="2">
        <v>0</v>
      </c>
    </row>
    <row r="722" spans="1:4" x14ac:dyDescent="0.25">
      <c r="A722" s="1" t="s">
        <v>329</v>
      </c>
      <c r="B722" s="2">
        <v>254826</v>
      </c>
      <c r="C722" s="1" t="s">
        <v>577</v>
      </c>
      <c r="D722" s="2">
        <v>0</v>
      </c>
    </row>
    <row r="723" spans="1:4" x14ac:dyDescent="0.25">
      <c r="A723" s="1" t="s">
        <v>653</v>
      </c>
      <c r="B723" s="2">
        <v>408001</v>
      </c>
      <c r="C723" s="1" t="s">
        <v>1266</v>
      </c>
      <c r="D723" s="2">
        <v>0</v>
      </c>
    </row>
    <row r="724" spans="1:4" x14ac:dyDescent="0.25">
      <c r="A724" s="1" t="s">
        <v>1017</v>
      </c>
      <c r="B724" s="2">
        <v>337879</v>
      </c>
      <c r="C724" s="1" t="s">
        <v>1526</v>
      </c>
      <c r="D724" s="2">
        <v>0</v>
      </c>
    </row>
    <row r="725" spans="1:4" x14ac:dyDescent="0.25">
      <c r="A725" s="1" t="s">
        <v>232</v>
      </c>
      <c r="B725" s="2">
        <v>313334</v>
      </c>
      <c r="C725" s="1" t="s">
        <v>782</v>
      </c>
      <c r="D725" s="2">
        <v>0</v>
      </c>
    </row>
    <row r="726" spans="1:4" x14ac:dyDescent="0.25">
      <c r="A726" s="1" t="s">
        <v>69</v>
      </c>
      <c r="B726" s="2">
        <v>735111</v>
      </c>
      <c r="C726" s="1" t="s">
        <v>1261</v>
      </c>
      <c r="D726" s="2">
        <v>0</v>
      </c>
    </row>
    <row r="727" spans="1:4" x14ac:dyDescent="0.25">
      <c r="A727" s="1" t="s">
        <v>1701</v>
      </c>
      <c r="B727" s="2">
        <v>458566</v>
      </c>
      <c r="C727" s="1" t="s">
        <v>386</v>
      </c>
      <c r="D727" s="2">
        <v>0</v>
      </c>
    </row>
    <row r="728" spans="1:4" x14ac:dyDescent="0.25">
      <c r="A728" s="1" t="s">
        <v>244</v>
      </c>
      <c r="B728" s="2">
        <v>425314</v>
      </c>
      <c r="C728" s="1" t="s">
        <v>1795</v>
      </c>
      <c r="D728" s="2">
        <v>0</v>
      </c>
    </row>
    <row r="729" spans="1:4" x14ac:dyDescent="0.25">
      <c r="A729" s="1" t="s">
        <v>516</v>
      </c>
      <c r="B729" s="2">
        <v>71707</v>
      </c>
      <c r="C729" s="1" t="s">
        <v>416</v>
      </c>
      <c r="D729" s="2">
        <v>0</v>
      </c>
    </row>
    <row r="730" spans="1:4" x14ac:dyDescent="0.25">
      <c r="A730" s="1" t="s">
        <v>2040</v>
      </c>
      <c r="B730" s="2">
        <v>501912</v>
      </c>
      <c r="C730" s="1" t="s">
        <v>796</v>
      </c>
      <c r="D730" s="2">
        <v>0</v>
      </c>
    </row>
    <row r="731" spans="1:4" x14ac:dyDescent="0.25">
      <c r="A731" s="1" t="s">
        <v>2042</v>
      </c>
      <c r="B731" s="2">
        <v>359</v>
      </c>
      <c r="C731" s="1" t="s">
        <v>1038</v>
      </c>
      <c r="D731" s="2">
        <v>0</v>
      </c>
    </row>
    <row r="732" spans="1:4" x14ac:dyDescent="0.25">
      <c r="A732" s="1" t="s">
        <v>1598</v>
      </c>
      <c r="B732" s="2">
        <v>1919469</v>
      </c>
      <c r="C732" s="1" t="s">
        <v>235</v>
      </c>
      <c r="D732" s="2">
        <v>0</v>
      </c>
    </row>
    <row r="733" spans="1:4" x14ac:dyDescent="0.25">
      <c r="A733" s="1" t="s">
        <v>1960</v>
      </c>
      <c r="B733" s="2">
        <v>1602215</v>
      </c>
      <c r="C733" s="1" t="s">
        <v>1417</v>
      </c>
      <c r="D733" s="2">
        <v>0</v>
      </c>
    </row>
    <row r="734" spans="1:4" x14ac:dyDescent="0.25">
      <c r="A734" s="1" t="s">
        <v>1668</v>
      </c>
      <c r="B734" s="2">
        <v>200000</v>
      </c>
      <c r="C734" s="1" t="s">
        <v>1510</v>
      </c>
      <c r="D734" s="2">
        <v>0</v>
      </c>
    </row>
    <row r="735" spans="1:4" x14ac:dyDescent="0.25">
      <c r="A735" s="1" t="s">
        <v>1600</v>
      </c>
      <c r="B735" s="2">
        <v>876658</v>
      </c>
      <c r="C735" s="1" t="s">
        <v>1170</v>
      </c>
      <c r="D735" s="2">
        <v>0</v>
      </c>
    </row>
    <row r="736" spans="1:4" x14ac:dyDescent="0.25">
      <c r="A736" s="1" t="s">
        <v>1634</v>
      </c>
      <c r="B736" s="2">
        <v>246883</v>
      </c>
      <c r="C736" s="1" t="s">
        <v>672</v>
      </c>
      <c r="D736" s="2">
        <v>0</v>
      </c>
    </row>
    <row r="737" spans="1:4" x14ac:dyDescent="0.25">
      <c r="A737" s="1" t="s">
        <v>976</v>
      </c>
      <c r="B737" s="2">
        <v>414117</v>
      </c>
      <c r="C737" s="1" t="s">
        <v>1035</v>
      </c>
      <c r="D737" s="2">
        <v>0</v>
      </c>
    </row>
    <row r="738" spans="1:4" x14ac:dyDescent="0.25">
      <c r="A738" s="1" t="s">
        <v>1150</v>
      </c>
      <c r="B738" s="2">
        <v>1414381</v>
      </c>
      <c r="C738" s="1" t="s">
        <v>683</v>
      </c>
      <c r="D738" s="2">
        <v>0</v>
      </c>
    </row>
    <row r="739" spans="1:4" x14ac:dyDescent="0.25">
      <c r="A739" s="1" t="s">
        <v>526</v>
      </c>
      <c r="B739" s="2">
        <v>3365266</v>
      </c>
      <c r="C739" s="1" t="s">
        <v>1771</v>
      </c>
      <c r="D739" s="2">
        <v>0</v>
      </c>
    </row>
    <row r="740" spans="1:4" x14ac:dyDescent="0.25">
      <c r="A740" s="1" t="s">
        <v>492</v>
      </c>
      <c r="B740" s="2">
        <v>1977081</v>
      </c>
      <c r="C740" s="1" t="s">
        <v>1252</v>
      </c>
      <c r="D740" s="2">
        <v>0</v>
      </c>
    </row>
    <row r="741" spans="1:4" x14ac:dyDescent="0.25">
      <c r="A741" s="1" t="s">
        <v>325</v>
      </c>
      <c r="B741" s="2">
        <v>20000</v>
      </c>
      <c r="C741" s="1" t="s">
        <v>1022</v>
      </c>
      <c r="D741" s="2">
        <v>0</v>
      </c>
    </row>
    <row r="742" spans="1:4" x14ac:dyDescent="0.25">
      <c r="A742" s="1" t="s">
        <v>799</v>
      </c>
      <c r="B742" s="2">
        <v>679937</v>
      </c>
      <c r="C742" s="1" t="s">
        <v>1976</v>
      </c>
      <c r="D742" s="2">
        <v>0</v>
      </c>
    </row>
    <row r="743" spans="1:4" x14ac:dyDescent="0.25">
      <c r="A743" s="1" t="s">
        <v>694</v>
      </c>
      <c r="B743" s="2">
        <v>2098080</v>
      </c>
      <c r="C743" s="1" t="s">
        <v>1987</v>
      </c>
      <c r="D743" s="2">
        <v>0</v>
      </c>
    </row>
    <row r="744" spans="1:4" x14ac:dyDescent="0.25">
      <c r="A744" s="1" t="s">
        <v>1672</v>
      </c>
      <c r="B744" s="2">
        <v>198753</v>
      </c>
      <c r="C744" s="1" t="s">
        <v>1284</v>
      </c>
      <c r="D744" s="2">
        <v>0</v>
      </c>
    </row>
    <row r="745" spans="1:4" x14ac:dyDescent="0.25">
      <c r="A745" s="1" t="s">
        <v>1292</v>
      </c>
      <c r="B745" s="2">
        <v>1569698</v>
      </c>
      <c r="C745" s="1" t="s">
        <v>1407</v>
      </c>
      <c r="D745" s="2">
        <v>0</v>
      </c>
    </row>
    <row r="746" spans="1:4" x14ac:dyDescent="0.25">
      <c r="A746" s="1" t="s">
        <v>1396</v>
      </c>
      <c r="B746" s="2">
        <v>1151845</v>
      </c>
      <c r="C746" s="1" t="s">
        <v>863</v>
      </c>
      <c r="D746" s="2">
        <v>0</v>
      </c>
    </row>
    <row r="747" spans="1:4" x14ac:dyDescent="0.25">
      <c r="A747" s="1" t="s">
        <v>1201</v>
      </c>
      <c r="B747" s="2">
        <v>100000</v>
      </c>
      <c r="C747" s="1" t="s">
        <v>28</v>
      </c>
      <c r="D747" s="2">
        <v>0</v>
      </c>
    </row>
    <row r="748" spans="1:4" x14ac:dyDescent="0.25">
      <c r="A748" s="1" t="s">
        <v>1115</v>
      </c>
      <c r="B748" s="2">
        <v>107287</v>
      </c>
      <c r="C748" s="1" t="s">
        <v>850</v>
      </c>
      <c r="D748" s="2">
        <v>0</v>
      </c>
    </row>
    <row r="749" spans="1:4" x14ac:dyDescent="0.25">
      <c r="A749" s="1" t="s">
        <v>660</v>
      </c>
      <c r="B749" s="2">
        <v>332932</v>
      </c>
      <c r="C749" s="1" t="s">
        <v>1061</v>
      </c>
      <c r="D749" s="2">
        <v>0</v>
      </c>
    </row>
    <row r="750" spans="1:4" x14ac:dyDescent="0.25">
      <c r="A750" s="1" t="s">
        <v>491</v>
      </c>
      <c r="B750" s="2">
        <v>468201</v>
      </c>
      <c r="C750" s="1" t="s">
        <v>1370</v>
      </c>
      <c r="D750" s="2">
        <v>0</v>
      </c>
    </row>
    <row r="751" spans="1:4" x14ac:dyDescent="0.25">
      <c r="A751" s="1" t="s">
        <v>1298</v>
      </c>
      <c r="B751" s="2">
        <v>39604</v>
      </c>
      <c r="C751" s="1" t="s">
        <v>70</v>
      </c>
      <c r="D751" s="2">
        <v>0</v>
      </c>
    </row>
    <row r="752" spans="1:4" x14ac:dyDescent="0.25">
      <c r="A752" s="1" t="s">
        <v>1720</v>
      </c>
      <c r="B752" s="2">
        <v>300000</v>
      </c>
      <c r="C752" s="1" t="s">
        <v>363</v>
      </c>
      <c r="D752" s="2">
        <v>0</v>
      </c>
    </row>
    <row r="753" spans="1:4" x14ac:dyDescent="0.25">
      <c r="A753" s="1" t="s">
        <v>1711</v>
      </c>
      <c r="B753" s="2">
        <v>483803</v>
      </c>
      <c r="C753" s="1" t="s">
        <v>1019</v>
      </c>
      <c r="D753" s="2">
        <v>0</v>
      </c>
    </row>
    <row r="754" spans="1:4" x14ac:dyDescent="0.25">
      <c r="A754" s="1" t="s">
        <v>2047</v>
      </c>
      <c r="B754" s="2">
        <v>73150</v>
      </c>
      <c r="C754" s="1" t="s">
        <v>1305</v>
      </c>
      <c r="D754" s="2">
        <v>0</v>
      </c>
    </row>
    <row r="755" spans="1:4" x14ac:dyDescent="0.25">
      <c r="A755" s="1" t="s">
        <v>1121</v>
      </c>
      <c r="B755" s="2">
        <v>196061</v>
      </c>
      <c r="C755" s="1" t="s">
        <v>1562</v>
      </c>
      <c r="D755" s="2">
        <v>0</v>
      </c>
    </row>
    <row r="756" spans="1:4" x14ac:dyDescent="0.25">
      <c r="A756" s="1" t="s">
        <v>1203</v>
      </c>
      <c r="B756" s="2">
        <v>550000</v>
      </c>
      <c r="C756" s="1" t="s">
        <v>2005</v>
      </c>
      <c r="D756" s="2">
        <v>0</v>
      </c>
    </row>
    <row r="757" spans="1:4" x14ac:dyDescent="0.25">
      <c r="A757" s="1" t="s">
        <v>909</v>
      </c>
      <c r="B757" s="2">
        <v>393821</v>
      </c>
      <c r="C757" s="1" t="s">
        <v>1931</v>
      </c>
      <c r="D757" s="2">
        <v>0</v>
      </c>
    </row>
    <row r="758" spans="1:4" x14ac:dyDescent="0.25">
      <c r="A758" s="1" t="s">
        <v>100</v>
      </c>
      <c r="B758" s="2">
        <v>1038000</v>
      </c>
      <c r="C758" s="1" t="s">
        <v>741</v>
      </c>
      <c r="D758" s="2">
        <v>0</v>
      </c>
    </row>
    <row r="759" spans="1:4" x14ac:dyDescent="0.25">
      <c r="A759" s="1" t="s">
        <v>413</v>
      </c>
      <c r="B759" s="2">
        <v>75000</v>
      </c>
      <c r="C759" s="1" t="s">
        <v>561</v>
      </c>
      <c r="D759" s="2">
        <v>0</v>
      </c>
    </row>
    <row r="760" spans="1:4" x14ac:dyDescent="0.25">
      <c r="A760" s="1" t="s">
        <v>1841</v>
      </c>
      <c r="B760" s="2">
        <v>485564</v>
      </c>
      <c r="C760" s="1" t="s">
        <v>481</v>
      </c>
      <c r="D760" s="2">
        <v>0</v>
      </c>
    </row>
    <row r="761" spans="1:4" x14ac:dyDescent="0.25">
      <c r="A761" s="1" t="s">
        <v>273</v>
      </c>
      <c r="B761" s="2">
        <v>1199944</v>
      </c>
      <c r="C761" s="1" t="s">
        <v>843</v>
      </c>
      <c r="D761" s="2">
        <v>0</v>
      </c>
    </row>
    <row r="762" spans="1:4" x14ac:dyDescent="0.25">
      <c r="A762" s="1" t="s">
        <v>485</v>
      </c>
      <c r="B762" s="2">
        <v>2497</v>
      </c>
      <c r="C762" s="1" t="s">
        <v>1579</v>
      </c>
      <c r="D762" s="2">
        <v>0</v>
      </c>
    </row>
    <row r="763" spans="1:4" x14ac:dyDescent="0.25">
      <c r="A763" s="1" t="s">
        <v>393</v>
      </c>
      <c r="B763" s="2">
        <v>408043</v>
      </c>
      <c r="C763" s="1" t="s">
        <v>1404</v>
      </c>
      <c r="D763" s="2">
        <v>0</v>
      </c>
    </row>
    <row r="764" spans="1:4" x14ac:dyDescent="0.25">
      <c r="A764" s="1" t="s">
        <v>1870</v>
      </c>
      <c r="B764" s="2">
        <v>534301</v>
      </c>
      <c r="C764" s="1" t="s">
        <v>2010</v>
      </c>
      <c r="D764" s="2">
        <v>0</v>
      </c>
    </row>
    <row r="765" spans="1:4" x14ac:dyDescent="0.25">
      <c r="A765" s="1" t="s">
        <v>1704</v>
      </c>
      <c r="B765" s="2">
        <v>37705</v>
      </c>
      <c r="C765" s="1" t="s">
        <v>1568</v>
      </c>
      <c r="D765" s="2">
        <v>0</v>
      </c>
    </row>
    <row r="766" spans="1:4" x14ac:dyDescent="0.25">
      <c r="A766" s="1" t="s">
        <v>349</v>
      </c>
      <c r="B766" s="2">
        <v>30361</v>
      </c>
      <c r="C766" s="1" t="s">
        <v>1984</v>
      </c>
      <c r="D766" s="2">
        <v>0</v>
      </c>
    </row>
    <row r="767" spans="1:4" x14ac:dyDescent="0.25">
      <c r="A767" s="1" t="s">
        <v>537</v>
      </c>
      <c r="B767" s="2">
        <v>89792</v>
      </c>
      <c r="C767" s="1" t="s">
        <v>1960</v>
      </c>
      <c r="D767" s="2">
        <v>0</v>
      </c>
    </row>
    <row r="768" spans="1:4" x14ac:dyDescent="0.25">
      <c r="A768" s="1" t="s">
        <v>1379</v>
      </c>
      <c r="B768" s="2">
        <v>500000</v>
      </c>
      <c r="C768" s="1" t="s">
        <v>1260</v>
      </c>
      <c r="D768" s="2">
        <v>0</v>
      </c>
    </row>
    <row r="769" spans="1:4" x14ac:dyDescent="0.25">
      <c r="A769" s="1" t="s">
        <v>2028</v>
      </c>
      <c r="B769" s="2">
        <v>955800</v>
      </c>
      <c r="C769" s="1" t="s">
        <v>1668</v>
      </c>
      <c r="D769" s="2">
        <v>0</v>
      </c>
    </row>
    <row r="770" spans="1:4" x14ac:dyDescent="0.25">
      <c r="A770" s="1" t="s">
        <v>1062</v>
      </c>
      <c r="B770" s="2">
        <v>70806</v>
      </c>
      <c r="C770" s="1" t="s">
        <v>393</v>
      </c>
      <c r="D770" s="2">
        <v>0</v>
      </c>
    </row>
    <row r="771" spans="1:4" x14ac:dyDescent="0.25">
      <c r="A771" s="1" t="s">
        <v>933</v>
      </c>
      <c r="B771" s="2">
        <v>450233</v>
      </c>
      <c r="C771" s="1" t="s">
        <v>951</v>
      </c>
      <c r="D771" s="2">
        <v>0</v>
      </c>
    </row>
    <row r="772" spans="1:4" x14ac:dyDescent="0.25">
      <c r="A772" s="1" t="s">
        <v>1857</v>
      </c>
      <c r="B772" s="2">
        <v>895877</v>
      </c>
      <c r="C772" s="1" t="s">
        <v>1948</v>
      </c>
      <c r="D772" s="2">
        <v>0</v>
      </c>
    </row>
    <row r="773" spans="1:4" x14ac:dyDescent="0.25">
      <c r="A773" s="1" t="s">
        <v>1481</v>
      </c>
      <c r="B773" s="2">
        <v>60000</v>
      </c>
      <c r="C773" s="1" t="s">
        <v>273</v>
      </c>
      <c r="D773" s="2">
        <v>0</v>
      </c>
    </row>
    <row r="774" spans="1:4" x14ac:dyDescent="0.25">
      <c r="A774" s="1" t="s">
        <v>253</v>
      </c>
      <c r="B774" s="2">
        <v>482875</v>
      </c>
      <c r="C774" s="1" t="s">
        <v>1441</v>
      </c>
      <c r="D774" s="2">
        <v>0</v>
      </c>
    </row>
    <row r="775" spans="1:4" x14ac:dyDescent="0.25">
      <c r="A775" s="1" t="s">
        <v>1229</v>
      </c>
      <c r="B775" s="2">
        <v>900308</v>
      </c>
      <c r="C775" s="1" t="s">
        <v>733</v>
      </c>
      <c r="D775" s="2">
        <v>0</v>
      </c>
    </row>
    <row r="776" spans="1:4" x14ac:dyDescent="0.25">
      <c r="A776" s="1" t="s">
        <v>830</v>
      </c>
      <c r="B776" s="2">
        <v>342993</v>
      </c>
      <c r="C776" s="1" t="s">
        <v>1121</v>
      </c>
      <c r="D776" s="2">
        <v>0</v>
      </c>
    </row>
    <row r="777" spans="1:4" x14ac:dyDescent="0.25">
      <c r="A777" s="1" t="s">
        <v>829</v>
      </c>
      <c r="B777" s="2">
        <v>572995</v>
      </c>
      <c r="C777" s="1" t="s">
        <v>1376</v>
      </c>
      <c r="D777" s="2">
        <v>0</v>
      </c>
    </row>
    <row r="778" spans="1:4" x14ac:dyDescent="0.25">
      <c r="A778" s="1" t="s">
        <v>1692</v>
      </c>
      <c r="B778" s="2">
        <v>1475510</v>
      </c>
      <c r="C778" s="1" t="s">
        <v>1427</v>
      </c>
      <c r="D778" s="2">
        <v>0</v>
      </c>
    </row>
    <row r="779" spans="1:4" x14ac:dyDescent="0.25">
      <c r="A779" s="1" t="s">
        <v>1333</v>
      </c>
      <c r="B779" s="2">
        <v>510285</v>
      </c>
      <c r="C779" s="1" t="s">
        <v>330</v>
      </c>
      <c r="D779" s="2">
        <v>0</v>
      </c>
    </row>
    <row r="780" spans="1:4" x14ac:dyDescent="0.25">
      <c r="A780" s="1" t="s">
        <v>1675</v>
      </c>
      <c r="B780" s="2">
        <v>172642</v>
      </c>
      <c r="C780" s="1" t="s">
        <v>1021</v>
      </c>
      <c r="D780" s="2">
        <v>0</v>
      </c>
    </row>
    <row r="781" spans="1:4" x14ac:dyDescent="0.25">
      <c r="A781" s="1" t="s">
        <v>1595</v>
      </c>
      <c r="B781" s="2">
        <v>150000</v>
      </c>
      <c r="C781" s="1" t="s">
        <v>1772</v>
      </c>
      <c r="D781" s="2">
        <v>0</v>
      </c>
    </row>
    <row r="782" spans="1:4" x14ac:dyDescent="0.25">
      <c r="A782" s="1" t="s">
        <v>292</v>
      </c>
      <c r="B782" s="2">
        <v>325519</v>
      </c>
      <c r="C782" s="1" t="s">
        <v>161</v>
      </c>
      <c r="D782" s="2">
        <v>0</v>
      </c>
    </row>
    <row r="783" spans="1:4" x14ac:dyDescent="0.25">
      <c r="A783" s="1" t="s">
        <v>944</v>
      </c>
      <c r="B783" s="2">
        <v>520510</v>
      </c>
      <c r="C783" s="1" t="s">
        <v>1600</v>
      </c>
      <c r="D783" s="2">
        <v>0</v>
      </c>
    </row>
    <row r="784" spans="1:4" x14ac:dyDescent="0.25">
      <c r="A784" s="1" t="s">
        <v>966</v>
      </c>
      <c r="B784" s="2">
        <v>264753</v>
      </c>
      <c r="C784" s="1" t="s">
        <v>650</v>
      </c>
      <c r="D784" s="2">
        <v>0</v>
      </c>
    </row>
    <row r="785" spans="1:4" x14ac:dyDescent="0.25">
      <c r="A785" s="1" t="s">
        <v>1120</v>
      </c>
      <c r="B785" s="2">
        <v>332632</v>
      </c>
      <c r="C785" s="1" t="s">
        <v>1564</v>
      </c>
      <c r="D785" s="2">
        <v>0</v>
      </c>
    </row>
    <row r="786" spans="1:4" x14ac:dyDescent="0.25">
      <c r="A786" s="1" t="s">
        <v>677</v>
      </c>
      <c r="B786" s="2">
        <v>1274400</v>
      </c>
      <c r="C786" s="1" t="s">
        <v>1621</v>
      </c>
      <c r="D786" s="2">
        <v>0</v>
      </c>
    </row>
    <row r="787" spans="1:4" x14ac:dyDescent="0.25">
      <c r="A787" s="1" t="s">
        <v>566</v>
      </c>
      <c r="B787" s="2">
        <v>75920</v>
      </c>
      <c r="C787" s="1" t="s">
        <v>728</v>
      </c>
      <c r="D787" s="2">
        <v>0</v>
      </c>
    </row>
    <row r="788" spans="1:4" x14ac:dyDescent="0.25">
      <c r="A788" s="1" t="s">
        <v>1235</v>
      </c>
      <c r="B788" s="2">
        <v>366176</v>
      </c>
      <c r="C788" s="1" t="s">
        <v>1296</v>
      </c>
      <c r="D788" s="2">
        <v>0</v>
      </c>
    </row>
    <row r="789" spans="1:4" x14ac:dyDescent="0.25">
      <c r="A789" s="1" t="s">
        <v>508</v>
      </c>
      <c r="B789" s="2">
        <v>202829</v>
      </c>
      <c r="C789" s="1" t="s">
        <v>1704</v>
      </c>
      <c r="D789" s="2">
        <v>0</v>
      </c>
    </row>
    <row r="790" spans="1:4" x14ac:dyDescent="0.25">
      <c r="A790" s="1" t="s">
        <v>443</v>
      </c>
      <c r="B790" s="2">
        <v>569380</v>
      </c>
      <c r="C790" s="1" t="s">
        <v>1692</v>
      </c>
      <c r="D790" s="2">
        <v>0</v>
      </c>
    </row>
    <row r="791" spans="1:4" x14ac:dyDescent="0.25">
      <c r="A791" s="1" t="s">
        <v>1430</v>
      </c>
      <c r="B791" s="2">
        <v>82316</v>
      </c>
      <c r="C791" s="1" t="s">
        <v>1333</v>
      </c>
      <c r="D791" s="2">
        <v>0</v>
      </c>
    </row>
    <row r="792" spans="1:4" x14ac:dyDescent="0.25">
      <c r="A792" s="1" t="s">
        <v>845</v>
      </c>
      <c r="B792" s="2">
        <v>499</v>
      </c>
      <c r="C792" s="1" t="s">
        <v>1233</v>
      </c>
      <c r="D792" s="2">
        <v>0</v>
      </c>
    </row>
    <row r="793" spans="1:4" x14ac:dyDescent="0.25">
      <c r="A793" s="1" t="s">
        <v>415</v>
      </c>
      <c r="B793" s="2">
        <v>833</v>
      </c>
      <c r="C793" s="1" t="s">
        <v>452</v>
      </c>
      <c r="D793" s="2">
        <v>0</v>
      </c>
    </row>
    <row r="794" spans="1:4" x14ac:dyDescent="0.25">
      <c r="A794" s="1" t="s">
        <v>1837</v>
      </c>
      <c r="B794" s="2">
        <v>707585</v>
      </c>
      <c r="C794" s="1" t="s">
        <v>485</v>
      </c>
      <c r="D794" s="2">
        <v>0</v>
      </c>
    </row>
    <row r="795" spans="1:4" x14ac:dyDescent="0.25">
      <c r="A795" s="1" t="s">
        <v>701</v>
      </c>
      <c r="B795" s="2">
        <v>302014</v>
      </c>
      <c r="C795" s="1" t="s">
        <v>1981</v>
      </c>
      <c r="D795" s="2">
        <v>0</v>
      </c>
    </row>
    <row r="796" spans="1:4" x14ac:dyDescent="0.25">
      <c r="A796" s="1" t="s">
        <v>627</v>
      </c>
      <c r="B796" s="2">
        <v>300000</v>
      </c>
      <c r="C796" s="1" t="s">
        <v>1492</v>
      </c>
      <c r="D796" s="2">
        <v>0</v>
      </c>
    </row>
    <row r="797" spans="1:4" x14ac:dyDescent="0.25">
      <c r="A797" s="1" t="s">
        <v>1427</v>
      </c>
      <c r="B797" s="2">
        <v>727546</v>
      </c>
      <c r="C797" s="1" t="s">
        <v>1103</v>
      </c>
      <c r="D797" s="2">
        <v>0</v>
      </c>
    </row>
    <row r="798" spans="1:4" x14ac:dyDescent="0.25">
      <c r="A798" s="1" t="s">
        <v>1564</v>
      </c>
      <c r="B798" s="2">
        <v>300105</v>
      </c>
      <c r="C798" s="1" t="s">
        <v>566</v>
      </c>
      <c r="D798" s="2">
        <v>0</v>
      </c>
    </row>
    <row r="799" spans="1:4" x14ac:dyDescent="0.25">
      <c r="A799" s="1" t="s">
        <v>1233</v>
      </c>
      <c r="B799" s="2">
        <v>149226</v>
      </c>
      <c r="C799" s="1" t="s">
        <v>396</v>
      </c>
      <c r="D799" s="2">
        <v>0</v>
      </c>
    </row>
    <row r="800" spans="1:4" x14ac:dyDescent="0.25">
      <c r="A800" s="1" t="s">
        <v>396</v>
      </c>
      <c r="B800" s="2">
        <v>220000</v>
      </c>
      <c r="C800" s="1" t="s">
        <v>1476</v>
      </c>
      <c r="D800" s="2">
        <v>0</v>
      </c>
    </row>
    <row r="801" spans="1:4" x14ac:dyDescent="0.25">
      <c r="A801" s="1" t="s">
        <v>1021</v>
      </c>
      <c r="B801" s="2">
        <v>2934893</v>
      </c>
      <c r="C801" s="1" t="s">
        <v>145</v>
      </c>
      <c r="D801" s="2">
        <v>0</v>
      </c>
    </row>
    <row r="802" spans="1:4" x14ac:dyDescent="0.25">
      <c r="A802" s="1" t="s">
        <v>2001</v>
      </c>
      <c r="B802" s="2">
        <v>13974</v>
      </c>
      <c r="C802" s="1" t="s">
        <v>1606</v>
      </c>
      <c r="D802" s="2">
        <v>0</v>
      </c>
    </row>
    <row r="803" spans="1:4" x14ac:dyDescent="0.25">
      <c r="A803" s="1" t="s">
        <v>693</v>
      </c>
      <c r="B803" s="2">
        <v>285494</v>
      </c>
      <c r="C803" s="1" t="s">
        <v>1175</v>
      </c>
      <c r="D803" s="2">
        <v>0</v>
      </c>
    </row>
    <row r="804" spans="1:4" x14ac:dyDescent="0.25">
      <c r="A804" s="1" t="s">
        <v>1977</v>
      </c>
      <c r="B804" s="2">
        <v>150000</v>
      </c>
      <c r="C804" s="1" t="s">
        <v>1235</v>
      </c>
      <c r="D804" s="2">
        <v>0</v>
      </c>
    </row>
    <row r="805" spans="1:4" x14ac:dyDescent="0.25">
      <c r="A805" s="1" t="s">
        <v>39</v>
      </c>
      <c r="B805" s="2">
        <v>1104397</v>
      </c>
      <c r="C805" s="1" t="s">
        <v>167</v>
      </c>
      <c r="D805" s="2">
        <v>0</v>
      </c>
    </row>
    <row r="806" spans="1:4" x14ac:dyDescent="0.25">
      <c r="A806" s="1" t="s">
        <v>1579</v>
      </c>
      <c r="B806" s="2">
        <v>1143060</v>
      </c>
      <c r="C806" s="1" t="s">
        <v>1496</v>
      </c>
      <c r="D806" s="2">
        <v>0</v>
      </c>
    </row>
    <row r="807" spans="1:4" x14ac:dyDescent="0.25">
      <c r="A807" s="1" t="s">
        <v>1441</v>
      </c>
      <c r="B807" s="2">
        <v>130530</v>
      </c>
      <c r="C807" s="1" t="s">
        <v>753</v>
      </c>
      <c r="D807" s="2">
        <v>0</v>
      </c>
    </row>
    <row r="808" spans="1:4" x14ac:dyDescent="0.25">
      <c r="A808" s="1" t="s">
        <v>1772</v>
      </c>
      <c r="B808" s="2">
        <v>978867</v>
      </c>
      <c r="C808" s="1" t="s">
        <v>1870</v>
      </c>
      <c r="D808" s="2">
        <v>0</v>
      </c>
    </row>
    <row r="809" spans="1:4" x14ac:dyDescent="0.25">
      <c r="A809" s="1" t="s">
        <v>1611</v>
      </c>
      <c r="B809" s="2">
        <v>1212467</v>
      </c>
      <c r="C809" s="1" t="s">
        <v>1616</v>
      </c>
      <c r="D809" s="2">
        <v>0</v>
      </c>
    </row>
    <row r="810" spans="1:4" x14ac:dyDescent="0.25">
      <c r="A810" s="1" t="s">
        <v>161</v>
      </c>
      <c r="B810" s="2">
        <v>400000</v>
      </c>
      <c r="C810" s="1" t="s">
        <v>1617</v>
      </c>
      <c r="D810" s="2">
        <v>0</v>
      </c>
    </row>
    <row r="811" spans="1:4" x14ac:dyDescent="0.25">
      <c r="A811" s="1" t="s">
        <v>1492</v>
      </c>
      <c r="B811" s="2">
        <v>3351054</v>
      </c>
      <c r="C811" s="1" t="s">
        <v>845</v>
      </c>
      <c r="D811" s="2">
        <v>0</v>
      </c>
    </row>
    <row r="812" spans="1:4" x14ac:dyDescent="0.25">
      <c r="A812" s="1" t="s">
        <v>1576</v>
      </c>
      <c r="B812" s="2">
        <v>347008</v>
      </c>
      <c r="C812" s="1" t="s">
        <v>454</v>
      </c>
      <c r="D812" s="2">
        <v>0</v>
      </c>
    </row>
    <row r="813" spans="1:4" x14ac:dyDescent="0.25">
      <c r="A813" s="1" t="s">
        <v>120</v>
      </c>
      <c r="B813" s="2">
        <v>50000</v>
      </c>
      <c r="C813" s="1" t="s">
        <v>487</v>
      </c>
      <c r="D813" s="2">
        <v>0</v>
      </c>
    </row>
    <row r="814" spans="1:4" x14ac:dyDescent="0.25">
      <c r="A814" s="1" t="s">
        <v>1662</v>
      </c>
      <c r="B814" s="2">
        <v>492907</v>
      </c>
      <c r="C814" s="1" t="s">
        <v>1464</v>
      </c>
      <c r="D814" s="2">
        <v>0</v>
      </c>
    </row>
    <row r="815" spans="1:4" x14ac:dyDescent="0.25">
      <c r="A815" s="1" t="s">
        <v>452</v>
      </c>
      <c r="B815" s="2">
        <v>459857</v>
      </c>
      <c r="C815" s="1" t="s">
        <v>451</v>
      </c>
      <c r="D815" s="2">
        <v>0</v>
      </c>
    </row>
    <row r="816" spans="1:4" x14ac:dyDescent="0.25">
      <c r="A816" s="1" t="s">
        <v>330</v>
      </c>
      <c r="B816" s="2">
        <v>988530</v>
      </c>
      <c r="C816" s="1" t="s">
        <v>1837</v>
      </c>
      <c r="D816" s="2">
        <v>0</v>
      </c>
    </row>
    <row r="817" spans="1:4" x14ac:dyDescent="0.25">
      <c r="A817" s="1" t="s">
        <v>753</v>
      </c>
      <c r="B817" s="2">
        <v>699692</v>
      </c>
      <c r="C817" s="1" t="s">
        <v>431</v>
      </c>
      <c r="D817" s="2">
        <v>0</v>
      </c>
    </row>
    <row r="818" spans="1:4" x14ac:dyDescent="0.25">
      <c r="A818" s="1" t="s">
        <v>358</v>
      </c>
      <c r="B818" s="2">
        <v>105792</v>
      </c>
      <c r="C818" s="1" t="s">
        <v>575</v>
      </c>
      <c r="D818" s="2">
        <v>0</v>
      </c>
    </row>
    <row r="819" spans="1:4" x14ac:dyDescent="0.25">
      <c r="A819" s="1" t="s">
        <v>522</v>
      </c>
      <c r="B819" s="2">
        <v>493233</v>
      </c>
      <c r="C819" s="1" t="s">
        <v>1186</v>
      </c>
      <c r="D819" s="2">
        <v>0</v>
      </c>
    </row>
    <row r="820" spans="1:4" x14ac:dyDescent="0.25">
      <c r="A820" s="1" t="s">
        <v>733</v>
      </c>
      <c r="B820" s="2">
        <v>91803</v>
      </c>
      <c r="C820" s="1" t="s">
        <v>1672</v>
      </c>
      <c r="D820" s="2">
        <v>0</v>
      </c>
    </row>
    <row r="821" spans="1:4" x14ac:dyDescent="0.25">
      <c r="A821" s="1" t="s">
        <v>2053</v>
      </c>
      <c r="B821" s="2">
        <v>450506</v>
      </c>
      <c r="C821" s="1" t="s">
        <v>418</v>
      </c>
      <c r="D821" s="2">
        <v>0</v>
      </c>
    </row>
    <row r="822" spans="1:4" x14ac:dyDescent="0.25">
      <c r="A822" s="1" t="s">
        <v>1153</v>
      </c>
      <c r="B822" s="2">
        <v>1449630</v>
      </c>
      <c r="C822" s="1" t="s">
        <v>1292</v>
      </c>
      <c r="D822" s="2">
        <v>0</v>
      </c>
    </row>
    <row r="823" spans="1:4" x14ac:dyDescent="0.25">
      <c r="A823" s="1" t="s">
        <v>782</v>
      </c>
      <c r="B823" s="2">
        <v>475337</v>
      </c>
      <c r="C823" s="1" t="s">
        <v>508</v>
      </c>
      <c r="D823" s="2">
        <v>0</v>
      </c>
    </row>
    <row r="824" spans="1:4" x14ac:dyDescent="0.25">
      <c r="A824" s="1" t="s">
        <v>1363</v>
      </c>
      <c r="B824" s="2">
        <v>310399</v>
      </c>
      <c r="C824" s="1" t="s">
        <v>1825</v>
      </c>
      <c r="D824" s="2">
        <v>0</v>
      </c>
    </row>
    <row r="825" spans="1:4" x14ac:dyDescent="0.25">
      <c r="A825" s="1" t="s">
        <v>807</v>
      </c>
      <c r="B825" s="2">
        <v>520133</v>
      </c>
      <c r="C825" s="1" t="s">
        <v>734</v>
      </c>
      <c r="D825" s="2">
        <v>0</v>
      </c>
    </row>
    <row r="826" spans="1:4" x14ac:dyDescent="0.25">
      <c r="A826" s="1" t="s">
        <v>1296</v>
      </c>
      <c r="B826" s="2">
        <v>460357</v>
      </c>
      <c r="C826" s="1" t="s">
        <v>1794</v>
      </c>
      <c r="D826" s="2">
        <v>0</v>
      </c>
    </row>
    <row r="827" spans="1:4" x14ac:dyDescent="0.25">
      <c r="A827" s="1" t="s">
        <v>1918</v>
      </c>
      <c r="B827" s="2">
        <v>840547</v>
      </c>
      <c r="C827" s="1" t="s">
        <v>46</v>
      </c>
      <c r="D827" s="2">
        <v>0</v>
      </c>
    </row>
    <row r="828" spans="1:4" x14ac:dyDescent="0.25">
      <c r="A828" s="1" t="s">
        <v>1534</v>
      </c>
      <c r="B828" s="2">
        <v>362829</v>
      </c>
      <c r="C828" s="1" t="s">
        <v>767</v>
      </c>
      <c r="D828" s="2">
        <v>0</v>
      </c>
    </row>
    <row r="829" spans="1:4" x14ac:dyDescent="0.25">
      <c r="A829" s="1" t="s">
        <v>1344</v>
      </c>
      <c r="B829" s="2">
        <v>742940</v>
      </c>
      <c r="C829" s="1" t="s">
        <v>2028</v>
      </c>
      <c r="D829" s="2">
        <v>0</v>
      </c>
    </row>
    <row r="830" spans="1:4" x14ac:dyDescent="0.25">
      <c r="A830" s="1" t="s">
        <v>1103</v>
      </c>
      <c r="B830" s="2">
        <v>24281</v>
      </c>
      <c r="C830" s="1" t="s">
        <v>1675</v>
      </c>
      <c r="D830" s="2">
        <v>0</v>
      </c>
    </row>
    <row r="831" spans="1:4" x14ac:dyDescent="0.25">
      <c r="A831" s="1" t="s">
        <v>1981</v>
      </c>
      <c r="B831" s="2">
        <v>100000</v>
      </c>
      <c r="C831" s="1" t="s">
        <v>799</v>
      </c>
      <c r="D831" s="2">
        <v>0</v>
      </c>
    </row>
    <row r="832" spans="1:4" x14ac:dyDescent="0.25">
      <c r="A832" s="1" t="s">
        <v>650</v>
      </c>
      <c r="B832" s="2">
        <v>72000</v>
      </c>
      <c r="C832" s="1" t="s">
        <v>312</v>
      </c>
      <c r="D832" s="2">
        <v>0</v>
      </c>
    </row>
    <row r="833" spans="1:4" x14ac:dyDescent="0.25">
      <c r="A833" s="1" t="s">
        <v>54</v>
      </c>
      <c r="B833" s="2">
        <v>297500</v>
      </c>
      <c r="C833" s="1" t="s">
        <v>2001</v>
      </c>
      <c r="D833" s="2">
        <v>0</v>
      </c>
    </row>
    <row r="834" spans="1:4" x14ac:dyDescent="0.25">
      <c r="A834" s="1" t="s">
        <v>1305</v>
      </c>
      <c r="B834" s="2">
        <v>294475</v>
      </c>
      <c r="C834" s="1" t="s">
        <v>681</v>
      </c>
      <c r="D834" s="2">
        <v>0</v>
      </c>
    </row>
    <row r="835" spans="1:4" x14ac:dyDescent="0.25">
      <c r="A835" s="1" t="s">
        <v>1621</v>
      </c>
      <c r="B835" s="2">
        <v>726349</v>
      </c>
      <c r="C835" s="1" t="s">
        <v>904</v>
      </c>
      <c r="D835" s="2">
        <v>0</v>
      </c>
    </row>
    <row r="836" spans="1:4" x14ac:dyDescent="0.25">
      <c r="A836" s="1" t="s">
        <v>926</v>
      </c>
      <c r="B836" s="2">
        <v>1000000</v>
      </c>
      <c r="C836" s="1" t="s">
        <v>1925</v>
      </c>
      <c r="D836" s="2">
        <v>0</v>
      </c>
    </row>
    <row r="837" spans="1:4" x14ac:dyDescent="0.25">
      <c r="A837" s="1" t="s">
        <v>1476</v>
      </c>
      <c r="B837" s="2">
        <v>1000000</v>
      </c>
      <c r="C837" s="1" t="s">
        <v>1844</v>
      </c>
      <c r="D837" s="2">
        <v>0</v>
      </c>
    </row>
    <row r="838" spans="1:4" x14ac:dyDescent="0.25">
      <c r="A838" s="1" t="s">
        <v>303</v>
      </c>
      <c r="B838" s="2">
        <v>286617</v>
      </c>
      <c r="C838" s="1" t="s">
        <v>1062</v>
      </c>
      <c r="D838" s="2">
        <v>0</v>
      </c>
    </row>
    <row r="839" spans="1:4" x14ac:dyDescent="0.25">
      <c r="A839" s="1" t="s">
        <v>538</v>
      </c>
      <c r="B839" s="2">
        <v>142215</v>
      </c>
      <c r="C839" s="1" t="s">
        <v>1898</v>
      </c>
      <c r="D839" s="2">
        <v>0</v>
      </c>
    </row>
    <row r="840" spans="1:4" x14ac:dyDescent="0.25">
      <c r="A840" s="1" t="s">
        <v>1967</v>
      </c>
      <c r="B840" s="2">
        <v>3079059</v>
      </c>
      <c r="C840" s="1" t="s">
        <v>1611</v>
      </c>
      <c r="D840" s="2">
        <v>0</v>
      </c>
    </row>
    <row r="841" spans="1:4" x14ac:dyDescent="0.25">
      <c r="A841" s="1" t="s">
        <v>755</v>
      </c>
      <c r="B841" s="2">
        <v>1660</v>
      </c>
      <c r="C841" s="1" t="s">
        <v>526</v>
      </c>
      <c r="D841" s="2">
        <v>0</v>
      </c>
    </row>
    <row r="842" spans="1:4" x14ac:dyDescent="0.25">
      <c r="A842" s="1" t="s">
        <v>1202</v>
      </c>
      <c r="B842" s="2">
        <v>2525098</v>
      </c>
      <c r="C842" s="1" t="s">
        <v>1430</v>
      </c>
      <c r="D842" s="2">
        <v>0</v>
      </c>
    </row>
    <row r="843" spans="1:4" x14ac:dyDescent="0.25">
      <c r="A843" s="1" t="s">
        <v>1861</v>
      </c>
      <c r="B843" s="2">
        <v>570394</v>
      </c>
      <c r="C843" s="1" t="s">
        <v>933</v>
      </c>
      <c r="D843" s="2">
        <v>0</v>
      </c>
    </row>
    <row r="844" spans="1:4" x14ac:dyDescent="0.25">
      <c r="A844" s="1" t="s">
        <v>942</v>
      </c>
      <c r="B844" s="2">
        <v>7647</v>
      </c>
      <c r="C844" s="1" t="s">
        <v>900</v>
      </c>
      <c r="D844" s="2">
        <v>0</v>
      </c>
    </row>
    <row r="845" spans="1:4" x14ac:dyDescent="0.25">
      <c r="A845" s="1" t="s">
        <v>715</v>
      </c>
      <c r="B845" s="2">
        <v>578136</v>
      </c>
      <c r="C845" s="1" t="s">
        <v>349</v>
      </c>
      <c r="D845" s="2">
        <v>0</v>
      </c>
    </row>
    <row r="846" spans="1:4" x14ac:dyDescent="0.25">
      <c r="A846" s="1" t="s">
        <v>1531</v>
      </c>
      <c r="B846" s="2">
        <v>1598141</v>
      </c>
      <c r="C846" s="1" t="s">
        <v>1379</v>
      </c>
      <c r="D846" s="2">
        <v>0</v>
      </c>
    </row>
    <row r="847" spans="1:4" x14ac:dyDescent="0.25">
      <c r="A847" s="1" t="s">
        <v>49</v>
      </c>
      <c r="B847" s="2">
        <v>541382</v>
      </c>
      <c r="C847" s="1" t="s">
        <v>774</v>
      </c>
      <c r="D847" s="2">
        <v>0</v>
      </c>
    </row>
    <row r="848" spans="1:4" x14ac:dyDescent="0.25">
      <c r="A848" s="1" t="s">
        <v>2037</v>
      </c>
      <c r="B848" s="2">
        <v>512920</v>
      </c>
      <c r="C848" s="1" t="s">
        <v>194</v>
      </c>
      <c r="D848" s="2">
        <v>0</v>
      </c>
    </row>
    <row r="849" spans="1:4" x14ac:dyDescent="0.25">
      <c r="A849" s="1" t="s">
        <v>1883</v>
      </c>
      <c r="B849" s="2">
        <v>346615</v>
      </c>
      <c r="C849" s="1" t="s">
        <v>443</v>
      </c>
      <c r="D849" s="2">
        <v>0</v>
      </c>
    </row>
    <row r="850" spans="1:4" x14ac:dyDescent="0.25">
      <c r="A850" s="1" t="s">
        <v>1373</v>
      </c>
      <c r="B850" s="2">
        <v>1783376</v>
      </c>
      <c r="C850" s="1" t="s">
        <v>1634</v>
      </c>
      <c r="D850" s="2">
        <v>0</v>
      </c>
    </row>
    <row r="851" spans="1:4" x14ac:dyDescent="0.25">
      <c r="A851" s="1" t="s">
        <v>124</v>
      </c>
      <c r="B851" s="2">
        <v>17776</v>
      </c>
      <c r="C851" s="1" t="s">
        <v>492</v>
      </c>
      <c r="D851" s="2">
        <v>0</v>
      </c>
    </row>
    <row r="852" spans="1:4" x14ac:dyDescent="0.25">
      <c r="A852" s="1" t="s">
        <v>1944</v>
      </c>
      <c r="B852" s="2">
        <v>421173</v>
      </c>
      <c r="C852" s="1" t="s">
        <v>537</v>
      </c>
      <c r="D852" s="2">
        <v>0</v>
      </c>
    </row>
    <row r="853" spans="1:4" x14ac:dyDescent="0.25">
      <c r="A853" s="1" t="s">
        <v>149</v>
      </c>
      <c r="B853" s="2">
        <v>509731</v>
      </c>
      <c r="C853" s="1" t="s">
        <v>1688</v>
      </c>
      <c r="D853" s="2">
        <v>0</v>
      </c>
    </row>
    <row r="854" spans="1:4" x14ac:dyDescent="0.25">
      <c r="A854" s="1" t="s">
        <v>552</v>
      </c>
      <c r="B854" s="2">
        <v>200000</v>
      </c>
      <c r="C854" s="1" t="s">
        <v>700</v>
      </c>
      <c r="D854" s="2">
        <v>0</v>
      </c>
    </row>
    <row r="855" spans="1:4" x14ac:dyDescent="0.25">
      <c r="A855" s="1" t="s">
        <v>962</v>
      </c>
      <c r="B855" s="2">
        <v>12000</v>
      </c>
      <c r="C855" s="1" t="s">
        <v>325</v>
      </c>
      <c r="D855" s="2">
        <v>0</v>
      </c>
    </row>
    <row r="856" spans="1:4" x14ac:dyDescent="0.25">
      <c r="A856" s="1" t="s">
        <v>9</v>
      </c>
      <c r="B856" s="2">
        <v>725847</v>
      </c>
      <c r="C856" s="1" t="s">
        <v>304</v>
      </c>
      <c r="D856" s="2">
        <v>0</v>
      </c>
    </row>
    <row r="857" spans="1:4" x14ac:dyDescent="0.25">
      <c r="A857" s="1" t="s">
        <v>98</v>
      </c>
      <c r="B857" s="2">
        <v>516123</v>
      </c>
      <c r="C857" s="1" t="s">
        <v>69</v>
      </c>
      <c r="D857" s="2">
        <v>0</v>
      </c>
    </row>
    <row r="858" spans="1:4" x14ac:dyDescent="0.25">
      <c r="A858" s="1" t="s">
        <v>2036</v>
      </c>
      <c r="B858" s="2">
        <v>44000</v>
      </c>
      <c r="C858" s="1" t="s">
        <v>1644</v>
      </c>
      <c r="D858" s="2">
        <v>0</v>
      </c>
    </row>
    <row r="859" spans="1:4" x14ac:dyDescent="0.25">
      <c r="A859" s="1" t="s">
        <v>1856</v>
      </c>
      <c r="B859" s="2">
        <v>786731</v>
      </c>
      <c r="C859" s="1" t="s">
        <v>1389</v>
      </c>
      <c r="D859" s="2">
        <v>0</v>
      </c>
    </row>
    <row r="860" spans="1:4" x14ac:dyDescent="0.25">
      <c r="A860" s="1" t="s">
        <v>1347</v>
      </c>
      <c r="B860" s="2">
        <v>991506</v>
      </c>
      <c r="C860" s="1" t="s">
        <v>465</v>
      </c>
      <c r="D860" s="2">
        <v>0</v>
      </c>
    </row>
    <row r="861" spans="1:4" x14ac:dyDescent="0.25">
      <c r="A861" s="1" t="s">
        <v>899</v>
      </c>
      <c r="B861" s="2">
        <v>455350</v>
      </c>
      <c r="C861" s="1" t="s">
        <v>976</v>
      </c>
      <c r="D861" s="2">
        <v>0</v>
      </c>
    </row>
    <row r="862" spans="1:4" x14ac:dyDescent="0.25">
      <c r="A862" s="1" t="s">
        <v>1653</v>
      </c>
      <c r="B862" s="2">
        <v>2137455</v>
      </c>
      <c r="C862" s="1" t="s">
        <v>1066</v>
      </c>
      <c r="D862" s="2">
        <v>0</v>
      </c>
    </row>
    <row r="863" spans="1:4" x14ac:dyDescent="0.25">
      <c r="A863" s="1" t="s">
        <v>89</v>
      </c>
      <c r="B863" s="2">
        <v>139155</v>
      </c>
      <c r="C863" s="1" t="s">
        <v>207</v>
      </c>
      <c r="D863" s="2">
        <v>0</v>
      </c>
    </row>
    <row r="864" spans="1:4" x14ac:dyDescent="0.25">
      <c r="A864" s="1" t="s">
        <v>620</v>
      </c>
      <c r="B864" s="2">
        <v>704851</v>
      </c>
      <c r="C864" s="1" t="s">
        <v>1150</v>
      </c>
      <c r="D864" s="2">
        <v>0</v>
      </c>
    </row>
    <row r="865" spans="1:4" x14ac:dyDescent="0.25">
      <c r="A865" s="1" t="s">
        <v>992</v>
      </c>
      <c r="B865" s="2">
        <v>1117339</v>
      </c>
      <c r="C865" s="1" t="s">
        <v>1201</v>
      </c>
      <c r="D865" s="2">
        <v>0</v>
      </c>
    </row>
    <row r="866" spans="1:4" x14ac:dyDescent="0.25">
      <c r="A866" s="1" t="s">
        <v>655</v>
      </c>
      <c r="B866" s="2">
        <v>27722</v>
      </c>
      <c r="C866" s="1" t="s">
        <v>415</v>
      </c>
      <c r="D866" s="2">
        <v>0</v>
      </c>
    </row>
    <row r="867" spans="1:4" x14ac:dyDescent="0.25">
      <c r="A867" s="1" t="s">
        <v>1009</v>
      </c>
      <c r="B867" s="2">
        <v>100000</v>
      </c>
      <c r="C867" s="1" t="s">
        <v>1711</v>
      </c>
      <c r="D867" s="2">
        <v>0</v>
      </c>
    </row>
    <row r="868" spans="1:4" x14ac:dyDescent="0.25">
      <c r="A868" s="1" t="s">
        <v>921</v>
      </c>
      <c r="B868" s="2">
        <v>514498</v>
      </c>
      <c r="C868" s="1" t="s">
        <v>1242</v>
      </c>
      <c r="D868" s="2">
        <v>0</v>
      </c>
    </row>
    <row r="869" spans="1:4" x14ac:dyDescent="0.25">
      <c r="A869" s="1" t="s">
        <v>670</v>
      </c>
      <c r="B869" s="2">
        <v>362059</v>
      </c>
      <c r="C869" s="1" t="s">
        <v>428</v>
      </c>
      <c r="D869" s="2">
        <v>0</v>
      </c>
    </row>
    <row r="870" spans="1:4" x14ac:dyDescent="0.25">
      <c r="A870" s="1" t="s">
        <v>1619</v>
      </c>
      <c r="B870" s="2">
        <v>522540</v>
      </c>
      <c r="C870" s="1" t="s">
        <v>660</v>
      </c>
      <c r="D870" s="2">
        <v>0</v>
      </c>
    </row>
    <row r="871" spans="1:4" x14ac:dyDescent="0.25">
      <c r="A871" s="1" t="s">
        <v>591</v>
      </c>
      <c r="B871" s="2">
        <v>524280</v>
      </c>
      <c r="C871" s="1" t="s">
        <v>998</v>
      </c>
      <c r="D871" s="2">
        <v>0</v>
      </c>
    </row>
    <row r="872" spans="1:4" x14ac:dyDescent="0.25">
      <c r="A872" s="1" t="s">
        <v>1618</v>
      </c>
      <c r="B872" s="2">
        <v>897479</v>
      </c>
      <c r="C872" s="1" t="s">
        <v>944</v>
      </c>
      <c r="D872" s="2">
        <v>0</v>
      </c>
    </row>
    <row r="873" spans="1:4" x14ac:dyDescent="0.25">
      <c r="A873" s="1" t="s">
        <v>765</v>
      </c>
      <c r="B873" s="2">
        <v>514501</v>
      </c>
      <c r="C873" s="1" t="s">
        <v>1674</v>
      </c>
      <c r="D873" s="2">
        <v>0</v>
      </c>
    </row>
    <row r="874" spans="1:4" x14ac:dyDescent="0.25">
      <c r="A874" s="1" t="s">
        <v>1830</v>
      </c>
      <c r="B874" s="2">
        <v>165000</v>
      </c>
      <c r="C874" s="1" t="s">
        <v>283</v>
      </c>
      <c r="D874" s="2">
        <v>0</v>
      </c>
    </row>
    <row r="875" spans="1:4" x14ac:dyDescent="0.25">
      <c r="A875" s="1" t="s">
        <v>1359</v>
      </c>
      <c r="B875" s="2">
        <v>197834</v>
      </c>
      <c r="C875" s="1" t="s">
        <v>1214</v>
      </c>
      <c r="D875" s="2">
        <v>0</v>
      </c>
    </row>
    <row r="876" spans="1:4" x14ac:dyDescent="0.25">
      <c r="A876" s="1" t="s">
        <v>1979</v>
      </c>
      <c r="B876" s="2">
        <v>1181321</v>
      </c>
      <c r="C876" s="1" t="s">
        <v>482</v>
      </c>
      <c r="D876" s="2">
        <v>0</v>
      </c>
    </row>
    <row r="877" spans="1:4" x14ac:dyDescent="0.25">
      <c r="A877" s="1" t="s">
        <v>1986</v>
      </c>
      <c r="B877" s="2">
        <v>1379953</v>
      </c>
      <c r="C877" s="1" t="s">
        <v>105</v>
      </c>
      <c r="D877" s="2">
        <v>0</v>
      </c>
    </row>
    <row r="878" spans="1:4" x14ac:dyDescent="0.25">
      <c r="A878" s="1" t="s">
        <v>1231</v>
      </c>
      <c r="B878" s="2">
        <v>25000</v>
      </c>
      <c r="C878" s="1" t="s">
        <v>1293</v>
      </c>
      <c r="D878" s="2">
        <v>0</v>
      </c>
    </row>
    <row r="879" spans="1:4" x14ac:dyDescent="0.25">
      <c r="A879" s="1" t="s">
        <v>1196</v>
      </c>
      <c r="B879" s="2">
        <v>1720624</v>
      </c>
      <c r="C879" s="1" t="s">
        <v>1784</v>
      </c>
      <c r="D879" s="2">
        <v>0</v>
      </c>
    </row>
    <row r="880" spans="1:4" x14ac:dyDescent="0.25">
      <c r="A880" s="1" t="s">
        <v>1659</v>
      </c>
      <c r="B880" s="2">
        <v>944214</v>
      </c>
      <c r="C880" s="1" t="s">
        <v>1413</v>
      </c>
      <c r="D880" s="2">
        <v>0</v>
      </c>
    </row>
    <row r="881" spans="1:4" x14ac:dyDescent="0.25">
      <c r="A881" s="1" t="s">
        <v>507</v>
      </c>
      <c r="B881" s="2">
        <v>319887</v>
      </c>
      <c r="C881" s="1" t="s">
        <v>1298</v>
      </c>
      <c r="D881" s="2">
        <v>0</v>
      </c>
    </row>
    <row r="882" spans="1:4" x14ac:dyDescent="0.25">
      <c r="A882" s="1" t="s">
        <v>1364</v>
      </c>
      <c r="B882" s="2">
        <v>426598</v>
      </c>
      <c r="C882" s="1" t="s">
        <v>103</v>
      </c>
      <c r="D882" s="2">
        <v>0</v>
      </c>
    </row>
    <row r="883" spans="1:4" x14ac:dyDescent="0.25">
      <c r="A883" s="1" t="s">
        <v>1124</v>
      </c>
      <c r="B883" s="2">
        <v>737282</v>
      </c>
      <c r="C883" s="1" t="s">
        <v>429</v>
      </c>
      <c r="D883" s="2">
        <v>0</v>
      </c>
    </row>
    <row r="884" spans="1:4" x14ac:dyDescent="0.25">
      <c r="A884" s="1" t="s">
        <v>323</v>
      </c>
      <c r="B884" s="2">
        <v>922165</v>
      </c>
      <c r="C884" s="1" t="s">
        <v>1153</v>
      </c>
      <c r="D884" s="2">
        <v>0</v>
      </c>
    </row>
    <row r="885" spans="1:4" x14ac:dyDescent="0.25">
      <c r="A885" s="1" t="s">
        <v>266</v>
      </c>
      <c r="B885" s="2">
        <v>884284</v>
      </c>
      <c r="C885" s="1" t="s">
        <v>329</v>
      </c>
      <c r="D885" s="2">
        <v>0</v>
      </c>
    </row>
    <row r="886" spans="1:4" x14ac:dyDescent="0.25">
      <c r="A886" s="1" t="s">
        <v>972</v>
      </c>
      <c r="B886" s="2">
        <v>183986</v>
      </c>
      <c r="C886" s="1" t="s">
        <v>1857</v>
      </c>
      <c r="D886" s="2">
        <v>0</v>
      </c>
    </row>
    <row r="887" spans="1:4" x14ac:dyDescent="0.25">
      <c r="A887" s="1" t="s">
        <v>426</v>
      </c>
      <c r="B887" s="2">
        <v>613846</v>
      </c>
      <c r="C887" s="1" t="s">
        <v>862</v>
      </c>
      <c r="D887" s="2">
        <v>0</v>
      </c>
    </row>
    <row r="888" spans="1:4" x14ac:dyDescent="0.25">
      <c r="A888" s="1" t="s">
        <v>901</v>
      </c>
      <c r="B888" s="2">
        <v>50000</v>
      </c>
      <c r="C888" s="1" t="s">
        <v>1111</v>
      </c>
      <c r="D888" s="2">
        <v>0</v>
      </c>
    </row>
    <row r="889" spans="1:4" x14ac:dyDescent="0.25">
      <c r="A889" s="1" t="s">
        <v>774</v>
      </c>
      <c r="B889" s="2">
        <v>956845</v>
      </c>
      <c r="C889" s="1" t="s">
        <v>816</v>
      </c>
      <c r="D889" s="2">
        <v>0</v>
      </c>
    </row>
    <row r="890" spans="1:4" x14ac:dyDescent="0.25">
      <c r="A890" s="1" t="s">
        <v>1667</v>
      </c>
      <c r="B890" s="2">
        <v>21700</v>
      </c>
      <c r="C890" s="1" t="s">
        <v>5</v>
      </c>
      <c r="D890" s="2">
        <v>0</v>
      </c>
    </row>
    <row r="891" spans="1:4" x14ac:dyDescent="0.25">
      <c r="A891" s="1" t="s">
        <v>1599</v>
      </c>
      <c r="B891" s="2">
        <v>1262516</v>
      </c>
      <c r="C891" s="1" t="s">
        <v>619</v>
      </c>
      <c r="D891" s="2">
        <v>0</v>
      </c>
    </row>
    <row r="892" spans="1:4" x14ac:dyDescent="0.25">
      <c r="A892" s="1" t="s">
        <v>866</v>
      </c>
      <c r="B892" s="2">
        <v>300000</v>
      </c>
      <c r="C892" s="1" t="s">
        <v>515</v>
      </c>
      <c r="D892" s="2">
        <v>0</v>
      </c>
    </row>
    <row r="893" spans="1:4" x14ac:dyDescent="0.25">
      <c r="A893" s="1" t="s">
        <v>1999</v>
      </c>
      <c r="B893" s="2">
        <v>573997</v>
      </c>
      <c r="C893" s="1" t="s">
        <v>909</v>
      </c>
      <c r="D893" s="2">
        <v>0</v>
      </c>
    </row>
    <row r="894" spans="1:4" x14ac:dyDescent="0.25">
      <c r="A894" s="1" t="s">
        <v>1178</v>
      </c>
      <c r="B894" s="2">
        <v>1469607</v>
      </c>
      <c r="C894" s="1" t="s">
        <v>693</v>
      </c>
      <c r="D894" s="2">
        <v>0</v>
      </c>
    </row>
    <row r="895" spans="1:4" x14ac:dyDescent="0.25">
      <c r="A895" s="1" t="s">
        <v>1816</v>
      </c>
      <c r="B895" s="2">
        <v>25000</v>
      </c>
      <c r="C895" s="1" t="s">
        <v>491</v>
      </c>
      <c r="D895" s="2">
        <v>0</v>
      </c>
    </row>
    <row r="896" spans="1:4" x14ac:dyDescent="0.25">
      <c r="A896" s="1" t="s">
        <v>128</v>
      </c>
      <c r="B896" s="2">
        <v>1783580</v>
      </c>
      <c r="C896" s="1" t="s">
        <v>653</v>
      </c>
      <c r="D896" s="2">
        <v>0</v>
      </c>
    </row>
    <row r="897" spans="1:4" x14ac:dyDescent="0.25">
      <c r="A897" s="1" t="s">
        <v>1346</v>
      </c>
      <c r="B897" s="2">
        <v>160410</v>
      </c>
      <c r="C897" s="1" t="s">
        <v>1344</v>
      </c>
      <c r="D897" s="2">
        <v>0</v>
      </c>
    </row>
    <row r="898" spans="1:4" x14ac:dyDescent="0.25">
      <c r="A898" s="1" t="s">
        <v>1446</v>
      </c>
      <c r="B898" s="2">
        <v>73150</v>
      </c>
      <c r="C898" s="1" t="s">
        <v>1595</v>
      </c>
      <c r="D898" s="2">
        <v>0</v>
      </c>
    </row>
    <row r="899" spans="1:4" x14ac:dyDescent="0.25">
      <c r="A899" s="1" t="s">
        <v>870</v>
      </c>
      <c r="B899" s="2">
        <v>351234</v>
      </c>
      <c r="C899" s="1" t="s">
        <v>1576</v>
      </c>
      <c r="D899" s="2">
        <v>0</v>
      </c>
    </row>
    <row r="900" spans="1:4" x14ac:dyDescent="0.25">
      <c r="A900" s="1" t="s">
        <v>1829</v>
      </c>
      <c r="B900" s="2">
        <v>747582</v>
      </c>
      <c r="C900" s="1" t="s">
        <v>694</v>
      </c>
      <c r="D900" s="2">
        <v>0</v>
      </c>
    </row>
    <row r="901" spans="1:4" x14ac:dyDescent="0.25">
      <c r="A901" s="1" t="s">
        <v>1218</v>
      </c>
      <c r="B901" s="2">
        <v>695432</v>
      </c>
      <c r="C901" s="1" t="s">
        <v>1229</v>
      </c>
      <c r="D901" s="2">
        <v>0</v>
      </c>
    </row>
    <row r="902" spans="1:4" x14ac:dyDescent="0.25">
      <c r="A902" s="1" t="s">
        <v>1228</v>
      </c>
      <c r="B902" s="2">
        <v>222123</v>
      </c>
      <c r="C902" s="1" t="s">
        <v>1501</v>
      </c>
      <c r="D902" s="2">
        <v>0</v>
      </c>
    </row>
    <row r="903" spans="1:4" x14ac:dyDescent="0.25">
      <c r="A903" s="1" t="s">
        <v>859</v>
      </c>
      <c r="B903" s="2">
        <v>434347</v>
      </c>
      <c r="C903" s="1" t="s">
        <v>664</v>
      </c>
      <c r="D903" s="2">
        <v>0</v>
      </c>
    </row>
    <row r="904" spans="1:4" x14ac:dyDescent="0.25">
      <c r="A904" s="1" t="s">
        <v>131</v>
      </c>
      <c r="B904" s="2">
        <v>628059</v>
      </c>
      <c r="C904" s="1" t="s">
        <v>384</v>
      </c>
      <c r="D904" s="2">
        <v>0</v>
      </c>
    </row>
    <row r="905" spans="1:4" x14ac:dyDescent="0.25">
      <c r="A905" s="1" t="s">
        <v>238</v>
      </c>
      <c r="B905" s="2">
        <v>832137</v>
      </c>
      <c r="C905" s="1" t="s">
        <v>493</v>
      </c>
      <c r="D905" s="2">
        <v>0</v>
      </c>
    </row>
    <row r="906" spans="1:4" x14ac:dyDescent="0.25">
      <c r="A906" s="1" t="s">
        <v>596</v>
      </c>
      <c r="B906" s="2">
        <v>616812</v>
      </c>
      <c r="C906" s="1" t="s">
        <v>292</v>
      </c>
      <c r="D906" s="2">
        <v>0</v>
      </c>
    </row>
    <row r="907" spans="1:4" x14ac:dyDescent="0.25">
      <c r="A907" s="1" t="s">
        <v>841</v>
      </c>
      <c r="B907" s="2">
        <v>14575380</v>
      </c>
      <c r="C907" s="1" t="s">
        <v>966</v>
      </c>
      <c r="D907" s="2">
        <v>0</v>
      </c>
    </row>
    <row r="908" spans="1:4" x14ac:dyDescent="0.25">
      <c r="A908" s="1" t="s">
        <v>1456</v>
      </c>
      <c r="B908" s="2">
        <v>83132</v>
      </c>
      <c r="C908" s="1" t="s">
        <v>58</v>
      </c>
      <c r="D908" s="2">
        <v>0</v>
      </c>
    </row>
    <row r="909" spans="1:4" x14ac:dyDescent="0.25">
      <c r="A909" s="1" t="s">
        <v>1077</v>
      </c>
      <c r="B909" s="2">
        <v>1072000</v>
      </c>
      <c r="C909" s="1" t="s">
        <v>1875</v>
      </c>
      <c r="D909" s="2">
        <v>0</v>
      </c>
    </row>
    <row r="910" spans="1:4" x14ac:dyDescent="0.25">
      <c r="A910" s="1" t="s">
        <v>983</v>
      </c>
      <c r="B910" s="2">
        <v>584304</v>
      </c>
      <c r="C910" s="1" t="s">
        <v>0</v>
      </c>
      <c r="D910" s="2">
        <v>0</v>
      </c>
    </row>
    <row r="911" spans="1:4" x14ac:dyDescent="0.25">
      <c r="A911" s="1" t="s">
        <v>1805</v>
      </c>
      <c r="B911" s="2">
        <v>15000</v>
      </c>
      <c r="C911" s="1" t="s">
        <v>509</v>
      </c>
      <c r="D911" s="2">
        <v>0</v>
      </c>
    </row>
    <row r="912" spans="1:4" x14ac:dyDescent="0.25">
      <c r="A912" s="1" t="s">
        <v>760</v>
      </c>
      <c r="B912" s="2">
        <v>1190353</v>
      </c>
      <c r="C912" s="1" t="s">
        <v>830</v>
      </c>
      <c r="D912" s="2">
        <v>0</v>
      </c>
    </row>
    <row r="913" spans="1:4" x14ac:dyDescent="0.25">
      <c r="A913" s="1" t="s">
        <v>43</v>
      </c>
      <c r="B913" s="2">
        <v>531234</v>
      </c>
      <c r="C913" s="1" t="s">
        <v>1873</v>
      </c>
      <c r="D913" s="2">
        <v>0</v>
      </c>
    </row>
    <row r="914" spans="1:4" x14ac:dyDescent="0.25">
      <c r="A914" s="1" t="s">
        <v>315</v>
      </c>
      <c r="B914" s="2">
        <v>96651</v>
      </c>
      <c r="C914" s="1" t="s">
        <v>54</v>
      </c>
      <c r="D914" s="2">
        <v>0</v>
      </c>
    </row>
    <row r="915" spans="1:4" x14ac:dyDescent="0.25">
      <c r="A915" s="1" t="s">
        <v>1149</v>
      </c>
      <c r="B915" s="2">
        <v>10000</v>
      </c>
      <c r="C915" s="1" t="s">
        <v>1137</v>
      </c>
      <c r="D915" s="2">
        <v>0</v>
      </c>
    </row>
    <row r="916" spans="1:4" x14ac:dyDescent="0.25">
      <c r="A916" s="1" t="s">
        <v>1011</v>
      </c>
      <c r="B916" s="2">
        <v>230884</v>
      </c>
      <c r="C916" s="1" t="s">
        <v>424</v>
      </c>
      <c r="D916" s="2">
        <v>0</v>
      </c>
    </row>
    <row r="917" spans="1:4" x14ac:dyDescent="0.25">
      <c r="A917" s="1" t="s">
        <v>251</v>
      </c>
      <c r="B917" s="2">
        <v>200000</v>
      </c>
      <c r="C917" s="1" t="s">
        <v>827</v>
      </c>
      <c r="D917" s="2">
        <v>0</v>
      </c>
    </row>
    <row r="918" spans="1:4" x14ac:dyDescent="0.25">
      <c r="A918" s="1" t="s">
        <v>340</v>
      </c>
      <c r="B918" s="2">
        <v>945994</v>
      </c>
      <c r="C918" s="1" t="s">
        <v>919</v>
      </c>
      <c r="D918" s="2">
        <v>0</v>
      </c>
    </row>
    <row r="919" spans="1:4" x14ac:dyDescent="0.25">
      <c r="A919" s="1" t="s">
        <v>1453</v>
      </c>
      <c r="B919" s="2">
        <v>917167</v>
      </c>
      <c r="C919" s="1" t="s">
        <v>522</v>
      </c>
      <c r="D919" s="2">
        <v>0</v>
      </c>
    </row>
    <row r="920" spans="1:4" x14ac:dyDescent="0.25">
      <c r="A920" s="1" t="s">
        <v>647</v>
      </c>
      <c r="B920" s="2">
        <v>3027865</v>
      </c>
      <c r="C920" s="1" t="s">
        <v>1538</v>
      </c>
      <c r="D920" s="2">
        <v>0</v>
      </c>
    </row>
    <row r="921" spans="1:4" x14ac:dyDescent="0.25">
      <c r="A921" s="1" t="s">
        <v>1160</v>
      </c>
      <c r="B921" s="2">
        <v>593704</v>
      </c>
      <c r="C921" s="1" t="s">
        <v>661</v>
      </c>
      <c r="D921" s="2">
        <v>0</v>
      </c>
    </row>
    <row r="922" spans="1:4" x14ac:dyDescent="0.25">
      <c r="A922" s="1" t="s">
        <v>837</v>
      </c>
      <c r="B922" s="2">
        <v>11278</v>
      </c>
      <c r="C922" s="1" t="s">
        <v>232</v>
      </c>
      <c r="D922" s="2">
        <v>0</v>
      </c>
    </row>
    <row r="923" spans="1:4" x14ac:dyDescent="0.25">
      <c r="A923" s="1" t="s">
        <v>994</v>
      </c>
      <c r="B923" s="2">
        <v>29936</v>
      </c>
      <c r="C923" s="1" t="s">
        <v>1841</v>
      </c>
      <c r="D923" s="2">
        <v>0</v>
      </c>
    </row>
    <row r="924" spans="1:4" x14ac:dyDescent="0.25">
      <c r="A924" s="1" t="s">
        <v>1309</v>
      </c>
      <c r="B924" s="2">
        <v>361859</v>
      </c>
      <c r="C924" s="1" t="s">
        <v>1481</v>
      </c>
      <c r="D924" s="2">
        <v>0</v>
      </c>
    </row>
    <row r="925" spans="1:4" x14ac:dyDescent="0.25">
      <c r="A925" s="1" t="s">
        <v>730</v>
      </c>
      <c r="B925" s="2">
        <v>378924</v>
      </c>
      <c r="C925" s="1" t="s">
        <v>1017</v>
      </c>
      <c r="D925" s="2">
        <v>0</v>
      </c>
    </row>
    <row r="926" spans="1:4" x14ac:dyDescent="0.25">
      <c r="A926" s="1" t="s">
        <v>1057</v>
      </c>
      <c r="B926" s="2">
        <v>1010165</v>
      </c>
      <c r="C926" s="1" t="s">
        <v>1120</v>
      </c>
      <c r="D926" s="2">
        <v>0</v>
      </c>
    </row>
    <row r="927" spans="1:4" x14ac:dyDescent="0.25">
      <c r="A927" s="1" t="s">
        <v>585</v>
      </c>
      <c r="B927" s="2">
        <v>470000</v>
      </c>
      <c r="C927" s="1" t="s">
        <v>1131</v>
      </c>
      <c r="D927" s="2">
        <v>0</v>
      </c>
    </row>
    <row r="928" spans="1:4" x14ac:dyDescent="0.25">
      <c r="A928" s="1" t="s">
        <v>1055</v>
      </c>
      <c r="B928" s="2">
        <v>214887</v>
      </c>
      <c r="C928" s="1" t="s">
        <v>1115</v>
      </c>
      <c r="D928" s="2">
        <v>0</v>
      </c>
    </row>
    <row r="929" spans="1:4" x14ac:dyDescent="0.25">
      <c r="A929" s="1" t="s">
        <v>771</v>
      </c>
      <c r="B929" s="2">
        <v>1735192</v>
      </c>
      <c r="C929" s="1" t="s">
        <v>1363</v>
      </c>
      <c r="D929" s="2">
        <v>0</v>
      </c>
    </row>
    <row r="930" spans="1:4" x14ac:dyDescent="0.25">
      <c r="A930" s="1" t="s">
        <v>287</v>
      </c>
      <c r="B930" s="2">
        <v>10000</v>
      </c>
      <c r="C930" s="1" t="s">
        <v>1382</v>
      </c>
      <c r="D930" s="2">
        <v>0</v>
      </c>
    </row>
    <row r="931" spans="1:4" x14ac:dyDescent="0.25">
      <c r="A931" s="1" t="s">
        <v>786</v>
      </c>
      <c r="B931" s="2">
        <v>4384543</v>
      </c>
      <c r="C931" s="1" t="s">
        <v>497</v>
      </c>
      <c r="D931" s="2">
        <v>0</v>
      </c>
    </row>
    <row r="932" spans="1:4" x14ac:dyDescent="0.25">
      <c r="A932" s="1" t="s">
        <v>1397</v>
      </c>
      <c r="B932" s="2">
        <v>94037</v>
      </c>
      <c r="C932" s="1" t="s">
        <v>969</v>
      </c>
      <c r="D932" s="2">
        <v>0</v>
      </c>
    </row>
    <row r="933" spans="1:4" x14ac:dyDescent="0.25">
      <c r="A933" s="1" t="s">
        <v>974</v>
      </c>
      <c r="B933" s="2">
        <v>163431</v>
      </c>
      <c r="C933" s="1" t="s">
        <v>1694</v>
      </c>
      <c r="D933" s="2">
        <v>0</v>
      </c>
    </row>
    <row r="934" spans="1:4" x14ac:dyDescent="0.25">
      <c r="A934" s="1" t="s">
        <v>855</v>
      </c>
      <c r="B934" s="2">
        <v>1494414</v>
      </c>
      <c r="C934" s="1" t="s">
        <v>253</v>
      </c>
      <c r="D934" s="2">
        <v>0</v>
      </c>
    </row>
    <row r="935" spans="1:4" x14ac:dyDescent="0.25">
      <c r="A935" s="1" t="s">
        <v>1569</v>
      </c>
      <c r="B935" s="2">
        <v>1047806</v>
      </c>
      <c r="C935" s="1" t="s">
        <v>607</v>
      </c>
      <c r="D935" s="2">
        <v>0</v>
      </c>
    </row>
    <row r="936" spans="1:4" x14ac:dyDescent="0.25">
      <c r="A936" s="1" t="s">
        <v>439</v>
      </c>
      <c r="B936" s="2">
        <v>158000</v>
      </c>
      <c r="C936" s="1" t="s">
        <v>100</v>
      </c>
      <c r="D936" s="2">
        <v>0</v>
      </c>
    </row>
    <row r="937" spans="1:4" x14ac:dyDescent="0.25">
      <c r="A937" s="1" t="s">
        <v>1092</v>
      </c>
      <c r="B937" s="2">
        <v>454419</v>
      </c>
      <c r="C937" s="1" t="s">
        <v>720</v>
      </c>
      <c r="D937" s="2">
        <v>0</v>
      </c>
    </row>
    <row r="938" spans="1:4" x14ac:dyDescent="0.25">
      <c r="A938" s="1" t="s">
        <v>988</v>
      </c>
      <c r="B938" s="2">
        <v>796568</v>
      </c>
      <c r="C938" s="1" t="s">
        <v>1580</v>
      </c>
      <c r="D938" s="2">
        <v>0</v>
      </c>
    </row>
    <row r="939" spans="1:4" x14ac:dyDescent="0.25">
      <c r="A939" s="1" t="s">
        <v>893</v>
      </c>
      <c r="B939" s="2">
        <v>200000</v>
      </c>
      <c r="C939" s="1" t="s">
        <v>1146</v>
      </c>
      <c r="D939" s="2">
        <v>0</v>
      </c>
    </row>
    <row r="940" spans="1:4" x14ac:dyDescent="0.25">
      <c r="A940" s="1" t="s">
        <v>1126</v>
      </c>
      <c r="B940" s="2">
        <v>25000</v>
      </c>
      <c r="C940" s="1" t="s">
        <v>1662</v>
      </c>
      <c r="D940" s="2">
        <v>0</v>
      </c>
    </row>
    <row r="941" spans="1:4" x14ac:dyDescent="0.25">
      <c r="A941" s="1" t="s">
        <v>1601</v>
      </c>
      <c r="B941" s="2">
        <v>51939</v>
      </c>
      <c r="C941" s="1" t="s">
        <v>1402</v>
      </c>
      <c r="D941" s="2">
        <v>0</v>
      </c>
    </row>
    <row r="942" spans="1:4" x14ac:dyDescent="0.25">
      <c r="A942" s="1" t="s">
        <v>865</v>
      </c>
      <c r="B942" s="2">
        <v>1097899</v>
      </c>
      <c r="C942" s="1" t="s">
        <v>1730</v>
      </c>
      <c r="D942" s="2">
        <v>0</v>
      </c>
    </row>
    <row r="943" spans="1:4" x14ac:dyDescent="0.25">
      <c r="A943" s="1" t="s">
        <v>1630</v>
      </c>
      <c r="B943" s="2">
        <v>1037657</v>
      </c>
      <c r="C943" s="1" t="s">
        <v>358</v>
      </c>
      <c r="D943" s="2">
        <v>0</v>
      </c>
    </row>
    <row r="944" spans="1:4" x14ac:dyDescent="0.25">
      <c r="A944" s="1" t="s">
        <v>1801</v>
      </c>
      <c r="B944" s="2">
        <v>1200000</v>
      </c>
      <c r="C944" s="1" t="s">
        <v>1534</v>
      </c>
      <c r="D944" s="2">
        <v>0</v>
      </c>
    </row>
    <row r="945" spans="1:4" x14ac:dyDescent="0.25">
      <c r="A945" s="1" t="s">
        <v>1546</v>
      </c>
      <c r="B945" s="2">
        <v>813158</v>
      </c>
      <c r="C945" s="1" t="s">
        <v>63</v>
      </c>
      <c r="D945" s="2">
        <v>0</v>
      </c>
    </row>
    <row r="946" spans="1:4" x14ac:dyDescent="0.25">
      <c r="A946" s="1" t="s">
        <v>1869</v>
      </c>
      <c r="B946" s="2">
        <v>720000</v>
      </c>
      <c r="C946" s="1" t="s">
        <v>413</v>
      </c>
      <c r="D946" s="2">
        <v>0</v>
      </c>
    </row>
    <row r="947" spans="1:4" x14ac:dyDescent="0.25">
      <c r="A947" s="1" t="s">
        <v>1222</v>
      </c>
      <c r="B947" s="2">
        <v>716310</v>
      </c>
      <c r="C947" s="1" t="s">
        <v>677</v>
      </c>
      <c r="D947" s="2">
        <v>0</v>
      </c>
    </row>
    <row r="948" spans="1:4" x14ac:dyDescent="0.25">
      <c r="A948" s="1" t="s">
        <v>1424</v>
      </c>
      <c r="B948" s="2">
        <v>10000</v>
      </c>
      <c r="C948" s="1" t="s">
        <v>1069</v>
      </c>
      <c r="D948" s="2">
        <v>0</v>
      </c>
    </row>
    <row r="949" spans="1:4" x14ac:dyDescent="0.25">
      <c r="A949" s="1" t="s">
        <v>828</v>
      </c>
      <c r="B949" s="2">
        <v>1195040</v>
      </c>
      <c r="C949" s="1" t="s">
        <v>584</v>
      </c>
      <c r="D949" s="2">
        <v>0</v>
      </c>
    </row>
    <row r="950" spans="1:4" x14ac:dyDescent="0.25">
      <c r="A950" s="1" t="s">
        <v>1243</v>
      </c>
      <c r="B950" s="2">
        <v>611107</v>
      </c>
      <c r="C950" s="1" t="s">
        <v>1355</v>
      </c>
      <c r="D950" s="2">
        <v>0</v>
      </c>
    </row>
    <row r="951" spans="1:4" x14ac:dyDescent="0.25">
      <c r="A951" s="1" t="s">
        <v>170</v>
      </c>
      <c r="B951" s="2">
        <v>100000</v>
      </c>
      <c r="C951" s="1" t="s">
        <v>1165</v>
      </c>
      <c r="D951" s="2">
        <v>0</v>
      </c>
    </row>
    <row r="952" spans="1:4" x14ac:dyDescent="0.25">
      <c r="A952" s="1" t="s">
        <v>583</v>
      </c>
      <c r="B952" s="2">
        <v>417906</v>
      </c>
      <c r="C952" s="1" t="s">
        <v>1918</v>
      </c>
      <c r="D952" s="2">
        <v>0</v>
      </c>
    </row>
    <row r="953" spans="1:4" x14ac:dyDescent="0.25">
      <c r="A953" s="1" t="s">
        <v>804</v>
      </c>
      <c r="B953" s="2">
        <v>55040</v>
      </c>
      <c r="C953" s="1" t="s">
        <v>2040</v>
      </c>
      <c r="D953" s="2">
        <v>0</v>
      </c>
    </row>
    <row r="954" spans="1:4" x14ac:dyDescent="0.25">
      <c r="A954" s="1" t="s">
        <v>252</v>
      </c>
      <c r="B954" s="2">
        <v>1593407</v>
      </c>
      <c r="C954" s="1" t="s">
        <v>1503</v>
      </c>
      <c r="D954" s="2">
        <v>0</v>
      </c>
    </row>
    <row r="955" spans="1:4" x14ac:dyDescent="0.25">
      <c r="A955" s="1" t="s">
        <v>1449</v>
      </c>
      <c r="B955" s="2">
        <v>183471</v>
      </c>
      <c r="C955" s="1" t="s">
        <v>2047</v>
      </c>
      <c r="D955" s="2">
        <v>0</v>
      </c>
    </row>
    <row r="956" spans="1:4" x14ac:dyDescent="0.25">
      <c r="A956" s="1" t="s">
        <v>936</v>
      </c>
      <c r="B956" s="2">
        <v>5000</v>
      </c>
      <c r="C956" s="1" t="s">
        <v>1380</v>
      </c>
      <c r="D956" s="2">
        <v>0</v>
      </c>
    </row>
    <row r="957" spans="1:4" x14ac:dyDescent="0.25">
      <c r="A957" s="1" t="s">
        <v>834</v>
      </c>
      <c r="B957" s="2">
        <v>775182</v>
      </c>
      <c r="C957" s="1" t="s">
        <v>1864</v>
      </c>
      <c r="D957" s="2">
        <v>0</v>
      </c>
    </row>
    <row r="958" spans="1:4" x14ac:dyDescent="0.25">
      <c r="A958" s="1" t="s">
        <v>857</v>
      </c>
      <c r="B958" s="2">
        <v>1674129</v>
      </c>
      <c r="C958" s="1" t="s">
        <v>805</v>
      </c>
      <c r="D958" s="2">
        <v>0</v>
      </c>
    </row>
    <row r="959" spans="1:4" x14ac:dyDescent="0.25">
      <c r="A959" s="1" t="s">
        <v>1570</v>
      </c>
      <c r="B959" s="2">
        <v>577631</v>
      </c>
      <c r="C959" s="1" t="s">
        <v>517</v>
      </c>
      <c r="D959" s="2">
        <v>0</v>
      </c>
    </row>
    <row r="960" spans="1:4" x14ac:dyDescent="0.25">
      <c r="A960" s="1" t="s">
        <v>1294</v>
      </c>
      <c r="B960" s="2">
        <v>907825</v>
      </c>
      <c r="C960" s="1" t="s">
        <v>1624</v>
      </c>
      <c r="D960" s="2">
        <v>0</v>
      </c>
    </row>
    <row r="961" spans="1:4" x14ac:dyDescent="0.25">
      <c r="A961" s="1" t="s">
        <v>1395</v>
      </c>
      <c r="B961" s="2">
        <v>39196</v>
      </c>
      <c r="C961" s="1" t="s">
        <v>1891</v>
      </c>
      <c r="D961" s="2">
        <v>0</v>
      </c>
    </row>
    <row r="962" spans="1:4" x14ac:dyDescent="0.25">
      <c r="A962" s="1" t="s">
        <v>1473</v>
      </c>
      <c r="B962" s="2">
        <v>10000</v>
      </c>
      <c r="C962" s="1" t="s">
        <v>829</v>
      </c>
      <c r="D962" s="2">
        <v>0</v>
      </c>
    </row>
    <row r="963" spans="1:4" x14ac:dyDescent="0.25">
      <c r="A963" s="1" t="s">
        <v>603</v>
      </c>
      <c r="B963" s="2">
        <v>50000</v>
      </c>
      <c r="C963" s="1" t="s">
        <v>1124</v>
      </c>
      <c r="D963" s="2">
        <v>0</v>
      </c>
    </row>
    <row r="964" spans="1:4" x14ac:dyDescent="0.25">
      <c r="A964" s="1" t="s">
        <v>1074</v>
      </c>
      <c r="B964" s="2">
        <v>1000000</v>
      </c>
      <c r="C964" s="1" t="s">
        <v>23</v>
      </c>
      <c r="D964" s="2">
        <v>0</v>
      </c>
    </row>
    <row r="965" spans="1:4" x14ac:dyDescent="0.25">
      <c r="A965" s="1" t="s">
        <v>1604</v>
      </c>
      <c r="B965" s="2">
        <v>54880</v>
      </c>
      <c r="C965" s="1" t="s">
        <v>710</v>
      </c>
      <c r="D965" s="2">
        <v>0</v>
      </c>
    </row>
    <row r="966" spans="1:4" x14ac:dyDescent="0.25">
      <c r="A966" s="1" t="s">
        <v>295</v>
      </c>
      <c r="B966" s="2">
        <v>318480</v>
      </c>
      <c r="C966" s="1" t="s">
        <v>1747</v>
      </c>
      <c r="D966" s="2">
        <v>0</v>
      </c>
    </row>
    <row r="967" spans="1:4" x14ac:dyDescent="0.25">
      <c r="A967" s="1" t="s">
        <v>1108</v>
      </c>
      <c r="B967" s="2">
        <v>894500</v>
      </c>
      <c r="C967" s="1" t="s">
        <v>730</v>
      </c>
      <c r="D967" s="2">
        <v>0</v>
      </c>
    </row>
    <row r="968" spans="1:4" x14ac:dyDescent="0.25">
      <c r="A968" s="1" t="s">
        <v>1156</v>
      </c>
      <c r="B968" s="2">
        <v>410745</v>
      </c>
      <c r="C968" s="1" t="s">
        <v>1387</v>
      </c>
      <c r="D968" s="2">
        <v>0</v>
      </c>
    </row>
    <row r="969" spans="1:4" x14ac:dyDescent="0.25">
      <c r="A969" s="1" t="s">
        <v>1005</v>
      </c>
      <c r="B969" s="2">
        <v>226594</v>
      </c>
      <c r="C969" s="1" t="s">
        <v>439</v>
      </c>
      <c r="D969" s="2">
        <v>0</v>
      </c>
    </row>
    <row r="970" spans="1:4" x14ac:dyDescent="0.25">
      <c r="A970" s="1" t="s">
        <v>1785</v>
      </c>
      <c r="B970" s="2">
        <v>50000</v>
      </c>
      <c r="C970" s="1" t="s">
        <v>756</v>
      </c>
      <c r="D970" s="2">
        <v>0</v>
      </c>
    </row>
    <row r="971" spans="1:4" x14ac:dyDescent="0.25">
      <c r="A971" s="1" t="s">
        <v>157</v>
      </c>
      <c r="B971" s="2">
        <v>139875</v>
      </c>
      <c r="C971" s="1" t="s">
        <v>303</v>
      </c>
      <c r="D971" s="2">
        <v>0</v>
      </c>
    </row>
    <row r="972" spans="1:4" x14ac:dyDescent="0.25">
      <c r="A972" s="1" t="s">
        <v>605</v>
      </c>
      <c r="B972" s="2">
        <v>50000</v>
      </c>
      <c r="C972" s="1" t="s">
        <v>142</v>
      </c>
      <c r="D972" s="2">
        <v>0</v>
      </c>
    </row>
    <row r="973" spans="1:4" x14ac:dyDescent="0.25">
      <c r="A973" s="1" t="s">
        <v>1304</v>
      </c>
      <c r="B973" s="2">
        <v>15000</v>
      </c>
      <c r="C973" s="1" t="s">
        <v>255</v>
      </c>
      <c r="D973" s="2">
        <v>0</v>
      </c>
    </row>
    <row r="974" spans="1:4" x14ac:dyDescent="0.25">
      <c r="A974" s="1" t="s">
        <v>684</v>
      </c>
      <c r="B974" s="2">
        <v>123492</v>
      </c>
      <c r="C974" s="1" t="s">
        <v>859</v>
      </c>
      <c r="D974" s="2">
        <v>0</v>
      </c>
    </row>
    <row r="975" spans="1:4" x14ac:dyDescent="0.25">
      <c r="A975" s="1" t="s">
        <v>1227</v>
      </c>
      <c r="B975" s="2">
        <v>572232</v>
      </c>
      <c r="C975" s="1" t="s">
        <v>21</v>
      </c>
      <c r="D975" s="2">
        <v>0</v>
      </c>
    </row>
    <row r="976" spans="1:4" x14ac:dyDescent="0.25">
      <c r="A976" s="1" t="s">
        <v>470</v>
      </c>
      <c r="B976" s="2">
        <v>332404</v>
      </c>
      <c r="C976" s="1" t="s">
        <v>1570</v>
      </c>
      <c r="D976" s="2">
        <v>0</v>
      </c>
    </row>
    <row r="977" spans="1:4" x14ac:dyDescent="0.25">
      <c r="A977" s="1" t="s">
        <v>645</v>
      </c>
      <c r="B977" s="2">
        <v>435518</v>
      </c>
      <c r="C977" s="1" t="s">
        <v>538</v>
      </c>
      <c r="D977" s="2">
        <v>0</v>
      </c>
    </row>
    <row r="978" spans="1:4" x14ac:dyDescent="0.25">
      <c r="A978" s="1" t="s">
        <v>135</v>
      </c>
      <c r="B978" s="2">
        <v>2961894</v>
      </c>
      <c r="C978" s="1" t="s">
        <v>1967</v>
      </c>
      <c r="D978" s="2">
        <v>0</v>
      </c>
    </row>
    <row r="979" spans="1:4" x14ac:dyDescent="0.25">
      <c r="A979" s="1" t="s">
        <v>142</v>
      </c>
      <c r="B979" s="2">
        <v>106713</v>
      </c>
      <c r="C979" s="1" t="s">
        <v>1928</v>
      </c>
      <c r="D979" s="2">
        <v>0</v>
      </c>
    </row>
    <row r="980" spans="1:4" x14ac:dyDescent="0.25">
      <c r="A980" s="1" t="s">
        <v>1387</v>
      </c>
      <c r="B980" s="2">
        <v>382397</v>
      </c>
      <c r="C980" s="1" t="s">
        <v>786</v>
      </c>
      <c r="D980" s="2">
        <v>0</v>
      </c>
    </row>
    <row r="981" spans="1:4" x14ac:dyDescent="0.25">
      <c r="A981" s="1" t="s">
        <v>1624</v>
      </c>
      <c r="B981" s="2">
        <v>1120000</v>
      </c>
      <c r="C981" s="1" t="s">
        <v>1569</v>
      </c>
      <c r="D981" s="2">
        <v>0</v>
      </c>
    </row>
    <row r="982" spans="1:4" x14ac:dyDescent="0.25">
      <c r="A982" s="1" t="s">
        <v>1212</v>
      </c>
      <c r="B982" s="2">
        <v>80000</v>
      </c>
      <c r="C982" s="1" t="s">
        <v>1224</v>
      </c>
      <c r="D982" s="2">
        <v>0</v>
      </c>
    </row>
    <row r="983" spans="1:4" x14ac:dyDescent="0.25">
      <c r="A983" s="1" t="s">
        <v>1652</v>
      </c>
      <c r="B983" s="2">
        <v>10000</v>
      </c>
      <c r="C983" s="1" t="s">
        <v>1593</v>
      </c>
      <c r="D983" s="2">
        <v>0</v>
      </c>
    </row>
    <row r="984" spans="1:4" x14ac:dyDescent="0.25">
      <c r="A984" s="1" t="s">
        <v>874</v>
      </c>
      <c r="B984" s="2">
        <v>75000</v>
      </c>
      <c r="C984" s="1" t="s">
        <v>191</v>
      </c>
      <c r="D984" s="2">
        <v>0</v>
      </c>
    </row>
    <row r="985" spans="1:4" x14ac:dyDescent="0.25">
      <c r="A985" s="1" t="s">
        <v>1273</v>
      </c>
      <c r="B985" s="2">
        <v>100000</v>
      </c>
      <c r="C985" s="1" t="s">
        <v>1601</v>
      </c>
      <c r="D985" s="2">
        <v>0</v>
      </c>
    </row>
    <row r="986" spans="1:4" x14ac:dyDescent="0.25">
      <c r="A986" s="1" t="s">
        <v>1278</v>
      </c>
      <c r="B986" s="2">
        <v>20000</v>
      </c>
      <c r="C986" s="1" t="s">
        <v>1202</v>
      </c>
      <c r="D986" s="2">
        <v>0</v>
      </c>
    </row>
    <row r="987" spans="1:4" x14ac:dyDescent="0.25">
      <c r="A987" s="1" t="s">
        <v>996</v>
      </c>
      <c r="B987" s="2">
        <v>15000</v>
      </c>
      <c r="C987" s="1" t="s">
        <v>494</v>
      </c>
      <c r="D987" s="2">
        <v>0</v>
      </c>
    </row>
    <row r="988" spans="1:4" x14ac:dyDescent="0.25">
      <c r="A988" s="1" t="s">
        <v>1106</v>
      </c>
      <c r="B988" s="2">
        <v>899705</v>
      </c>
      <c r="C988" s="1" t="s">
        <v>1005</v>
      </c>
      <c r="D988" s="2">
        <v>0</v>
      </c>
    </row>
    <row r="989" spans="1:4" x14ac:dyDescent="0.25">
      <c r="A989" s="1" t="s">
        <v>624</v>
      </c>
      <c r="B989" s="2">
        <v>403600</v>
      </c>
      <c r="C989" s="1" t="s">
        <v>1994</v>
      </c>
      <c r="D989" s="2">
        <v>0</v>
      </c>
    </row>
    <row r="990" spans="1:4" x14ac:dyDescent="0.25">
      <c r="A990" s="1" t="s">
        <v>1394</v>
      </c>
      <c r="B990" s="2">
        <v>731411</v>
      </c>
      <c r="C990" s="1" t="s">
        <v>157</v>
      </c>
      <c r="D990" s="2">
        <v>0</v>
      </c>
    </row>
    <row r="991" spans="1:4" x14ac:dyDescent="0.25">
      <c r="A991" s="1" t="s">
        <v>375</v>
      </c>
      <c r="B991" s="2">
        <v>270946</v>
      </c>
      <c r="C991" s="1" t="s">
        <v>755</v>
      </c>
      <c r="D991" s="2">
        <v>0</v>
      </c>
    </row>
    <row r="992" spans="1:4" x14ac:dyDescent="0.25">
      <c r="A992" s="1" t="s">
        <v>1276</v>
      </c>
      <c r="B992" s="2">
        <v>878099</v>
      </c>
      <c r="C992" s="1" t="s">
        <v>323</v>
      </c>
      <c r="D992" s="2">
        <v>0</v>
      </c>
    </row>
    <row r="993" spans="1:4" x14ac:dyDescent="0.25">
      <c r="A993" s="1" t="s">
        <v>55</v>
      </c>
      <c r="B993" s="2">
        <v>997210</v>
      </c>
      <c r="C993" s="1" t="s">
        <v>1652</v>
      </c>
      <c r="D993" s="2">
        <v>0</v>
      </c>
    </row>
    <row r="994" spans="1:4" x14ac:dyDescent="0.25">
      <c r="A994" s="1" t="s">
        <v>751</v>
      </c>
      <c r="B994" s="2">
        <v>287449</v>
      </c>
      <c r="C994" s="1" t="s">
        <v>289</v>
      </c>
      <c r="D994" s="2">
        <v>0</v>
      </c>
    </row>
    <row r="995" spans="1:4" x14ac:dyDescent="0.25">
      <c r="A995" s="1" t="s">
        <v>1964</v>
      </c>
      <c r="B995" s="2">
        <v>606611</v>
      </c>
      <c r="C995" s="1" t="s">
        <v>1657</v>
      </c>
      <c r="D995" s="2">
        <v>0</v>
      </c>
    </row>
    <row r="996" spans="1:4" x14ac:dyDescent="0.25">
      <c r="A996" s="1" t="s">
        <v>1842</v>
      </c>
      <c r="B996" s="2">
        <v>1381360</v>
      </c>
      <c r="C996" s="1" t="s">
        <v>1456</v>
      </c>
      <c r="D996" s="2">
        <v>0</v>
      </c>
    </row>
    <row r="997" spans="1:4" x14ac:dyDescent="0.25">
      <c r="A997" s="1" t="s">
        <v>1606</v>
      </c>
      <c r="B997" s="2">
        <v>632670</v>
      </c>
      <c r="C997" s="1" t="s">
        <v>1449</v>
      </c>
      <c r="D997" s="2">
        <v>0</v>
      </c>
    </row>
    <row r="998" spans="1:4" x14ac:dyDescent="0.25">
      <c r="A998" s="1" t="s">
        <v>1496</v>
      </c>
      <c r="B998" s="2">
        <v>10000</v>
      </c>
      <c r="C998" s="1" t="s">
        <v>994</v>
      </c>
      <c r="D998" s="2">
        <v>0</v>
      </c>
    </row>
    <row r="999" spans="1:4" x14ac:dyDescent="0.25">
      <c r="A999" s="1" t="s">
        <v>1828</v>
      </c>
      <c r="B999" s="2">
        <v>583123</v>
      </c>
      <c r="C999" s="1" t="s">
        <v>1189</v>
      </c>
      <c r="D999" s="2">
        <v>0</v>
      </c>
    </row>
    <row r="1000" spans="1:4" x14ac:dyDescent="0.25">
      <c r="A1000" s="1" t="s">
        <v>951</v>
      </c>
      <c r="B1000" s="2">
        <v>418000</v>
      </c>
      <c r="C1000" s="1" t="s">
        <v>803</v>
      </c>
      <c r="D1000" s="2">
        <v>0</v>
      </c>
    </row>
    <row r="1001" spans="1:4" x14ac:dyDescent="0.25">
      <c r="A1001" s="1" t="s">
        <v>23</v>
      </c>
      <c r="B1001" s="2">
        <v>574738</v>
      </c>
      <c r="C1001" s="1" t="s">
        <v>1648</v>
      </c>
      <c r="D1001" s="2">
        <v>0</v>
      </c>
    </row>
    <row r="1002" spans="1:4" x14ac:dyDescent="0.25">
      <c r="A1002" s="1" t="s">
        <v>289</v>
      </c>
      <c r="B1002" s="2">
        <v>1063756</v>
      </c>
      <c r="C1002" s="1" t="s">
        <v>1773</v>
      </c>
      <c r="D1002" s="2">
        <v>0</v>
      </c>
    </row>
    <row r="1003" spans="1:4" x14ac:dyDescent="0.25">
      <c r="A1003" s="1" t="s">
        <v>773</v>
      </c>
      <c r="B1003" s="2">
        <v>1046562</v>
      </c>
      <c r="C1003" s="1" t="s">
        <v>1861</v>
      </c>
      <c r="D1003" s="2">
        <v>0</v>
      </c>
    </row>
    <row r="1004" spans="1:4" x14ac:dyDescent="0.25">
      <c r="A1004" s="1" t="s">
        <v>710</v>
      </c>
      <c r="B1004" s="2">
        <v>649428</v>
      </c>
      <c r="C1004" s="1" t="s">
        <v>1243</v>
      </c>
      <c r="D1004" s="2">
        <v>0</v>
      </c>
    </row>
    <row r="1005" spans="1:4" x14ac:dyDescent="0.25">
      <c r="A1005" s="1" t="s">
        <v>1657</v>
      </c>
      <c r="B1005" s="2">
        <v>1454228</v>
      </c>
      <c r="C1005" s="1" t="s">
        <v>1309</v>
      </c>
      <c r="D1005" s="2">
        <v>0</v>
      </c>
    </row>
    <row r="1006" spans="1:4" x14ac:dyDescent="0.25">
      <c r="A1006" s="1" t="s">
        <v>2015</v>
      </c>
      <c r="B1006" s="2">
        <v>1207033</v>
      </c>
      <c r="C1006" s="1" t="s">
        <v>942</v>
      </c>
      <c r="D1006" s="2">
        <v>0</v>
      </c>
    </row>
    <row r="1007" spans="1:4" x14ac:dyDescent="0.25">
      <c r="A1007" s="1" t="s">
        <v>658</v>
      </c>
      <c r="B1007" s="2">
        <v>1637440</v>
      </c>
      <c r="C1007" s="1" t="s">
        <v>553</v>
      </c>
      <c r="D1007" s="2">
        <v>0</v>
      </c>
    </row>
    <row r="1008" spans="1:4" x14ac:dyDescent="0.25">
      <c r="A1008" s="1" t="s">
        <v>1612</v>
      </c>
      <c r="B1008" s="2">
        <v>444305</v>
      </c>
      <c r="C1008" s="1" t="s">
        <v>1667</v>
      </c>
      <c r="D1008" s="2">
        <v>0</v>
      </c>
    </row>
    <row r="1009" spans="1:4" x14ac:dyDescent="0.25">
      <c r="A1009" s="1" t="s">
        <v>1040</v>
      </c>
      <c r="B1009" s="2">
        <v>200000</v>
      </c>
      <c r="C1009" s="1" t="s">
        <v>663</v>
      </c>
      <c r="D1009" s="2">
        <v>0</v>
      </c>
    </row>
    <row r="1010" spans="1:4" x14ac:dyDescent="0.25">
      <c r="A1010" s="1" t="s">
        <v>1992</v>
      </c>
      <c r="B1010" s="2">
        <v>91776</v>
      </c>
      <c r="C1010" s="1" t="s">
        <v>1057</v>
      </c>
      <c r="D1010" s="2">
        <v>0</v>
      </c>
    </row>
    <row r="1011" spans="1:4" x14ac:dyDescent="0.25">
      <c r="A1011" s="1" t="s">
        <v>957</v>
      </c>
      <c r="B1011" s="2">
        <v>15000</v>
      </c>
      <c r="C1011" s="1" t="s">
        <v>1055</v>
      </c>
      <c r="D1011" s="2">
        <v>0</v>
      </c>
    </row>
    <row r="1012" spans="1:4" x14ac:dyDescent="0.25">
      <c r="A1012" s="1" t="s">
        <v>803</v>
      </c>
      <c r="B1012" s="2">
        <v>522606</v>
      </c>
      <c r="C1012" s="1" t="s">
        <v>1228</v>
      </c>
      <c r="D1012" s="2">
        <v>0</v>
      </c>
    </row>
    <row r="1013" spans="1:4" x14ac:dyDescent="0.25">
      <c r="A1013" s="1" t="s">
        <v>62</v>
      </c>
      <c r="B1013" s="2">
        <v>115000</v>
      </c>
      <c r="C1013" s="1" t="s">
        <v>857</v>
      </c>
      <c r="D1013" s="2">
        <v>0</v>
      </c>
    </row>
    <row r="1014" spans="1:4" x14ac:dyDescent="0.25">
      <c r="A1014" s="1" t="s">
        <v>1759</v>
      </c>
      <c r="B1014" s="2">
        <v>180803</v>
      </c>
      <c r="C1014" s="1" t="s">
        <v>131</v>
      </c>
      <c r="D1014" s="2">
        <v>0</v>
      </c>
    </row>
    <row r="1015" spans="1:4" x14ac:dyDescent="0.25">
      <c r="A1015" s="1" t="s">
        <v>1362</v>
      </c>
      <c r="B1015" s="2">
        <v>703221</v>
      </c>
      <c r="C1015" s="1" t="s">
        <v>870</v>
      </c>
      <c r="D1015" s="2">
        <v>0</v>
      </c>
    </row>
    <row r="1016" spans="1:4" x14ac:dyDescent="0.25">
      <c r="A1016" s="1" t="s">
        <v>1208</v>
      </c>
      <c r="B1016" s="2">
        <v>385903</v>
      </c>
      <c r="C1016" s="1" t="s">
        <v>2037</v>
      </c>
      <c r="D1016" s="2">
        <v>0</v>
      </c>
    </row>
    <row r="1017" spans="1:4" x14ac:dyDescent="0.25">
      <c r="A1017" s="1" t="s">
        <v>464</v>
      </c>
      <c r="B1017" s="2">
        <v>510180</v>
      </c>
      <c r="C1017" s="1" t="s">
        <v>804</v>
      </c>
      <c r="D1017" s="2">
        <v>0</v>
      </c>
    </row>
    <row r="1018" spans="1:4" x14ac:dyDescent="0.25">
      <c r="A1018" s="1" t="s">
        <v>625</v>
      </c>
      <c r="B1018" s="2">
        <v>36100</v>
      </c>
      <c r="C1018" s="1" t="s">
        <v>1531</v>
      </c>
      <c r="D1018" s="2">
        <v>0</v>
      </c>
    </row>
    <row r="1019" spans="1:4" x14ac:dyDescent="0.25">
      <c r="A1019" s="1" t="s">
        <v>1800</v>
      </c>
      <c r="B1019" s="2">
        <v>863000</v>
      </c>
      <c r="C1019" s="1" t="s">
        <v>1471</v>
      </c>
      <c r="D1019" s="2">
        <v>0</v>
      </c>
    </row>
    <row r="1020" spans="1:4" x14ac:dyDescent="0.25">
      <c r="A1020" s="1" t="s">
        <v>1674</v>
      </c>
      <c r="B1020" s="2">
        <v>481443</v>
      </c>
      <c r="C1020" s="1" t="s">
        <v>188</v>
      </c>
      <c r="D1020" s="2">
        <v>0</v>
      </c>
    </row>
    <row r="1021" spans="1:4" x14ac:dyDescent="0.25">
      <c r="A1021" s="1" t="s">
        <v>1066</v>
      </c>
      <c r="B1021" s="2">
        <v>100000</v>
      </c>
      <c r="C1021" s="1" t="s">
        <v>1424</v>
      </c>
      <c r="D1021" s="2">
        <v>0</v>
      </c>
    </row>
    <row r="1022" spans="1:4" x14ac:dyDescent="0.25">
      <c r="A1022" s="1" t="s">
        <v>191</v>
      </c>
      <c r="B1022" s="2">
        <v>76873</v>
      </c>
      <c r="C1022" s="1" t="s">
        <v>1294</v>
      </c>
      <c r="D1022" s="2">
        <v>0</v>
      </c>
    </row>
    <row r="1023" spans="1:4" x14ac:dyDescent="0.25">
      <c r="A1023" s="1" t="s">
        <v>1928</v>
      </c>
      <c r="B1023" s="2">
        <v>80000</v>
      </c>
      <c r="C1023" s="1" t="s">
        <v>49</v>
      </c>
      <c r="D1023" s="2">
        <v>0</v>
      </c>
    </row>
    <row r="1024" spans="1:4" x14ac:dyDescent="0.25">
      <c r="A1024" s="1" t="s">
        <v>1892</v>
      </c>
      <c r="B1024" s="2">
        <v>184203</v>
      </c>
      <c r="C1024" s="1" t="s">
        <v>295</v>
      </c>
      <c r="D1024" s="2">
        <v>0</v>
      </c>
    </row>
    <row r="1025" spans="1:4" x14ac:dyDescent="0.25">
      <c r="A1025" s="1" t="s">
        <v>745</v>
      </c>
      <c r="B1025" s="2">
        <v>1552956</v>
      </c>
      <c r="C1025" s="1" t="s">
        <v>972</v>
      </c>
      <c r="D1025" s="2">
        <v>0</v>
      </c>
    </row>
    <row r="1026" spans="1:4" x14ac:dyDescent="0.25">
      <c r="A1026" s="1" t="s">
        <v>1523</v>
      </c>
      <c r="B1026" s="2">
        <v>10000</v>
      </c>
      <c r="C1026" s="1" t="s">
        <v>973</v>
      </c>
      <c r="D1026" s="2">
        <v>0</v>
      </c>
    </row>
    <row r="1027" spans="1:4" x14ac:dyDescent="0.25">
      <c r="A1027" s="1" t="s">
        <v>1189</v>
      </c>
      <c r="B1027" s="2">
        <v>711027</v>
      </c>
      <c r="C1027" s="1" t="s">
        <v>372</v>
      </c>
      <c r="D1027" s="2">
        <v>0</v>
      </c>
    </row>
    <row r="1028" spans="1:4" x14ac:dyDescent="0.25">
      <c r="A1028" s="1" t="s">
        <v>689</v>
      </c>
      <c r="B1028" s="2">
        <v>793870</v>
      </c>
      <c r="C1028" s="1" t="s">
        <v>1218</v>
      </c>
      <c r="D1028" s="2">
        <v>0</v>
      </c>
    </row>
    <row r="1029" spans="1:4" x14ac:dyDescent="0.25">
      <c r="A1029" s="1" t="s">
        <v>1134</v>
      </c>
      <c r="B1029" s="2">
        <v>624577</v>
      </c>
      <c r="C1029" s="1" t="s">
        <v>1785</v>
      </c>
      <c r="D1029" s="2">
        <v>0</v>
      </c>
    </row>
    <row r="1030" spans="1:4" x14ac:dyDescent="0.25">
      <c r="A1030" s="1" t="s">
        <v>1798</v>
      </c>
      <c r="B1030" s="2">
        <v>535068</v>
      </c>
      <c r="C1030" s="1" t="s">
        <v>771</v>
      </c>
      <c r="D1030" s="2">
        <v>0</v>
      </c>
    </row>
    <row r="1031" spans="1:4" x14ac:dyDescent="0.25">
      <c r="A1031" s="1" t="s">
        <v>1773</v>
      </c>
      <c r="B1031" s="2">
        <v>344074</v>
      </c>
      <c r="C1031" s="1" t="s">
        <v>238</v>
      </c>
      <c r="D1031" s="2">
        <v>0</v>
      </c>
    </row>
    <row r="1032" spans="1:4" x14ac:dyDescent="0.25">
      <c r="A1032" s="1" t="s">
        <v>1593</v>
      </c>
      <c r="B1032" s="2">
        <v>126884</v>
      </c>
      <c r="C1032" s="1" t="s">
        <v>1156</v>
      </c>
      <c r="D1032" s="2">
        <v>0</v>
      </c>
    </row>
    <row r="1033" spans="1:4" x14ac:dyDescent="0.25">
      <c r="A1033" s="1" t="s">
        <v>1460</v>
      </c>
      <c r="B1033" s="2">
        <v>224832</v>
      </c>
      <c r="C1033" s="1" t="s">
        <v>1212</v>
      </c>
      <c r="D1033" s="2">
        <v>0</v>
      </c>
    </row>
    <row r="1034" spans="1:4" x14ac:dyDescent="0.25">
      <c r="A1034" s="1" t="s">
        <v>1722</v>
      </c>
      <c r="B1034" s="2">
        <v>1051381</v>
      </c>
      <c r="C1034" s="1" t="s">
        <v>1227</v>
      </c>
      <c r="D1034" s="2">
        <v>0</v>
      </c>
    </row>
    <row r="1035" spans="1:4" x14ac:dyDescent="0.25">
      <c r="A1035" s="1" t="s">
        <v>188</v>
      </c>
      <c r="B1035" s="2">
        <v>9552</v>
      </c>
      <c r="C1035" s="1" t="s">
        <v>1178</v>
      </c>
      <c r="D1035" s="2">
        <v>0</v>
      </c>
    </row>
    <row r="1036" spans="1:4" x14ac:dyDescent="0.25">
      <c r="A1036" s="1" t="s">
        <v>1613</v>
      </c>
      <c r="B1036" s="2">
        <v>1249756</v>
      </c>
      <c r="C1036" s="1" t="s">
        <v>596</v>
      </c>
      <c r="D1036" s="2">
        <v>0</v>
      </c>
    </row>
    <row r="1037" spans="1:4" x14ac:dyDescent="0.25">
      <c r="A1037" s="1" t="s">
        <v>305</v>
      </c>
      <c r="B1037" s="2">
        <v>669123</v>
      </c>
      <c r="C1037" s="1" t="s">
        <v>834</v>
      </c>
      <c r="D1037" s="2">
        <v>0</v>
      </c>
    </row>
    <row r="1038" spans="1:4" x14ac:dyDescent="0.25">
      <c r="A1038" s="1" t="s">
        <v>982</v>
      </c>
      <c r="B1038" s="2">
        <v>491829</v>
      </c>
      <c r="C1038" s="1" t="s">
        <v>603</v>
      </c>
      <c r="D1038" s="2">
        <v>0</v>
      </c>
    </row>
    <row r="1039" spans="1:4" x14ac:dyDescent="0.25">
      <c r="A1039" s="1" t="s">
        <v>559</v>
      </c>
      <c r="B1039" s="2">
        <v>51041</v>
      </c>
      <c r="C1039" s="1" t="s">
        <v>266</v>
      </c>
      <c r="D1039" s="2">
        <v>0</v>
      </c>
    </row>
    <row r="1040" spans="1:4" x14ac:dyDescent="0.25">
      <c r="A1040" s="1" t="s">
        <v>1648</v>
      </c>
      <c r="B1040" s="2">
        <v>35000</v>
      </c>
      <c r="C1040" s="1" t="s">
        <v>605</v>
      </c>
      <c r="D1040" s="2">
        <v>0</v>
      </c>
    </row>
    <row r="1041" spans="1:4" x14ac:dyDescent="0.25">
      <c r="A1041" s="1" t="s">
        <v>1677</v>
      </c>
      <c r="B1041" s="2">
        <v>263677</v>
      </c>
      <c r="C1041" s="1" t="s">
        <v>427</v>
      </c>
      <c r="D1041" s="2">
        <v>0</v>
      </c>
    </row>
    <row r="1042" spans="1:4" x14ac:dyDescent="0.25">
      <c r="A1042" s="1" t="s">
        <v>1162</v>
      </c>
      <c r="B1042" s="2">
        <v>186000</v>
      </c>
      <c r="C1042" s="1" t="s">
        <v>1373</v>
      </c>
      <c r="D1042" s="2">
        <v>0</v>
      </c>
    </row>
    <row r="1043" spans="1:4" x14ac:dyDescent="0.25">
      <c r="A1043" s="1" t="s">
        <v>756</v>
      </c>
      <c r="B1043" s="2">
        <v>350930</v>
      </c>
      <c r="C1043" s="1" t="s">
        <v>1222</v>
      </c>
      <c r="D1043" s="2">
        <v>0</v>
      </c>
    </row>
    <row r="1044" spans="1:4" x14ac:dyDescent="0.25">
      <c r="A1044" s="1" t="s">
        <v>21</v>
      </c>
      <c r="B1044" s="2">
        <v>900000</v>
      </c>
      <c r="C1044" s="1" t="s">
        <v>1829</v>
      </c>
      <c r="D1044" s="2">
        <v>0</v>
      </c>
    </row>
    <row r="1045" spans="1:4" x14ac:dyDescent="0.25">
      <c r="A1045" s="1" t="s">
        <v>421</v>
      </c>
      <c r="B1045" s="2">
        <v>550624</v>
      </c>
      <c r="C1045" s="1" t="s">
        <v>841</v>
      </c>
      <c r="D1045" s="2">
        <v>0</v>
      </c>
    </row>
    <row r="1046" spans="1:4" x14ac:dyDescent="0.25">
      <c r="A1046" s="1" t="s">
        <v>1891</v>
      </c>
      <c r="B1046" s="2">
        <v>61459</v>
      </c>
      <c r="C1046" s="1" t="s">
        <v>1613</v>
      </c>
      <c r="D1046" s="2">
        <v>0</v>
      </c>
    </row>
    <row r="1047" spans="1:4" x14ac:dyDescent="0.25">
      <c r="A1047" s="1" t="s">
        <v>255</v>
      </c>
      <c r="B1047" s="2">
        <v>180667</v>
      </c>
      <c r="C1047" s="1" t="s">
        <v>813</v>
      </c>
      <c r="D1047" s="2">
        <v>0</v>
      </c>
    </row>
    <row r="1048" spans="1:4" x14ac:dyDescent="0.25">
      <c r="A1048" s="1" t="s">
        <v>813</v>
      </c>
      <c r="B1048" s="2">
        <v>1186</v>
      </c>
      <c r="C1048" s="1" t="s">
        <v>760</v>
      </c>
      <c r="D1048" s="2">
        <v>0</v>
      </c>
    </row>
    <row r="1049" spans="1:4" x14ac:dyDescent="0.25">
      <c r="A1049" s="1" t="s">
        <v>461</v>
      </c>
      <c r="B1049" s="2">
        <v>10000</v>
      </c>
      <c r="C1049" s="1" t="s">
        <v>1883</v>
      </c>
      <c r="D1049" s="2">
        <v>0</v>
      </c>
    </row>
    <row r="1050" spans="1:4" x14ac:dyDescent="0.25">
      <c r="A1050" s="1" t="s">
        <v>1342</v>
      </c>
      <c r="B1050" s="2">
        <v>525000</v>
      </c>
      <c r="C1050" s="1" t="s">
        <v>426</v>
      </c>
      <c r="D1050" s="2">
        <v>0</v>
      </c>
    </row>
    <row r="1051" spans="1:4" x14ac:dyDescent="0.25">
      <c r="A1051" s="1" t="s">
        <v>1735</v>
      </c>
      <c r="B1051" s="2">
        <v>434140</v>
      </c>
      <c r="C1051" s="1" t="s">
        <v>1546</v>
      </c>
      <c r="D1051" s="2">
        <v>0</v>
      </c>
    </row>
    <row r="1052" spans="1:4" x14ac:dyDescent="0.25">
      <c r="A1052" s="1" t="s">
        <v>1297</v>
      </c>
      <c r="B1052" s="2">
        <v>52603</v>
      </c>
      <c r="C1052" s="1" t="s">
        <v>1604</v>
      </c>
      <c r="D1052" s="2">
        <v>0</v>
      </c>
    </row>
    <row r="1053" spans="1:4" x14ac:dyDescent="0.25">
      <c r="A1053" s="1" t="s">
        <v>862</v>
      </c>
      <c r="B1053" s="2">
        <v>1066927</v>
      </c>
      <c r="C1053" s="1" t="s">
        <v>583</v>
      </c>
      <c r="D1053" s="2">
        <v>0</v>
      </c>
    </row>
    <row r="1054" spans="1:4" x14ac:dyDescent="0.25">
      <c r="A1054" s="1" t="s">
        <v>1936</v>
      </c>
      <c r="B1054" s="2">
        <v>10000</v>
      </c>
      <c r="C1054" s="1" t="s">
        <v>690</v>
      </c>
      <c r="D1054" s="2">
        <v>0</v>
      </c>
    </row>
    <row r="1055" spans="1:4" x14ac:dyDescent="0.25">
      <c r="A1055" s="1" t="s">
        <v>199</v>
      </c>
      <c r="B1055" s="2">
        <v>322160</v>
      </c>
      <c r="C1055" s="1" t="s">
        <v>1524</v>
      </c>
      <c r="D1055" s="2">
        <v>0</v>
      </c>
    </row>
    <row r="1056" spans="1:4" x14ac:dyDescent="0.25">
      <c r="A1056" s="1" t="s">
        <v>90</v>
      </c>
      <c r="B1056" s="2">
        <v>800285</v>
      </c>
      <c r="C1056" s="1" t="s">
        <v>982</v>
      </c>
      <c r="D1056" s="2">
        <v>0</v>
      </c>
    </row>
    <row r="1057" spans="1:4" x14ac:dyDescent="0.25">
      <c r="A1057" s="1" t="s">
        <v>288</v>
      </c>
      <c r="B1057" s="2">
        <v>21918</v>
      </c>
      <c r="C1057" s="1" t="s">
        <v>315</v>
      </c>
      <c r="D1057" s="2">
        <v>0</v>
      </c>
    </row>
    <row r="1058" spans="1:4" x14ac:dyDescent="0.25">
      <c r="A1058" s="1" t="s">
        <v>1102</v>
      </c>
      <c r="B1058" s="2">
        <v>1333733</v>
      </c>
      <c r="C1058" s="1" t="s">
        <v>1126</v>
      </c>
      <c r="D1058" s="2">
        <v>0</v>
      </c>
    </row>
    <row r="1059" spans="1:4" x14ac:dyDescent="0.25">
      <c r="A1059" s="1" t="s">
        <v>1571</v>
      </c>
      <c r="B1059" s="2">
        <v>231913</v>
      </c>
      <c r="C1059" s="1" t="s">
        <v>773</v>
      </c>
      <c r="D1059" s="2">
        <v>0</v>
      </c>
    </row>
    <row r="1060" spans="1:4" x14ac:dyDescent="0.25">
      <c r="A1060" s="1" t="s">
        <v>709</v>
      </c>
      <c r="B1060" s="2">
        <v>1017234</v>
      </c>
      <c r="C1060" s="1" t="s">
        <v>765</v>
      </c>
      <c r="D1060" s="2">
        <v>0</v>
      </c>
    </row>
    <row r="1061" spans="1:4" x14ac:dyDescent="0.25">
      <c r="A1061" s="1" t="s">
        <v>1923</v>
      </c>
      <c r="B1061" s="2">
        <v>402287</v>
      </c>
      <c r="C1061" s="1" t="s">
        <v>1077</v>
      </c>
      <c r="D1061" s="2">
        <v>0</v>
      </c>
    </row>
    <row r="1062" spans="1:4" x14ac:dyDescent="0.25">
      <c r="A1062" s="1" t="s">
        <v>1285</v>
      </c>
      <c r="B1062" s="2">
        <v>430363</v>
      </c>
      <c r="C1062" s="1" t="s">
        <v>251</v>
      </c>
      <c r="D1062" s="2">
        <v>0</v>
      </c>
    </row>
    <row r="1063" spans="1:4" x14ac:dyDescent="0.25">
      <c r="A1063" s="1" t="s">
        <v>436</v>
      </c>
      <c r="B1063" s="2">
        <v>489500</v>
      </c>
      <c r="C1063" s="1" t="s">
        <v>855</v>
      </c>
      <c r="D1063" s="2">
        <v>0</v>
      </c>
    </row>
    <row r="1064" spans="1:4" x14ac:dyDescent="0.25">
      <c r="A1064" s="1" t="s">
        <v>1458</v>
      </c>
      <c r="B1064" s="2">
        <v>150200</v>
      </c>
      <c r="C1064" s="1" t="s">
        <v>983</v>
      </c>
      <c r="D1064" s="2">
        <v>0</v>
      </c>
    </row>
    <row r="1065" spans="1:4" x14ac:dyDescent="0.25">
      <c r="A1065" s="1" t="s">
        <v>1283</v>
      </c>
      <c r="B1065" s="2">
        <v>20000</v>
      </c>
      <c r="C1065" s="1" t="s">
        <v>1619</v>
      </c>
      <c r="D1065" s="2">
        <v>0</v>
      </c>
    </row>
    <row r="1066" spans="1:4" x14ac:dyDescent="0.25">
      <c r="A1066" s="1" t="s">
        <v>1896</v>
      </c>
      <c r="B1066" s="2">
        <v>424797</v>
      </c>
      <c r="C1066" s="1" t="s">
        <v>1586</v>
      </c>
      <c r="D1066" s="2">
        <v>0</v>
      </c>
    </row>
    <row r="1067" spans="1:4" x14ac:dyDescent="0.25">
      <c r="A1067" s="1" t="s">
        <v>854</v>
      </c>
      <c r="B1067" s="2">
        <v>1666282</v>
      </c>
      <c r="C1067" s="1" t="s">
        <v>1160</v>
      </c>
      <c r="D1067" s="2">
        <v>0</v>
      </c>
    </row>
    <row r="1068" spans="1:4" x14ac:dyDescent="0.25">
      <c r="A1068" s="1" t="s">
        <v>1461</v>
      </c>
      <c r="B1068" s="2">
        <v>897789</v>
      </c>
      <c r="C1068" s="1" t="s">
        <v>124</v>
      </c>
      <c r="D1068" s="2">
        <v>0</v>
      </c>
    </row>
    <row r="1069" spans="1:4" x14ac:dyDescent="0.25">
      <c r="A1069" s="1" t="s">
        <v>1817</v>
      </c>
      <c r="B1069" s="2">
        <v>249986</v>
      </c>
      <c r="C1069" s="1" t="s">
        <v>1830</v>
      </c>
      <c r="D1069" s="2">
        <v>0</v>
      </c>
    </row>
    <row r="1070" spans="1:4" x14ac:dyDescent="0.25">
      <c r="A1070" s="1" t="s">
        <v>186</v>
      </c>
      <c r="B1070" s="2">
        <v>299780</v>
      </c>
      <c r="C1070" s="1" t="s">
        <v>287</v>
      </c>
      <c r="D1070" s="2">
        <v>0</v>
      </c>
    </row>
    <row r="1071" spans="1:4" x14ac:dyDescent="0.25">
      <c r="A1071" s="1" t="s">
        <v>785</v>
      </c>
      <c r="B1071" s="2">
        <v>552082</v>
      </c>
      <c r="C1071" s="1" t="s">
        <v>1108</v>
      </c>
      <c r="D1071" s="2">
        <v>0</v>
      </c>
    </row>
    <row r="1072" spans="1:4" x14ac:dyDescent="0.25">
      <c r="A1072" s="1" t="s">
        <v>889</v>
      </c>
      <c r="B1072" s="2">
        <v>15000</v>
      </c>
      <c r="C1072" s="1" t="s">
        <v>1453</v>
      </c>
      <c r="D1072" s="2">
        <v>0</v>
      </c>
    </row>
    <row r="1073" spans="1:4" x14ac:dyDescent="0.25">
      <c r="A1073" s="1" t="s">
        <v>25</v>
      </c>
      <c r="B1073" s="2">
        <v>907201</v>
      </c>
      <c r="C1073" s="1" t="s">
        <v>1092</v>
      </c>
      <c r="D1073" s="2">
        <v>0</v>
      </c>
    </row>
    <row r="1074" spans="1:4" x14ac:dyDescent="0.25">
      <c r="A1074" s="1" t="s">
        <v>474</v>
      </c>
      <c r="B1074" s="2">
        <v>423061</v>
      </c>
      <c r="C1074" s="1" t="s">
        <v>1196</v>
      </c>
      <c r="D1074" s="2">
        <v>0</v>
      </c>
    </row>
    <row r="1075" spans="1:4" x14ac:dyDescent="0.25">
      <c r="A1075" s="1" t="s">
        <v>770</v>
      </c>
      <c r="B1075" s="2">
        <v>517174</v>
      </c>
      <c r="C1075" s="1" t="s">
        <v>591</v>
      </c>
      <c r="D1075" s="2">
        <v>0</v>
      </c>
    </row>
    <row r="1076" spans="1:4" x14ac:dyDescent="0.25">
      <c r="A1076" s="1" t="s">
        <v>1933</v>
      </c>
      <c r="B1076" s="2">
        <v>42319</v>
      </c>
      <c r="C1076" s="1" t="s">
        <v>1162</v>
      </c>
      <c r="D1076" s="2">
        <v>0</v>
      </c>
    </row>
    <row r="1077" spans="1:4" x14ac:dyDescent="0.25">
      <c r="A1077" s="1" t="s">
        <v>1989</v>
      </c>
      <c r="B1077" s="2">
        <v>720777</v>
      </c>
      <c r="C1077" s="1" t="s">
        <v>43</v>
      </c>
      <c r="D1077" s="2">
        <v>0</v>
      </c>
    </row>
    <row r="1078" spans="1:4" x14ac:dyDescent="0.25">
      <c r="A1078" s="1" t="s">
        <v>1193</v>
      </c>
      <c r="B1078" s="2">
        <v>480922</v>
      </c>
      <c r="C1078" s="1" t="s">
        <v>1304</v>
      </c>
      <c r="D1078" s="2">
        <v>0</v>
      </c>
    </row>
    <row r="1079" spans="1:4" x14ac:dyDescent="0.25">
      <c r="A1079" s="1" t="s">
        <v>1710</v>
      </c>
      <c r="B1079" s="2">
        <v>482232</v>
      </c>
      <c r="C1079" s="1" t="s">
        <v>340</v>
      </c>
      <c r="D1079" s="2">
        <v>0</v>
      </c>
    </row>
    <row r="1080" spans="1:4" x14ac:dyDescent="0.25">
      <c r="A1080" s="1" t="s">
        <v>440</v>
      </c>
      <c r="B1080" s="2">
        <v>1282946</v>
      </c>
      <c r="C1080" s="1" t="s">
        <v>1618</v>
      </c>
      <c r="D1080" s="2">
        <v>0</v>
      </c>
    </row>
    <row r="1081" spans="1:4" x14ac:dyDescent="0.25">
      <c r="A1081" s="1" t="s">
        <v>1881</v>
      </c>
      <c r="B1081" s="2">
        <v>231094</v>
      </c>
      <c r="C1081" s="1" t="s">
        <v>1359</v>
      </c>
      <c r="D1081" s="2">
        <v>0</v>
      </c>
    </row>
    <row r="1082" spans="1:4" x14ac:dyDescent="0.25">
      <c r="A1082" s="1" t="s">
        <v>1303</v>
      </c>
      <c r="B1082" s="2">
        <v>960515</v>
      </c>
      <c r="C1082" s="1" t="s">
        <v>1346</v>
      </c>
      <c r="D1082" s="2">
        <v>0</v>
      </c>
    </row>
    <row r="1083" spans="1:4" x14ac:dyDescent="0.25">
      <c r="A1083" s="1" t="s">
        <v>984</v>
      </c>
      <c r="B1083" s="2">
        <v>10000</v>
      </c>
      <c r="C1083" s="1" t="s">
        <v>2015</v>
      </c>
      <c r="D1083" s="2">
        <v>0</v>
      </c>
    </row>
    <row r="1084" spans="1:4" x14ac:dyDescent="0.25">
      <c r="A1084" s="1" t="s">
        <v>33</v>
      </c>
      <c r="B1084" s="2">
        <v>524555</v>
      </c>
      <c r="C1084" s="1" t="s">
        <v>1149</v>
      </c>
      <c r="D1084" s="2">
        <v>0</v>
      </c>
    </row>
    <row r="1085" spans="1:4" x14ac:dyDescent="0.25">
      <c r="A1085" s="1" t="s">
        <v>697</v>
      </c>
      <c r="B1085" s="2">
        <v>144386</v>
      </c>
      <c r="C1085" s="1" t="s">
        <v>1101</v>
      </c>
      <c r="D1085" s="2">
        <v>0</v>
      </c>
    </row>
    <row r="1086" spans="1:4" x14ac:dyDescent="0.25">
      <c r="A1086" s="1" t="s">
        <v>1876</v>
      </c>
      <c r="B1086" s="2">
        <v>586051</v>
      </c>
      <c r="C1086" s="1" t="s">
        <v>1011</v>
      </c>
      <c r="D1086" s="2">
        <v>0</v>
      </c>
    </row>
    <row r="1087" spans="1:4" x14ac:dyDescent="0.25">
      <c r="A1087" s="1" t="s">
        <v>795</v>
      </c>
      <c r="B1087" s="2">
        <v>535664</v>
      </c>
      <c r="C1087" s="1" t="s">
        <v>745</v>
      </c>
      <c r="D1087" s="2">
        <v>0</v>
      </c>
    </row>
    <row r="1088" spans="1:4" x14ac:dyDescent="0.25">
      <c r="A1088" s="1" t="s">
        <v>1086</v>
      </c>
      <c r="B1088" s="2">
        <v>407941</v>
      </c>
      <c r="C1088" s="1" t="s">
        <v>459</v>
      </c>
      <c r="D1088" s="2">
        <v>0</v>
      </c>
    </row>
    <row r="1089" spans="1:4" x14ac:dyDescent="0.25">
      <c r="A1089" s="1" t="s">
        <v>635</v>
      </c>
      <c r="B1089" s="2">
        <v>1398418</v>
      </c>
      <c r="C1089" s="1" t="s">
        <v>1473</v>
      </c>
      <c r="D1089" s="2">
        <v>0</v>
      </c>
    </row>
    <row r="1090" spans="1:4" x14ac:dyDescent="0.25">
      <c r="A1090" s="1" t="s">
        <v>420</v>
      </c>
      <c r="B1090" s="2">
        <v>200000</v>
      </c>
      <c r="C1090" s="1" t="s">
        <v>1944</v>
      </c>
      <c r="D1090" s="2">
        <v>0</v>
      </c>
    </row>
    <row r="1091" spans="1:4" x14ac:dyDescent="0.25">
      <c r="A1091" s="1" t="s">
        <v>226</v>
      </c>
      <c r="B1091" s="2">
        <v>245000</v>
      </c>
      <c r="C1091" s="1" t="s">
        <v>552</v>
      </c>
      <c r="D1091" s="2">
        <v>0</v>
      </c>
    </row>
    <row r="1092" spans="1:4" x14ac:dyDescent="0.25">
      <c r="A1092" s="1" t="s">
        <v>589</v>
      </c>
      <c r="B1092" s="2">
        <v>97100</v>
      </c>
      <c r="C1092" s="1" t="s">
        <v>1397</v>
      </c>
      <c r="D1092" s="2">
        <v>0</v>
      </c>
    </row>
    <row r="1093" spans="1:4" x14ac:dyDescent="0.25">
      <c r="A1093" s="1" t="s">
        <v>1871</v>
      </c>
      <c r="B1093" s="2">
        <v>260554</v>
      </c>
      <c r="C1093" s="1" t="s">
        <v>530</v>
      </c>
      <c r="D1093" s="2">
        <v>0</v>
      </c>
    </row>
    <row r="1094" spans="1:4" x14ac:dyDescent="0.25">
      <c r="A1094" s="1" t="s">
        <v>735</v>
      </c>
      <c r="B1094" s="2">
        <v>844016</v>
      </c>
      <c r="C1094" s="1" t="s">
        <v>1554</v>
      </c>
      <c r="D1094" s="2">
        <v>0</v>
      </c>
    </row>
    <row r="1095" spans="1:4" x14ac:dyDescent="0.25">
      <c r="A1095" s="1" t="s">
        <v>641</v>
      </c>
      <c r="B1095" s="2">
        <v>363273</v>
      </c>
      <c r="C1095" s="1" t="s">
        <v>647</v>
      </c>
      <c r="D1095" s="2">
        <v>0</v>
      </c>
    </row>
    <row r="1096" spans="1:4" x14ac:dyDescent="0.25">
      <c r="A1096" s="1" t="s">
        <v>298</v>
      </c>
      <c r="B1096" s="2">
        <v>1143498</v>
      </c>
      <c r="C1096" s="1" t="s">
        <v>1999</v>
      </c>
      <c r="D1096" s="2">
        <v>0</v>
      </c>
    </row>
    <row r="1097" spans="1:4" x14ac:dyDescent="0.25">
      <c r="A1097" s="1" t="s">
        <v>1472</v>
      </c>
      <c r="B1097" s="2">
        <v>1267805</v>
      </c>
      <c r="C1097" s="1" t="s">
        <v>1322</v>
      </c>
      <c r="D1097" s="2">
        <v>0</v>
      </c>
    </row>
    <row r="1098" spans="1:4" x14ac:dyDescent="0.25">
      <c r="A1098" s="1" t="s">
        <v>825</v>
      </c>
      <c r="B1098" s="2">
        <v>591525</v>
      </c>
      <c r="C1098" s="1" t="s">
        <v>53</v>
      </c>
      <c r="D1098" s="2">
        <v>0</v>
      </c>
    </row>
    <row r="1099" spans="1:4" x14ac:dyDescent="0.25">
      <c r="A1099" s="1" t="s">
        <v>1757</v>
      </c>
      <c r="B1099" s="2">
        <v>3443348</v>
      </c>
      <c r="C1099" s="1" t="s">
        <v>1900</v>
      </c>
      <c r="D1099" s="2">
        <v>0</v>
      </c>
    </row>
    <row r="1100" spans="1:4" x14ac:dyDescent="0.25">
      <c r="A1100" s="1" t="s">
        <v>545</v>
      </c>
      <c r="B1100" s="2">
        <v>447463</v>
      </c>
      <c r="C1100" s="1" t="s">
        <v>1342</v>
      </c>
      <c r="D1100" s="2">
        <v>0</v>
      </c>
    </row>
    <row r="1101" spans="1:4" x14ac:dyDescent="0.25">
      <c r="A1101" s="1" t="s">
        <v>920</v>
      </c>
      <c r="B1101" s="2">
        <v>400075</v>
      </c>
      <c r="C1101" s="1" t="s">
        <v>1072</v>
      </c>
      <c r="D1101" s="2">
        <v>0</v>
      </c>
    </row>
    <row r="1102" spans="1:4" x14ac:dyDescent="0.25">
      <c r="A1102" s="1" t="s">
        <v>1024</v>
      </c>
      <c r="B1102" s="2">
        <v>120000</v>
      </c>
      <c r="C1102" s="1" t="s">
        <v>9</v>
      </c>
      <c r="D1102" s="2">
        <v>0</v>
      </c>
    </row>
    <row r="1103" spans="1:4" x14ac:dyDescent="0.25">
      <c r="A1103" s="1" t="s">
        <v>1572</v>
      </c>
      <c r="B1103" s="2">
        <v>650684</v>
      </c>
      <c r="C1103" s="1" t="s">
        <v>962</v>
      </c>
      <c r="D1103" s="2">
        <v>0</v>
      </c>
    </row>
    <row r="1104" spans="1:4" x14ac:dyDescent="0.25">
      <c r="A1104" s="1" t="s">
        <v>206</v>
      </c>
      <c r="B1104" s="2">
        <v>1016437</v>
      </c>
      <c r="C1104" s="1" t="s">
        <v>205</v>
      </c>
      <c r="D1104" s="2">
        <v>0</v>
      </c>
    </row>
    <row r="1105" spans="1:4" x14ac:dyDescent="0.25">
      <c r="A1105" s="1" t="s">
        <v>196</v>
      </c>
      <c r="B1105" s="2">
        <v>291000</v>
      </c>
      <c r="C1105" s="1" t="s">
        <v>128</v>
      </c>
      <c r="D1105" s="2">
        <v>0</v>
      </c>
    </row>
    <row r="1106" spans="1:4" x14ac:dyDescent="0.25">
      <c r="A1106" s="1" t="s">
        <v>1314</v>
      </c>
      <c r="B1106" s="2">
        <v>22813</v>
      </c>
      <c r="C1106" s="1" t="s">
        <v>1599</v>
      </c>
      <c r="D1106" s="2">
        <v>0</v>
      </c>
    </row>
    <row r="1107" spans="1:4" x14ac:dyDescent="0.25">
      <c r="A1107" s="1" t="s">
        <v>183</v>
      </c>
      <c r="B1107" s="2">
        <v>922770</v>
      </c>
      <c r="C1107" s="1" t="s">
        <v>645</v>
      </c>
      <c r="D1107" s="2">
        <v>0</v>
      </c>
    </row>
    <row r="1108" spans="1:4" x14ac:dyDescent="0.25">
      <c r="A1108" s="1" t="s">
        <v>1210</v>
      </c>
      <c r="B1108" s="2">
        <v>320551</v>
      </c>
      <c r="C1108" s="1" t="s">
        <v>1979</v>
      </c>
      <c r="D1108" s="2">
        <v>0</v>
      </c>
    </row>
    <row r="1109" spans="1:4" x14ac:dyDescent="0.25">
      <c r="A1109" s="1" t="s">
        <v>1110</v>
      </c>
      <c r="B1109" s="2">
        <v>10000</v>
      </c>
      <c r="C1109" s="1" t="s">
        <v>1986</v>
      </c>
      <c r="D1109" s="2">
        <v>0</v>
      </c>
    </row>
    <row r="1110" spans="1:4" x14ac:dyDescent="0.25">
      <c r="A1110" s="1" t="s">
        <v>1216</v>
      </c>
      <c r="B1110" s="2">
        <v>712666</v>
      </c>
      <c r="C1110" s="1" t="s">
        <v>957</v>
      </c>
      <c r="D1110" s="2">
        <v>0</v>
      </c>
    </row>
    <row r="1111" spans="1:4" x14ac:dyDescent="0.25">
      <c r="A1111" s="1" t="s">
        <v>269</v>
      </c>
      <c r="B1111" s="2">
        <v>250000</v>
      </c>
      <c r="C1111" s="1" t="s">
        <v>464</v>
      </c>
      <c r="D1111" s="2">
        <v>0</v>
      </c>
    </row>
    <row r="1112" spans="1:4" x14ac:dyDescent="0.25">
      <c r="A1112" s="1" t="s">
        <v>111</v>
      </c>
      <c r="B1112" s="2">
        <v>525000</v>
      </c>
      <c r="C1112" s="1" t="s">
        <v>585</v>
      </c>
      <c r="D1112" s="2">
        <v>0</v>
      </c>
    </row>
    <row r="1113" spans="1:4" x14ac:dyDescent="0.25">
      <c r="A1113" s="1" t="s">
        <v>646</v>
      </c>
      <c r="B1113" s="2">
        <v>88046</v>
      </c>
      <c r="C1113" s="1" t="s">
        <v>865</v>
      </c>
      <c r="D1113" s="2">
        <v>0</v>
      </c>
    </row>
    <row r="1114" spans="1:4" x14ac:dyDescent="0.25">
      <c r="A1114" s="1" t="s">
        <v>314</v>
      </c>
      <c r="B1114" s="2">
        <v>873771</v>
      </c>
      <c r="C1114" s="1" t="s">
        <v>1074</v>
      </c>
      <c r="D1114" s="2">
        <v>0</v>
      </c>
    </row>
    <row r="1115" spans="1:4" x14ac:dyDescent="0.25">
      <c r="A1115" s="1" t="s">
        <v>1890</v>
      </c>
      <c r="B1115" s="2">
        <v>347745</v>
      </c>
      <c r="C1115" s="1" t="s">
        <v>866</v>
      </c>
      <c r="D1115" s="2">
        <v>0</v>
      </c>
    </row>
    <row r="1116" spans="1:4" x14ac:dyDescent="0.25">
      <c r="A1116" s="1" t="s">
        <v>1541</v>
      </c>
      <c r="B1116" s="2">
        <v>281354</v>
      </c>
      <c r="C1116" s="1" t="s">
        <v>1799</v>
      </c>
      <c r="D1116" s="2">
        <v>0</v>
      </c>
    </row>
    <row r="1117" spans="1:4" x14ac:dyDescent="0.25">
      <c r="A1117" s="1" t="s">
        <v>1983</v>
      </c>
      <c r="B1117" s="2">
        <v>41204</v>
      </c>
      <c r="C1117" s="1" t="s">
        <v>305</v>
      </c>
      <c r="D1117" s="2">
        <v>0</v>
      </c>
    </row>
    <row r="1118" spans="1:4" x14ac:dyDescent="0.25">
      <c r="A1118" s="1" t="s">
        <v>1521</v>
      </c>
      <c r="B1118" s="2">
        <v>1149136</v>
      </c>
      <c r="C1118" s="1" t="s">
        <v>974</v>
      </c>
      <c r="D1118" s="2">
        <v>0</v>
      </c>
    </row>
    <row r="1119" spans="1:4" x14ac:dyDescent="0.25">
      <c r="A1119" s="1" t="s">
        <v>1310</v>
      </c>
      <c r="B1119" s="2">
        <v>282952</v>
      </c>
      <c r="C1119" s="1" t="s">
        <v>1816</v>
      </c>
      <c r="D1119" s="2">
        <v>0</v>
      </c>
    </row>
    <row r="1120" spans="1:4" x14ac:dyDescent="0.25">
      <c r="A1120" s="1" t="s">
        <v>1900</v>
      </c>
      <c r="B1120" s="2">
        <v>410159</v>
      </c>
      <c r="C1120" s="1" t="s">
        <v>170</v>
      </c>
      <c r="D1120" s="2">
        <v>0</v>
      </c>
    </row>
    <row r="1121" spans="1:4" x14ac:dyDescent="0.25">
      <c r="A1121" s="1" t="s">
        <v>233</v>
      </c>
      <c r="B1121" s="2">
        <v>32920</v>
      </c>
      <c r="C1121" s="1" t="s">
        <v>252</v>
      </c>
      <c r="D1121" s="2">
        <v>0</v>
      </c>
    </row>
    <row r="1122" spans="1:4" x14ac:dyDescent="0.25">
      <c r="A1122" s="1" t="s">
        <v>514</v>
      </c>
      <c r="B1122" s="2">
        <v>671010</v>
      </c>
      <c r="C1122" s="1" t="s">
        <v>1892</v>
      </c>
      <c r="D1122" s="2">
        <v>0</v>
      </c>
    </row>
    <row r="1123" spans="1:4" x14ac:dyDescent="0.25">
      <c r="A1123" s="1" t="s">
        <v>182</v>
      </c>
      <c r="B1123" s="2">
        <v>256262</v>
      </c>
      <c r="C1123" s="1" t="s">
        <v>507</v>
      </c>
      <c r="D1123" s="2">
        <v>0</v>
      </c>
    </row>
    <row r="1124" spans="1:4" x14ac:dyDescent="0.25">
      <c r="A1124" s="1" t="s">
        <v>2009</v>
      </c>
      <c r="B1124" s="2">
        <v>25000</v>
      </c>
      <c r="C1124" s="1" t="s">
        <v>1446</v>
      </c>
      <c r="D1124" s="2">
        <v>0</v>
      </c>
    </row>
    <row r="1125" spans="1:4" x14ac:dyDescent="0.25">
      <c r="A1125" s="1" t="s">
        <v>633</v>
      </c>
      <c r="B1125" s="2">
        <v>100000</v>
      </c>
      <c r="C1125" s="1" t="s">
        <v>837</v>
      </c>
      <c r="D1125" s="2">
        <v>0</v>
      </c>
    </row>
    <row r="1126" spans="1:4" x14ac:dyDescent="0.25">
      <c r="A1126" s="1" t="s">
        <v>337</v>
      </c>
      <c r="B1126" s="2">
        <v>31240</v>
      </c>
      <c r="C1126" s="1" t="s">
        <v>98</v>
      </c>
      <c r="D1126" s="2">
        <v>0</v>
      </c>
    </row>
    <row r="1127" spans="1:4" x14ac:dyDescent="0.25">
      <c r="A1127" s="1" t="s">
        <v>394</v>
      </c>
      <c r="B1127" s="2">
        <v>1163476</v>
      </c>
      <c r="C1127" s="1" t="s">
        <v>899</v>
      </c>
      <c r="D1127" s="2">
        <v>0</v>
      </c>
    </row>
    <row r="1128" spans="1:4" x14ac:dyDescent="0.25">
      <c r="A1128" s="1" t="s">
        <v>1046</v>
      </c>
      <c r="B1128" s="2">
        <v>512659</v>
      </c>
      <c r="C1128" s="1" t="s">
        <v>1395</v>
      </c>
      <c r="D1128" s="2">
        <v>0</v>
      </c>
    </row>
    <row r="1129" spans="1:4" x14ac:dyDescent="0.25">
      <c r="A1129" s="1" t="s">
        <v>1039</v>
      </c>
      <c r="B1129" s="2">
        <v>298535</v>
      </c>
      <c r="C1129" s="1" t="s">
        <v>1630</v>
      </c>
      <c r="D1129" s="2">
        <v>0</v>
      </c>
    </row>
    <row r="1130" spans="1:4" x14ac:dyDescent="0.25">
      <c r="A1130" s="1" t="s">
        <v>488</v>
      </c>
      <c r="B1130" s="2">
        <v>980418</v>
      </c>
      <c r="C1130" s="1" t="s">
        <v>135</v>
      </c>
      <c r="D1130" s="2">
        <v>0</v>
      </c>
    </row>
    <row r="1131" spans="1:4" x14ac:dyDescent="0.25">
      <c r="A1131" s="1" t="s">
        <v>1507</v>
      </c>
      <c r="B1131" s="2">
        <v>500000</v>
      </c>
      <c r="C1131" s="1" t="s">
        <v>893</v>
      </c>
      <c r="D1131" s="2">
        <v>0</v>
      </c>
    </row>
    <row r="1132" spans="1:4" x14ac:dyDescent="0.25">
      <c r="A1132" s="1" t="s">
        <v>1259</v>
      </c>
      <c r="B1132" s="2">
        <v>481226</v>
      </c>
      <c r="C1132" s="1" t="s">
        <v>1801</v>
      </c>
      <c r="D1132" s="2">
        <v>0</v>
      </c>
    </row>
    <row r="1133" spans="1:4" x14ac:dyDescent="0.25">
      <c r="A1133" s="1" t="s">
        <v>1177</v>
      </c>
      <c r="B1133" s="2">
        <v>1002672</v>
      </c>
      <c r="C1133" s="1" t="s">
        <v>901</v>
      </c>
      <c r="D1133" s="2">
        <v>0</v>
      </c>
    </row>
    <row r="1134" spans="1:4" x14ac:dyDescent="0.25">
      <c r="A1134" s="1" t="s">
        <v>570</v>
      </c>
      <c r="B1134" s="2">
        <v>1037537</v>
      </c>
      <c r="C1134" s="1" t="s">
        <v>988</v>
      </c>
      <c r="D1134" s="2">
        <v>0</v>
      </c>
    </row>
    <row r="1135" spans="1:4" x14ac:dyDescent="0.25">
      <c r="A1135" s="1" t="s">
        <v>542</v>
      </c>
      <c r="B1135" s="2">
        <v>2856051</v>
      </c>
      <c r="C1135" s="1" t="s">
        <v>2036</v>
      </c>
      <c r="D1135" s="2">
        <v>0</v>
      </c>
    </row>
    <row r="1136" spans="1:4" x14ac:dyDescent="0.25">
      <c r="A1136" s="1" t="s">
        <v>215</v>
      </c>
      <c r="B1136" s="2">
        <v>200000</v>
      </c>
      <c r="C1136" s="1" t="s">
        <v>1347</v>
      </c>
      <c r="D1136" s="2">
        <v>0</v>
      </c>
    </row>
    <row r="1137" spans="1:4" x14ac:dyDescent="0.25">
      <c r="A1137" s="1" t="s">
        <v>1810</v>
      </c>
      <c r="B1137" s="2">
        <v>655341</v>
      </c>
      <c r="C1137" s="1" t="s">
        <v>1280</v>
      </c>
      <c r="D1137" s="2">
        <v>0</v>
      </c>
    </row>
    <row r="1138" spans="1:4" x14ac:dyDescent="0.25">
      <c r="A1138" s="1" t="s">
        <v>316</v>
      </c>
      <c r="B1138" s="2">
        <v>10000</v>
      </c>
      <c r="C1138" s="1" t="s">
        <v>828</v>
      </c>
      <c r="D1138" s="2">
        <v>0</v>
      </c>
    </row>
    <row r="1139" spans="1:4" x14ac:dyDescent="0.25">
      <c r="A1139" s="1" t="s">
        <v>1566</v>
      </c>
      <c r="B1139" s="2">
        <v>389018</v>
      </c>
      <c r="C1139" s="1" t="s">
        <v>1102</v>
      </c>
      <c r="D1139" s="2">
        <v>0</v>
      </c>
    </row>
    <row r="1140" spans="1:4" x14ac:dyDescent="0.25">
      <c r="A1140" s="1" t="s">
        <v>2021</v>
      </c>
      <c r="B1140" s="2">
        <v>472817</v>
      </c>
      <c r="C1140" s="1" t="s">
        <v>689</v>
      </c>
      <c r="D1140" s="2">
        <v>0</v>
      </c>
    </row>
    <row r="1141" spans="1:4" x14ac:dyDescent="0.25">
      <c r="A1141" s="1" t="s">
        <v>1301</v>
      </c>
      <c r="B1141" s="2">
        <v>1526558</v>
      </c>
      <c r="C1141" s="1" t="s">
        <v>1798</v>
      </c>
      <c r="D1141" s="2">
        <v>0</v>
      </c>
    </row>
    <row r="1142" spans="1:4" x14ac:dyDescent="0.25">
      <c r="A1142" s="1" t="s">
        <v>1410</v>
      </c>
      <c r="B1142" s="2">
        <v>1785104</v>
      </c>
      <c r="C1142" s="1" t="s">
        <v>1418</v>
      </c>
      <c r="D1142" s="2">
        <v>0</v>
      </c>
    </row>
    <row r="1143" spans="1:4" x14ac:dyDescent="0.25">
      <c r="A1143" s="1" t="s">
        <v>963</v>
      </c>
      <c r="B1143" s="2">
        <v>1922639</v>
      </c>
      <c r="C1143" s="1" t="s">
        <v>421</v>
      </c>
      <c r="D1143" s="2">
        <v>0</v>
      </c>
    </row>
    <row r="1144" spans="1:4" x14ac:dyDescent="0.25">
      <c r="A1144" s="1" t="s">
        <v>184</v>
      </c>
      <c r="B1144" s="2">
        <v>600000</v>
      </c>
      <c r="C1144" s="1" t="s">
        <v>1612</v>
      </c>
      <c r="D1144" s="2">
        <v>0</v>
      </c>
    </row>
    <row r="1145" spans="1:4" x14ac:dyDescent="0.25">
      <c r="A1145" s="1" t="s">
        <v>665</v>
      </c>
      <c r="B1145" s="2">
        <v>50000</v>
      </c>
      <c r="C1145" s="1" t="s">
        <v>1936</v>
      </c>
      <c r="D1145" s="2">
        <v>0</v>
      </c>
    </row>
    <row r="1146" spans="1:4" x14ac:dyDescent="0.25">
      <c r="A1146" s="1" t="s">
        <v>153</v>
      </c>
      <c r="B1146" s="2">
        <v>88849</v>
      </c>
      <c r="C1146" s="1" t="s">
        <v>1759</v>
      </c>
      <c r="D1146" s="2">
        <v>0</v>
      </c>
    </row>
    <row r="1147" spans="1:4" x14ac:dyDescent="0.25">
      <c r="A1147" s="1" t="s">
        <v>1043</v>
      </c>
      <c r="B1147" s="2">
        <v>542000</v>
      </c>
      <c r="C1147" s="1" t="s">
        <v>874</v>
      </c>
      <c r="D1147" s="2">
        <v>0</v>
      </c>
    </row>
    <row r="1148" spans="1:4" x14ac:dyDescent="0.25">
      <c r="A1148" s="1" t="s">
        <v>1946</v>
      </c>
      <c r="B1148" s="2">
        <v>130943</v>
      </c>
      <c r="C1148" s="1" t="s">
        <v>1722</v>
      </c>
      <c r="D1148" s="2">
        <v>0</v>
      </c>
    </row>
    <row r="1149" spans="1:4" x14ac:dyDescent="0.25">
      <c r="A1149" s="1" t="s">
        <v>1835</v>
      </c>
      <c r="B1149" s="2">
        <v>390559</v>
      </c>
      <c r="C1149" s="1" t="s">
        <v>1735</v>
      </c>
      <c r="D1149" s="2">
        <v>0</v>
      </c>
    </row>
    <row r="1150" spans="1:4" x14ac:dyDescent="0.25">
      <c r="A1150" s="1" t="s">
        <v>1425</v>
      </c>
      <c r="B1150" s="2">
        <v>25000</v>
      </c>
      <c r="C1150" s="1" t="s">
        <v>658</v>
      </c>
      <c r="D1150" s="2">
        <v>0</v>
      </c>
    </row>
    <row r="1151" spans="1:4" x14ac:dyDescent="0.25">
      <c r="A1151" s="1" t="s">
        <v>1237</v>
      </c>
      <c r="B1151" s="2">
        <v>448869</v>
      </c>
      <c r="C1151" s="1" t="s">
        <v>1134</v>
      </c>
      <c r="D1151" s="2">
        <v>0</v>
      </c>
    </row>
    <row r="1152" spans="1:4" x14ac:dyDescent="0.25">
      <c r="A1152" s="1" t="s">
        <v>1713</v>
      </c>
      <c r="B1152" s="2">
        <v>826989</v>
      </c>
      <c r="C1152" s="1" t="s">
        <v>1677</v>
      </c>
      <c r="D1152" s="2">
        <v>0</v>
      </c>
    </row>
    <row r="1153" spans="1:4" x14ac:dyDescent="0.25">
      <c r="A1153" s="1" t="s">
        <v>1435</v>
      </c>
      <c r="B1153" s="2">
        <v>30000</v>
      </c>
      <c r="C1153" s="1" t="s">
        <v>1460</v>
      </c>
      <c r="D1153" s="2">
        <v>0</v>
      </c>
    </row>
    <row r="1154" spans="1:4" x14ac:dyDescent="0.25">
      <c r="A1154" s="1" t="s">
        <v>1269</v>
      </c>
      <c r="B1154" s="2">
        <v>385161</v>
      </c>
      <c r="C1154" s="1" t="s">
        <v>288</v>
      </c>
      <c r="D1154" s="2">
        <v>0</v>
      </c>
    </row>
    <row r="1155" spans="1:4" x14ac:dyDescent="0.25">
      <c r="A1155" s="1" t="s">
        <v>97</v>
      </c>
      <c r="B1155" s="2">
        <v>413150</v>
      </c>
      <c r="C1155" s="1" t="s">
        <v>2024</v>
      </c>
      <c r="D1155" s="2">
        <v>0</v>
      </c>
    </row>
    <row r="1156" spans="1:4" x14ac:dyDescent="0.25">
      <c r="A1156" s="1" t="s">
        <v>53</v>
      </c>
      <c r="B1156" s="2">
        <v>11996</v>
      </c>
      <c r="C1156" s="1" t="s">
        <v>1992</v>
      </c>
      <c r="D1156" s="2">
        <v>0</v>
      </c>
    </row>
    <row r="1157" spans="1:4" x14ac:dyDescent="0.25">
      <c r="A1157" s="1" t="s">
        <v>101</v>
      </c>
      <c r="B1157" s="2">
        <v>642441</v>
      </c>
      <c r="C1157" s="1" t="s">
        <v>97</v>
      </c>
      <c r="D1157" s="2">
        <v>0</v>
      </c>
    </row>
    <row r="1158" spans="1:4" x14ac:dyDescent="0.25">
      <c r="A1158" s="1" t="s">
        <v>425</v>
      </c>
      <c r="B1158" s="2">
        <v>1363815</v>
      </c>
      <c r="C1158" s="1" t="s">
        <v>90</v>
      </c>
      <c r="D1158" s="2">
        <v>0</v>
      </c>
    </row>
    <row r="1159" spans="1:4" x14ac:dyDescent="0.25">
      <c r="A1159" s="1" t="s">
        <v>1866</v>
      </c>
      <c r="B1159" s="2">
        <v>829027</v>
      </c>
      <c r="C1159" s="1" t="s">
        <v>1678</v>
      </c>
      <c r="D1159" s="2">
        <v>0</v>
      </c>
    </row>
    <row r="1160" spans="1:4" x14ac:dyDescent="0.25">
      <c r="A1160" s="1" t="s">
        <v>387</v>
      </c>
      <c r="B1160" s="2">
        <v>213217</v>
      </c>
      <c r="C1160" s="1" t="s">
        <v>423</v>
      </c>
      <c r="D1160" s="2">
        <v>0</v>
      </c>
    </row>
    <row r="1161" spans="1:4" x14ac:dyDescent="0.25">
      <c r="A1161" s="1" t="s">
        <v>1922</v>
      </c>
      <c r="B1161" s="2">
        <v>1112457</v>
      </c>
      <c r="C1161" s="1" t="s">
        <v>461</v>
      </c>
      <c r="D1161" s="2">
        <v>0</v>
      </c>
    </row>
    <row r="1162" spans="1:4" x14ac:dyDescent="0.25">
      <c r="A1162" s="1" t="s">
        <v>458</v>
      </c>
      <c r="B1162" s="2">
        <v>150000</v>
      </c>
      <c r="C1162" s="1" t="s">
        <v>233</v>
      </c>
      <c r="D1162" s="2">
        <v>0</v>
      </c>
    </row>
    <row r="1163" spans="1:4" x14ac:dyDescent="0.25">
      <c r="A1163" s="1" t="s">
        <v>736</v>
      </c>
      <c r="B1163" s="2">
        <v>1450378</v>
      </c>
      <c r="C1163" s="1" t="s">
        <v>1362</v>
      </c>
      <c r="D1163" s="2">
        <v>0</v>
      </c>
    </row>
    <row r="1164" spans="1:4" x14ac:dyDescent="0.25">
      <c r="A1164" s="1" t="s">
        <v>524</v>
      </c>
      <c r="B1164" s="2">
        <v>1014636</v>
      </c>
      <c r="C1164" s="1" t="s">
        <v>1525</v>
      </c>
      <c r="D1164" s="2">
        <v>0</v>
      </c>
    </row>
    <row r="1165" spans="1:4" x14ac:dyDescent="0.25">
      <c r="A1165" s="1" t="s">
        <v>1265</v>
      </c>
      <c r="B1165" s="2">
        <v>266221</v>
      </c>
      <c r="C1165" s="1" t="s">
        <v>1297</v>
      </c>
      <c r="D1165" s="2">
        <v>0</v>
      </c>
    </row>
    <row r="1166" spans="1:4" x14ac:dyDescent="0.25">
      <c r="A1166" s="1" t="s">
        <v>1105</v>
      </c>
      <c r="B1166" s="2">
        <v>486219</v>
      </c>
      <c r="C1166" s="1" t="s">
        <v>1336</v>
      </c>
      <c r="D1166" s="2">
        <v>0</v>
      </c>
    </row>
    <row r="1167" spans="1:4" x14ac:dyDescent="0.25">
      <c r="A1167" s="1" t="s">
        <v>590</v>
      </c>
      <c r="B1167" s="2">
        <v>419445</v>
      </c>
      <c r="C1167" s="1" t="s">
        <v>574</v>
      </c>
      <c r="D1167" s="2">
        <v>0</v>
      </c>
    </row>
    <row r="1168" spans="1:4" x14ac:dyDescent="0.25">
      <c r="A1168" s="1" t="s">
        <v>1059</v>
      </c>
      <c r="B1168" s="2">
        <v>205000</v>
      </c>
      <c r="C1168" s="1" t="s">
        <v>186</v>
      </c>
      <c r="D1168" s="2">
        <v>0</v>
      </c>
    </row>
    <row r="1169" spans="1:4" x14ac:dyDescent="0.25">
      <c r="A1169" s="1" t="s">
        <v>20</v>
      </c>
      <c r="B1169" s="2">
        <v>225000</v>
      </c>
      <c r="C1169" s="1" t="s">
        <v>352</v>
      </c>
      <c r="D1169" s="2">
        <v>0</v>
      </c>
    </row>
    <row r="1170" spans="1:4" x14ac:dyDescent="0.25">
      <c r="A1170" s="1" t="s">
        <v>822</v>
      </c>
      <c r="B1170" s="2">
        <v>633549</v>
      </c>
      <c r="C1170" s="1" t="s">
        <v>2025</v>
      </c>
      <c r="D1170" s="2">
        <v>0</v>
      </c>
    </row>
    <row r="1171" spans="1:4" x14ac:dyDescent="0.25">
      <c r="A1171" s="1" t="s">
        <v>1558</v>
      </c>
      <c r="B1171" s="2">
        <v>275605</v>
      </c>
      <c r="C1171" s="1" t="s">
        <v>1366</v>
      </c>
      <c r="D1171" s="2">
        <v>0</v>
      </c>
    </row>
    <row r="1172" spans="1:4" x14ac:dyDescent="0.25">
      <c r="A1172" s="1" t="s">
        <v>1845</v>
      </c>
      <c r="B1172" s="2">
        <v>40395</v>
      </c>
      <c r="C1172" s="1" t="s">
        <v>1902</v>
      </c>
      <c r="D1172" s="2">
        <v>0</v>
      </c>
    </row>
    <row r="1173" spans="1:4" x14ac:dyDescent="0.25">
      <c r="A1173" s="1" t="s">
        <v>154</v>
      </c>
      <c r="B1173" s="2">
        <v>920053</v>
      </c>
      <c r="C1173" s="1" t="s">
        <v>1728</v>
      </c>
      <c r="D1173" s="2">
        <v>0</v>
      </c>
    </row>
    <row r="1174" spans="1:4" x14ac:dyDescent="0.25">
      <c r="A1174" s="1" t="s">
        <v>81</v>
      </c>
      <c r="B1174" s="2">
        <v>178430</v>
      </c>
      <c r="C1174" s="1" t="s">
        <v>1325</v>
      </c>
      <c r="D1174" s="2">
        <v>0</v>
      </c>
    </row>
    <row r="1175" spans="1:4" x14ac:dyDescent="0.25">
      <c r="A1175" s="1" t="s">
        <v>195</v>
      </c>
      <c r="B1175" s="2">
        <v>600000</v>
      </c>
      <c r="C1175" s="1" t="s">
        <v>1520</v>
      </c>
      <c r="D1175" s="2">
        <v>0</v>
      </c>
    </row>
    <row r="1176" spans="1:4" x14ac:dyDescent="0.25">
      <c r="A1176" s="1" t="s">
        <v>1508</v>
      </c>
      <c r="B1176" s="2">
        <v>1042130</v>
      </c>
      <c r="C1176" s="1" t="s">
        <v>2031</v>
      </c>
      <c r="D1176" s="2">
        <v>0</v>
      </c>
    </row>
    <row r="1177" spans="1:4" x14ac:dyDescent="0.25">
      <c r="A1177" s="1" t="s">
        <v>881</v>
      </c>
      <c r="B1177" s="2">
        <v>150000</v>
      </c>
      <c r="C1177" s="1" t="s">
        <v>709</v>
      </c>
      <c r="D1177" s="2">
        <v>0</v>
      </c>
    </row>
    <row r="1178" spans="1:4" x14ac:dyDescent="0.25">
      <c r="A1178" s="1" t="s">
        <v>1014</v>
      </c>
      <c r="B1178" s="2">
        <v>20000</v>
      </c>
      <c r="C1178" s="1" t="s">
        <v>1199</v>
      </c>
      <c r="D1178" s="2">
        <v>0</v>
      </c>
    </row>
    <row r="1179" spans="1:4" x14ac:dyDescent="0.25">
      <c r="A1179" s="1" t="s">
        <v>1044</v>
      </c>
      <c r="B1179" s="2">
        <v>1356933</v>
      </c>
      <c r="C1179" s="1" t="s">
        <v>1423</v>
      </c>
      <c r="D1179" s="2">
        <v>0</v>
      </c>
    </row>
    <row r="1180" spans="1:4" x14ac:dyDescent="0.25">
      <c r="A1180" s="1" t="s">
        <v>1908</v>
      </c>
      <c r="B1180" s="2">
        <v>10000</v>
      </c>
      <c r="C1180" s="1" t="s">
        <v>101</v>
      </c>
      <c r="D1180" s="2">
        <v>0</v>
      </c>
    </row>
    <row r="1181" spans="1:4" x14ac:dyDescent="0.25">
      <c r="A1181" s="1" t="s">
        <v>2027</v>
      </c>
      <c r="B1181" s="2">
        <v>1131581</v>
      </c>
      <c r="C1181" s="1" t="s">
        <v>768</v>
      </c>
      <c r="D1181" s="2">
        <v>0</v>
      </c>
    </row>
    <row r="1182" spans="1:4" x14ac:dyDescent="0.25">
      <c r="A1182" s="1" t="s">
        <v>547</v>
      </c>
      <c r="B1182" s="2">
        <v>135840</v>
      </c>
      <c r="C1182" s="1" t="s">
        <v>1571</v>
      </c>
      <c r="D1182" s="2">
        <v>0</v>
      </c>
    </row>
    <row r="1183" spans="1:4" x14ac:dyDescent="0.25">
      <c r="A1183" s="1" t="s">
        <v>78</v>
      </c>
      <c r="B1183" s="2">
        <v>180783</v>
      </c>
      <c r="C1183" s="1" t="s">
        <v>514</v>
      </c>
      <c r="D1183" s="2">
        <v>0</v>
      </c>
    </row>
    <row r="1184" spans="1:4" x14ac:dyDescent="0.25">
      <c r="A1184" s="1" t="s">
        <v>1117</v>
      </c>
      <c r="B1184" s="2">
        <v>200000</v>
      </c>
      <c r="C1184" s="1" t="s">
        <v>1315</v>
      </c>
      <c r="D1184" s="2">
        <v>0</v>
      </c>
    </row>
    <row r="1185" spans="1:4" x14ac:dyDescent="0.25">
      <c r="A1185" s="1" t="s">
        <v>680</v>
      </c>
      <c r="B1185" s="2">
        <v>47075</v>
      </c>
      <c r="C1185" s="1" t="s">
        <v>296</v>
      </c>
      <c r="D1185" s="2">
        <v>0</v>
      </c>
    </row>
    <row r="1186" spans="1:4" x14ac:dyDescent="0.25">
      <c r="A1186" s="1" t="s">
        <v>1272</v>
      </c>
      <c r="B1186" s="2">
        <v>70641</v>
      </c>
      <c r="C1186" s="1" t="s">
        <v>1265</v>
      </c>
      <c r="D1186" s="2">
        <v>0</v>
      </c>
    </row>
    <row r="1187" spans="1:4" x14ac:dyDescent="0.25">
      <c r="A1187" s="1" t="s">
        <v>1248</v>
      </c>
      <c r="B1187" s="2">
        <v>688986</v>
      </c>
      <c r="C1187" s="1" t="s">
        <v>1436</v>
      </c>
      <c r="D1187" s="2">
        <v>0</v>
      </c>
    </row>
    <row r="1188" spans="1:4" x14ac:dyDescent="0.25">
      <c r="A1188" s="1" t="s">
        <v>1873</v>
      </c>
      <c r="B1188" s="2">
        <v>627279</v>
      </c>
      <c r="C1188" s="1" t="s">
        <v>542</v>
      </c>
      <c r="D1188" s="2">
        <v>0</v>
      </c>
    </row>
    <row r="1189" spans="1:4" x14ac:dyDescent="0.25">
      <c r="A1189" s="1" t="s">
        <v>1469</v>
      </c>
      <c r="B1189" s="2">
        <v>430000</v>
      </c>
      <c r="C1189" s="1" t="s">
        <v>1259</v>
      </c>
      <c r="D1189" s="2">
        <v>0</v>
      </c>
    </row>
    <row r="1190" spans="1:4" x14ac:dyDescent="0.25">
      <c r="A1190" s="1" t="s">
        <v>551</v>
      </c>
      <c r="B1190" s="2">
        <v>1769452</v>
      </c>
      <c r="C1190" s="1" t="s">
        <v>215</v>
      </c>
      <c r="D1190" s="2">
        <v>0</v>
      </c>
    </row>
    <row r="1191" spans="1:4" x14ac:dyDescent="0.25">
      <c r="A1191" s="1" t="s">
        <v>998</v>
      </c>
      <c r="B1191" s="2">
        <v>438000</v>
      </c>
      <c r="C1191" s="1" t="s">
        <v>458</v>
      </c>
      <c r="D1191" s="2">
        <v>0</v>
      </c>
    </row>
    <row r="1192" spans="1:4" x14ac:dyDescent="0.25">
      <c r="A1192" s="1" t="s">
        <v>1930</v>
      </c>
      <c r="B1192" s="2">
        <v>158823</v>
      </c>
      <c r="C1192" s="1" t="s">
        <v>1046</v>
      </c>
      <c r="D1192" s="2">
        <v>0</v>
      </c>
    </row>
    <row r="1193" spans="1:4" x14ac:dyDescent="0.25">
      <c r="A1193" s="1" t="s">
        <v>372</v>
      </c>
      <c r="B1193" s="2">
        <v>98755</v>
      </c>
      <c r="C1193" s="1" t="s">
        <v>868</v>
      </c>
      <c r="D1193" s="2">
        <v>0</v>
      </c>
    </row>
    <row r="1194" spans="1:4" x14ac:dyDescent="0.25">
      <c r="A1194" s="1" t="s">
        <v>1280</v>
      </c>
      <c r="B1194" s="2">
        <v>2914796</v>
      </c>
      <c r="C1194" s="1" t="s">
        <v>1177</v>
      </c>
      <c r="D1194" s="2">
        <v>0</v>
      </c>
    </row>
    <row r="1195" spans="1:4" x14ac:dyDescent="0.25">
      <c r="A1195" s="1" t="s">
        <v>1418</v>
      </c>
      <c r="B1195" s="2">
        <v>30000</v>
      </c>
      <c r="C1195" s="1" t="s">
        <v>195</v>
      </c>
      <c r="D1195" s="2">
        <v>0</v>
      </c>
    </row>
    <row r="1196" spans="1:4" x14ac:dyDescent="0.25">
      <c r="A1196" s="1" t="s">
        <v>1336</v>
      </c>
      <c r="B1196" s="2">
        <v>373316</v>
      </c>
      <c r="C1196" s="1" t="s">
        <v>182</v>
      </c>
      <c r="D1196" s="2">
        <v>0</v>
      </c>
    </row>
    <row r="1197" spans="1:4" x14ac:dyDescent="0.25">
      <c r="A1197" s="1" t="s">
        <v>588</v>
      </c>
      <c r="B1197" s="2">
        <v>87700</v>
      </c>
      <c r="C1197" s="1" t="s">
        <v>1105</v>
      </c>
      <c r="D1197" s="2">
        <v>0</v>
      </c>
    </row>
    <row r="1198" spans="1:4" x14ac:dyDescent="0.25">
      <c r="A1198" s="1" t="s">
        <v>1215</v>
      </c>
      <c r="B1198" s="2">
        <v>378576</v>
      </c>
      <c r="C1198" s="1" t="s">
        <v>570</v>
      </c>
      <c r="D1198" s="2">
        <v>0</v>
      </c>
    </row>
    <row r="1199" spans="1:4" x14ac:dyDescent="0.25">
      <c r="A1199" s="1" t="s">
        <v>1366</v>
      </c>
      <c r="B1199" s="2">
        <v>106901</v>
      </c>
      <c r="C1199" s="1" t="s">
        <v>184</v>
      </c>
      <c r="D1199" s="2">
        <v>0</v>
      </c>
    </row>
    <row r="1200" spans="1:4" x14ac:dyDescent="0.25">
      <c r="A1200" s="1" t="s">
        <v>2025</v>
      </c>
      <c r="B1200" s="2">
        <v>231572</v>
      </c>
      <c r="C1200" s="1" t="s">
        <v>1215</v>
      </c>
      <c r="D1200" s="2">
        <v>0</v>
      </c>
    </row>
    <row r="1201" spans="1:4" x14ac:dyDescent="0.25">
      <c r="A1201" s="1" t="s">
        <v>1627</v>
      </c>
      <c r="B1201" s="2">
        <v>962487</v>
      </c>
      <c r="C1201" s="1" t="s">
        <v>337</v>
      </c>
      <c r="D1201" s="2">
        <v>0</v>
      </c>
    </row>
    <row r="1202" spans="1:4" x14ac:dyDescent="0.25">
      <c r="A1202" s="1" t="s">
        <v>1678</v>
      </c>
      <c r="B1202" s="2">
        <v>655697</v>
      </c>
      <c r="C1202" s="1" t="s">
        <v>488</v>
      </c>
      <c r="D1202" s="2">
        <v>0</v>
      </c>
    </row>
    <row r="1203" spans="1:4" x14ac:dyDescent="0.25">
      <c r="A1203" s="1" t="s">
        <v>1894</v>
      </c>
      <c r="B1203" s="2">
        <v>5000</v>
      </c>
      <c r="C1203" s="1" t="s">
        <v>1693</v>
      </c>
      <c r="D1203" s="2">
        <v>0</v>
      </c>
    </row>
    <row r="1204" spans="1:4" x14ac:dyDescent="0.25">
      <c r="A1204" s="1" t="s">
        <v>1118</v>
      </c>
      <c r="B1204" s="2">
        <v>844410</v>
      </c>
      <c r="C1204" s="1" t="s">
        <v>394</v>
      </c>
      <c r="D1204" s="2">
        <v>0</v>
      </c>
    </row>
    <row r="1205" spans="1:4" x14ac:dyDescent="0.25">
      <c r="A1205" s="1" t="s">
        <v>1268</v>
      </c>
      <c r="B1205" s="2">
        <v>600000</v>
      </c>
      <c r="C1205" s="1" t="s">
        <v>1507</v>
      </c>
      <c r="D1205" s="2">
        <v>0</v>
      </c>
    </row>
    <row r="1206" spans="1:4" x14ac:dyDescent="0.25">
      <c r="A1206" s="1" t="s">
        <v>1325</v>
      </c>
      <c r="B1206" s="2">
        <v>390043</v>
      </c>
      <c r="C1206" s="1" t="s">
        <v>2021</v>
      </c>
      <c r="D1206" s="2">
        <v>0</v>
      </c>
    </row>
    <row r="1207" spans="1:4" x14ac:dyDescent="0.25">
      <c r="A1207" s="1" t="s">
        <v>2038</v>
      </c>
      <c r="B1207" s="2">
        <v>15000</v>
      </c>
      <c r="C1207" s="1" t="s">
        <v>1547</v>
      </c>
      <c r="D1207" s="2">
        <v>0</v>
      </c>
    </row>
    <row r="1208" spans="1:4" x14ac:dyDescent="0.25">
      <c r="A1208" s="1" t="s">
        <v>970</v>
      </c>
      <c r="B1208" s="2">
        <v>747644</v>
      </c>
      <c r="C1208" s="1" t="s">
        <v>2043</v>
      </c>
      <c r="D1208" s="2">
        <v>0</v>
      </c>
    </row>
    <row r="1209" spans="1:4" x14ac:dyDescent="0.25">
      <c r="A1209" s="1" t="s">
        <v>1361</v>
      </c>
      <c r="B1209" s="2">
        <v>1178820</v>
      </c>
      <c r="C1209" s="1" t="s">
        <v>1489</v>
      </c>
      <c r="D1209" s="2">
        <v>0</v>
      </c>
    </row>
    <row r="1210" spans="1:4" x14ac:dyDescent="0.25">
      <c r="A1210" s="1" t="s">
        <v>1724</v>
      </c>
      <c r="B1210" s="2">
        <v>273901</v>
      </c>
      <c r="C1210" s="1" t="s">
        <v>425</v>
      </c>
      <c r="D1210" s="2">
        <v>0</v>
      </c>
    </row>
    <row r="1211" spans="1:4" x14ac:dyDescent="0.25">
      <c r="A1211" s="1" t="s">
        <v>1533</v>
      </c>
      <c r="B1211" s="2">
        <v>795697</v>
      </c>
      <c r="C1211" s="1" t="s">
        <v>1939</v>
      </c>
      <c r="D1211" s="2">
        <v>0</v>
      </c>
    </row>
    <row r="1212" spans="1:4" x14ac:dyDescent="0.25">
      <c r="A1212" s="1" t="s">
        <v>1143</v>
      </c>
      <c r="B1212" s="2">
        <v>533267</v>
      </c>
      <c r="C1212" s="1" t="s">
        <v>1866</v>
      </c>
      <c r="D1212" s="2">
        <v>0</v>
      </c>
    </row>
    <row r="1213" spans="1:4" x14ac:dyDescent="0.25">
      <c r="A1213" s="1" t="s">
        <v>887</v>
      </c>
      <c r="B1213" s="2">
        <v>133328</v>
      </c>
      <c r="C1213" s="1" t="s">
        <v>1039</v>
      </c>
      <c r="D1213" s="2">
        <v>0</v>
      </c>
    </row>
    <row r="1214" spans="1:4" x14ac:dyDescent="0.25">
      <c r="A1214" s="1" t="s">
        <v>636</v>
      </c>
      <c r="B1214" s="2">
        <v>67300</v>
      </c>
      <c r="C1214" s="1" t="s">
        <v>633</v>
      </c>
      <c r="D1214" s="2">
        <v>0</v>
      </c>
    </row>
    <row r="1215" spans="1:4" x14ac:dyDescent="0.25">
      <c r="A1215" s="1" t="s">
        <v>948</v>
      </c>
      <c r="B1215" s="2">
        <v>208205</v>
      </c>
      <c r="C1215" s="1" t="s">
        <v>119</v>
      </c>
      <c r="D1215" s="2">
        <v>0</v>
      </c>
    </row>
    <row r="1216" spans="1:4" x14ac:dyDescent="0.25">
      <c r="A1216" s="1" t="s">
        <v>732</v>
      </c>
      <c r="B1216" s="2">
        <v>40000</v>
      </c>
      <c r="C1216" s="1" t="s">
        <v>1988</v>
      </c>
      <c r="D1216" s="2">
        <v>0</v>
      </c>
    </row>
    <row r="1217" spans="1:4" x14ac:dyDescent="0.25">
      <c r="A1217" s="1" t="s">
        <v>851</v>
      </c>
      <c r="B1217" s="2">
        <v>43961</v>
      </c>
      <c r="C1217" s="1" t="s">
        <v>401</v>
      </c>
      <c r="D1217" s="2">
        <v>0</v>
      </c>
    </row>
    <row r="1218" spans="1:4" x14ac:dyDescent="0.25">
      <c r="A1218" s="1" t="s">
        <v>1288</v>
      </c>
      <c r="B1218" s="2">
        <v>200000</v>
      </c>
      <c r="C1218" s="1" t="s">
        <v>2009</v>
      </c>
      <c r="D1218" s="2">
        <v>0</v>
      </c>
    </row>
    <row r="1219" spans="1:4" x14ac:dyDescent="0.25">
      <c r="A1219" s="1" t="s">
        <v>548</v>
      </c>
      <c r="B1219" s="2">
        <v>1774125</v>
      </c>
      <c r="C1219" s="1" t="s">
        <v>20</v>
      </c>
      <c r="D1219" s="2">
        <v>0</v>
      </c>
    </row>
    <row r="1220" spans="1:4" x14ac:dyDescent="0.25">
      <c r="A1220" s="1" t="s">
        <v>406</v>
      </c>
      <c r="B1220" s="2">
        <v>386119</v>
      </c>
      <c r="C1220" s="1" t="s">
        <v>154</v>
      </c>
      <c r="D1220" s="2">
        <v>0</v>
      </c>
    </row>
    <row r="1221" spans="1:4" x14ac:dyDescent="0.25">
      <c r="A1221" s="1" t="s">
        <v>1421</v>
      </c>
      <c r="B1221" s="2">
        <v>356520</v>
      </c>
      <c r="C1221" s="1" t="s">
        <v>1810</v>
      </c>
      <c r="D1221" s="2">
        <v>0</v>
      </c>
    </row>
    <row r="1222" spans="1:4" x14ac:dyDescent="0.25">
      <c r="A1222" s="1" t="s">
        <v>1947</v>
      </c>
      <c r="B1222" s="2">
        <v>5000</v>
      </c>
      <c r="C1222" s="1" t="s">
        <v>1483</v>
      </c>
      <c r="D1222" s="2">
        <v>0</v>
      </c>
    </row>
    <row r="1223" spans="1:4" x14ac:dyDescent="0.25">
      <c r="A1223" s="1" t="s">
        <v>1271</v>
      </c>
      <c r="B1223" s="2">
        <v>150000</v>
      </c>
      <c r="C1223" s="1" t="s">
        <v>1410</v>
      </c>
      <c r="D1223" s="2">
        <v>0</v>
      </c>
    </row>
    <row r="1224" spans="1:4" x14ac:dyDescent="0.25">
      <c r="A1224" s="1" t="s">
        <v>344</v>
      </c>
      <c r="B1224" s="2">
        <v>1339997</v>
      </c>
      <c r="C1224" s="1" t="s">
        <v>588</v>
      </c>
      <c r="D1224" s="2">
        <v>0</v>
      </c>
    </row>
    <row r="1225" spans="1:4" x14ac:dyDescent="0.25">
      <c r="A1225" s="1" t="s">
        <v>72</v>
      </c>
      <c r="B1225" s="2">
        <v>1718290</v>
      </c>
      <c r="C1225" s="1" t="s">
        <v>1921</v>
      </c>
      <c r="D1225" s="2">
        <v>0</v>
      </c>
    </row>
    <row r="1226" spans="1:4" x14ac:dyDescent="0.25">
      <c r="A1226" s="1" t="s">
        <v>274</v>
      </c>
      <c r="B1226" s="2">
        <v>5000</v>
      </c>
      <c r="C1226" s="1" t="s">
        <v>576</v>
      </c>
      <c r="D1226" s="2">
        <v>0</v>
      </c>
    </row>
    <row r="1227" spans="1:4" x14ac:dyDescent="0.25">
      <c r="A1227" s="1" t="s">
        <v>1312</v>
      </c>
      <c r="B1227" s="2">
        <v>550876</v>
      </c>
      <c r="C1227" s="1" t="s">
        <v>1118</v>
      </c>
      <c r="D1227" s="2">
        <v>0</v>
      </c>
    </row>
    <row r="1228" spans="1:4" x14ac:dyDescent="0.25">
      <c r="A1228" s="1" t="s">
        <v>1689</v>
      </c>
      <c r="B1228" s="2">
        <v>76085</v>
      </c>
      <c r="C1228" s="1" t="s">
        <v>1958</v>
      </c>
      <c r="D1228" s="2">
        <v>0</v>
      </c>
    </row>
    <row r="1229" spans="1:4" x14ac:dyDescent="0.25">
      <c r="A1229" s="1" t="s">
        <v>282</v>
      </c>
      <c r="B1229" s="2">
        <v>1661511</v>
      </c>
      <c r="C1229" s="1" t="s">
        <v>1010</v>
      </c>
      <c r="D1229" s="2">
        <v>0</v>
      </c>
    </row>
    <row r="1230" spans="1:4" x14ac:dyDescent="0.25">
      <c r="A1230" s="1" t="s">
        <v>1700</v>
      </c>
      <c r="B1230" s="2">
        <v>120354</v>
      </c>
      <c r="C1230" s="1" t="s">
        <v>524</v>
      </c>
      <c r="D1230" s="2">
        <v>0</v>
      </c>
    </row>
    <row r="1231" spans="1:4" x14ac:dyDescent="0.25">
      <c r="A1231" s="1" t="s">
        <v>1358</v>
      </c>
      <c r="B1231" s="2">
        <v>776500</v>
      </c>
      <c r="C1231" s="1" t="s">
        <v>134</v>
      </c>
      <c r="D1231" s="2">
        <v>0</v>
      </c>
    </row>
    <row r="1232" spans="1:4" x14ac:dyDescent="0.25">
      <c r="A1232" s="1" t="s">
        <v>831</v>
      </c>
      <c r="B1232" s="2">
        <v>30000</v>
      </c>
      <c r="C1232" s="1" t="s">
        <v>387</v>
      </c>
      <c r="D1232" s="2">
        <v>0</v>
      </c>
    </row>
    <row r="1233" spans="1:4" x14ac:dyDescent="0.25">
      <c r="A1233" s="1" t="s">
        <v>306</v>
      </c>
      <c r="B1233" s="2">
        <v>66899</v>
      </c>
      <c r="C1233" s="1" t="s">
        <v>1627</v>
      </c>
      <c r="D1233" s="2">
        <v>0</v>
      </c>
    </row>
    <row r="1234" spans="1:4" x14ac:dyDescent="0.25">
      <c r="A1234" s="1" t="s">
        <v>1683</v>
      </c>
      <c r="B1234" s="2">
        <v>894987</v>
      </c>
      <c r="C1234" s="1" t="s">
        <v>770</v>
      </c>
      <c r="D1234" s="2">
        <v>0</v>
      </c>
    </row>
    <row r="1235" spans="1:4" x14ac:dyDescent="0.25">
      <c r="A1235" s="1" t="s">
        <v>1486</v>
      </c>
      <c r="B1235" s="2">
        <v>330000</v>
      </c>
      <c r="C1235" s="1" t="s">
        <v>736</v>
      </c>
      <c r="D1235" s="2">
        <v>0</v>
      </c>
    </row>
    <row r="1236" spans="1:4" x14ac:dyDescent="0.25">
      <c r="A1236" s="1" t="s">
        <v>1157</v>
      </c>
      <c r="B1236" s="2">
        <v>7109</v>
      </c>
      <c r="C1236" s="1" t="s">
        <v>316</v>
      </c>
      <c r="D1236" s="2">
        <v>0</v>
      </c>
    </row>
    <row r="1237" spans="1:4" x14ac:dyDescent="0.25">
      <c r="A1237" s="1" t="s">
        <v>257</v>
      </c>
      <c r="B1237" s="2">
        <v>575825</v>
      </c>
      <c r="C1237" s="1" t="s">
        <v>854</v>
      </c>
      <c r="D1237" s="2">
        <v>0</v>
      </c>
    </row>
    <row r="1238" spans="1:4" x14ac:dyDescent="0.25">
      <c r="A1238" s="1" t="s">
        <v>911</v>
      </c>
      <c r="B1238" s="2">
        <v>554646</v>
      </c>
      <c r="C1238" s="1" t="s">
        <v>474</v>
      </c>
      <c r="D1238" s="2">
        <v>0</v>
      </c>
    </row>
    <row r="1239" spans="1:4" x14ac:dyDescent="0.25">
      <c r="A1239" s="1" t="s">
        <v>446</v>
      </c>
      <c r="B1239" s="2">
        <v>500000</v>
      </c>
      <c r="C1239" s="1" t="s">
        <v>1181</v>
      </c>
      <c r="D1239" s="2">
        <v>0</v>
      </c>
    </row>
    <row r="1240" spans="1:4" x14ac:dyDescent="0.25">
      <c r="A1240" s="1" t="s">
        <v>1958</v>
      </c>
      <c r="B1240" s="2">
        <v>2129005</v>
      </c>
      <c r="C1240" s="1" t="s">
        <v>2038</v>
      </c>
      <c r="D1240" s="2">
        <v>0</v>
      </c>
    </row>
    <row r="1241" spans="1:4" x14ac:dyDescent="0.25">
      <c r="A1241" s="1" t="s">
        <v>1318</v>
      </c>
      <c r="B1241" s="2">
        <v>84095</v>
      </c>
      <c r="C1241" s="1" t="s">
        <v>1817</v>
      </c>
      <c r="D1241" s="2">
        <v>0</v>
      </c>
    </row>
    <row r="1242" spans="1:4" x14ac:dyDescent="0.25">
      <c r="A1242" s="1" t="s">
        <v>411</v>
      </c>
      <c r="B1242" s="2">
        <v>1976712</v>
      </c>
      <c r="C1242" s="1" t="s">
        <v>1240</v>
      </c>
      <c r="D1242" s="2">
        <v>0</v>
      </c>
    </row>
    <row r="1243" spans="1:4" x14ac:dyDescent="0.25">
      <c r="A1243" s="1" t="s">
        <v>1181</v>
      </c>
      <c r="B1243" s="2">
        <v>300584</v>
      </c>
      <c r="C1243" s="1" t="s">
        <v>1059</v>
      </c>
      <c r="D1243" s="2">
        <v>0</v>
      </c>
    </row>
    <row r="1244" spans="1:4" x14ac:dyDescent="0.25">
      <c r="A1244" s="1" t="s">
        <v>175</v>
      </c>
      <c r="B1244" s="2">
        <v>1223022</v>
      </c>
      <c r="C1244" s="1" t="s">
        <v>1268</v>
      </c>
      <c r="D1244" s="2">
        <v>0</v>
      </c>
    </row>
    <row r="1245" spans="1:4" x14ac:dyDescent="0.25">
      <c r="A1245" s="1" t="s">
        <v>433</v>
      </c>
      <c r="B1245" s="2">
        <v>404779</v>
      </c>
      <c r="C1245" s="1" t="s">
        <v>1923</v>
      </c>
      <c r="D1245" s="2">
        <v>0</v>
      </c>
    </row>
    <row r="1246" spans="1:4" x14ac:dyDescent="0.25">
      <c r="A1246" s="1" t="s">
        <v>1095</v>
      </c>
      <c r="B1246" s="2">
        <v>539239</v>
      </c>
      <c r="C1246" s="1" t="s">
        <v>1263</v>
      </c>
      <c r="D1246" s="2">
        <v>0</v>
      </c>
    </row>
    <row r="1247" spans="1:4" x14ac:dyDescent="0.25">
      <c r="A1247" s="1" t="s">
        <v>1693</v>
      </c>
      <c r="B1247" s="2">
        <v>1213106</v>
      </c>
      <c r="C1247" s="1" t="s">
        <v>1458</v>
      </c>
      <c r="D1247" s="2">
        <v>0</v>
      </c>
    </row>
    <row r="1248" spans="1:4" x14ac:dyDescent="0.25">
      <c r="A1248" s="1" t="s">
        <v>597</v>
      </c>
      <c r="B1248" s="2">
        <v>10000</v>
      </c>
      <c r="C1248" s="1" t="s">
        <v>1491</v>
      </c>
      <c r="D1248" s="2">
        <v>0</v>
      </c>
    </row>
    <row r="1249" spans="1:4" x14ac:dyDescent="0.25">
      <c r="A1249" s="1" t="s">
        <v>296</v>
      </c>
      <c r="B1249" s="2">
        <v>536595</v>
      </c>
      <c r="C1249" s="1" t="s">
        <v>822</v>
      </c>
      <c r="D1249" s="2">
        <v>0</v>
      </c>
    </row>
    <row r="1250" spans="1:4" x14ac:dyDescent="0.25">
      <c r="A1250" s="1" t="s">
        <v>1535</v>
      </c>
      <c r="B1250" s="2">
        <v>15000</v>
      </c>
      <c r="C1250" s="1" t="s">
        <v>1558</v>
      </c>
      <c r="D1250" s="2">
        <v>0</v>
      </c>
    </row>
    <row r="1251" spans="1:4" x14ac:dyDescent="0.25">
      <c r="A1251" s="1" t="s">
        <v>937</v>
      </c>
      <c r="B1251" s="2">
        <v>1380807</v>
      </c>
      <c r="C1251" s="1" t="s">
        <v>1182</v>
      </c>
      <c r="D1251" s="2">
        <v>0</v>
      </c>
    </row>
    <row r="1252" spans="1:4" x14ac:dyDescent="0.25">
      <c r="A1252" s="1" t="s">
        <v>185</v>
      </c>
      <c r="B1252" s="2">
        <v>353340</v>
      </c>
      <c r="C1252" s="1" t="s">
        <v>1285</v>
      </c>
      <c r="D1252" s="2">
        <v>0</v>
      </c>
    </row>
    <row r="1253" spans="1:4" x14ac:dyDescent="0.25">
      <c r="A1253" s="1" t="s">
        <v>902</v>
      </c>
      <c r="B1253" s="2">
        <v>926294</v>
      </c>
      <c r="C1253" s="1" t="s">
        <v>1301</v>
      </c>
      <c r="D1253" s="2">
        <v>0</v>
      </c>
    </row>
    <row r="1254" spans="1:4" x14ac:dyDescent="0.25">
      <c r="A1254" s="1" t="s">
        <v>1985</v>
      </c>
      <c r="B1254" s="2">
        <v>85605</v>
      </c>
      <c r="C1254" s="1" t="s">
        <v>1488</v>
      </c>
      <c r="D1254" s="2">
        <v>0</v>
      </c>
    </row>
    <row r="1255" spans="1:4" x14ac:dyDescent="0.25">
      <c r="A1255" s="1" t="s">
        <v>781</v>
      </c>
      <c r="B1255" s="2">
        <v>689633</v>
      </c>
      <c r="C1255" s="1" t="s">
        <v>419</v>
      </c>
      <c r="D1255" s="2">
        <v>0</v>
      </c>
    </row>
    <row r="1256" spans="1:4" x14ac:dyDescent="0.25">
      <c r="A1256" s="1" t="s">
        <v>1133</v>
      </c>
      <c r="B1256" s="2">
        <v>1282388</v>
      </c>
      <c r="C1256" s="1" t="s">
        <v>1566</v>
      </c>
      <c r="D1256" s="2">
        <v>0</v>
      </c>
    </row>
    <row r="1257" spans="1:4" x14ac:dyDescent="0.25">
      <c r="A1257" s="1" t="s">
        <v>1176</v>
      </c>
      <c r="B1257" s="2">
        <v>396732</v>
      </c>
      <c r="C1257" s="1" t="s">
        <v>1253</v>
      </c>
      <c r="D1257" s="2">
        <v>0</v>
      </c>
    </row>
    <row r="1258" spans="1:4" x14ac:dyDescent="0.25">
      <c r="A1258" s="1" t="s">
        <v>1743</v>
      </c>
      <c r="B1258" s="2">
        <v>1333407</v>
      </c>
      <c r="C1258" s="1" t="s">
        <v>436</v>
      </c>
      <c r="D1258" s="2">
        <v>0</v>
      </c>
    </row>
    <row r="1259" spans="1:4" x14ac:dyDescent="0.25">
      <c r="A1259" s="1" t="s">
        <v>1559</v>
      </c>
      <c r="B1259" s="2">
        <v>78640</v>
      </c>
      <c r="C1259" s="1" t="s">
        <v>318</v>
      </c>
      <c r="D1259" s="2">
        <v>0</v>
      </c>
    </row>
    <row r="1260" spans="1:4" x14ac:dyDescent="0.25">
      <c r="A1260" s="1" t="s">
        <v>1253</v>
      </c>
      <c r="B1260" s="2">
        <v>413569</v>
      </c>
      <c r="C1260" s="1" t="s">
        <v>1896</v>
      </c>
      <c r="D1260" s="2">
        <v>0</v>
      </c>
    </row>
    <row r="1261" spans="1:4" x14ac:dyDescent="0.25">
      <c r="A1261" s="1" t="s">
        <v>177</v>
      </c>
      <c r="B1261" s="2">
        <v>1124600</v>
      </c>
      <c r="C1261" s="1" t="s">
        <v>1461</v>
      </c>
      <c r="D1261" s="2">
        <v>0</v>
      </c>
    </row>
    <row r="1262" spans="1:4" x14ac:dyDescent="0.25">
      <c r="A1262" s="1" t="s">
        <v>1954</v>
      </c>
      <c r="B1262" s="2">
        <v>300893</v>
      </c>
      <c r="C1262" s="1" t="s">
        <v>963</v>
      </c>
      <c r="D1262" s="2">
        <v>0</v>
      </c>
    </row>
    <row r="1263" spans="1:4" x14ac:dyDescent="0.25">
      <c r="A1263" s="1" t="s">
        <v>1255</v>
      </c>
      <c r="B1263" s="2">
        <v>1016597</v>
      </c>
      <c r="C1263" s="1" t="s">
        <v>1665</v>
      </c>
      <c r="D1263" s="2">
        <v>0</v>
      </c>
    </row>
    <row r="1264" spans="1:4" x14ac:dyDescent="0.25">
      <c r="A1264" s="1" t="s">
        <v>1729</v>
      </c>
      <c r="B1264" s="2">
        <v>984713</v>
      </c>
      <c r="C1264" s="1" t="s">
        <v>810</v>
      </c>
      <c r="D1264" s="2">
        <v>0</v>
      </c>
    </row>
    <row r="1265" spans="1:4" x14ac:dyDescent="0.25">
      <c r="A1265" s="1" t="s">
        <v>1018</v>
      </c>
      <c r="B1265" s="2">
        <v>259282</v>
      </c>
      <c r="C1265" s="1" t="s">
        <v>1906</v>
      </c>
      <c r="D1265" s="2">
        <v>0</v>
      </c>
    </row>
    <row r="1266" spans="1:4" x14ac:dyDescent="0.25">
      <c r="A1266" s="1" t="s">
        <v>835</v>
      </c>
      <c r="B1266" s="2">
        <v>518708</v>
      </c>
      <c r="C1266" s="1" t="s">
        <v>1095</v>
      </c>
      <c r="D1266" s="2">
        <v>0</v>
      </c>
    </row>
    <row r="1267" spans="1:4" x14ac:dyDescent="0.25">
      <c r="A1267" s="1" t="s">
        <v>1468</v>
      </c>
      <c r="B1267" s="2">
        <v>366692</v>
      </c>
      <c r="C1267" s="1" t="s">
        <v>970</v>
      </c>
      <c r="D1267" s="2">
        <v>0</v>
      </c>
    </row>
    <row r="1268" spans="1:4" x14ac:dyDescent="0.25">
      <c r="A1268" s="1" t="s">
        <v>1716</v>
      </c>
      <c r="B1268" s="2">
        <v>78671</v>
      </c>
      <c r="C1268" s="1" t="s">
        <v>25</v>
      </c>
      <c r="D1268" s="2">
        <v>0</v>
      </c>
    </row>
    <row r="1269" spans="1:4" x14ac:dyDescent="0.25">
      <c r="A1269" s="1" t="s">
        <v>1902</v>
      </c>
      <c r="B1269" s="2">
        <v>298812</v>
      </c>
      <c r="C1269" s="1" t="s">
        <v>7</v>
      </c>
      <c r="D1269" s="2">
        <v>0</v>
      </c>
    </row>
    <row r="1270" spans="1:4" x14ac:dyDescent="0.25">
      <c r="A1270" s="1" t="s">
        <v>204</v>
      </c>
      <c r="B1270" s="2">
        <v>413645</v>
      </c>
      <c r="C1270" s="1" t="s">
        <v>785</v>
      </c>
      <c r="D1270" s="2">
        <v>0</v>
      </c>
    </row>
    <row r="1271" spans="1:4" x14ac:dyDescent="0.25">
      <c r="A1271" s="1" t="s">
        <v>1764</v>
      </c>
      <c r="B1271" s="2">
        <v>390000</v>
      </c>
      <c r="C1271" s="1" t="s">
        <v>1933</v>
      </c>
      <c r="D1271" s="2">
        <v>0</v>
      </c>
    </row>
    <row r="1272" spans="1:4" x14ac:dyDescent="0.25">
      <c r="A1272" s="1" t="s">
        <v>286</v>
      </c>
      <c r="B1272" s="2">
        <v>1007784</v>
      </c>
      <c r="C1272" s="1" t="s">
        <v>1713</v>
      </c>
      <c r="D1272" s="2">
        <v>0</v>
      </c>
    </row>
    <row r="1273" spans="1:4" x14ac:dyDescent="0.25">
      <c r="A1273" s="1" t="s">
        <v>79</v>
      </c>
      <c r="B1273" s="2">
        <v>933708</v>
      </c>
      <c r="C1273" s="1" t="s">
        <v>470</v>
      </c>
      <c r="D1273" s="2">
        <v>0</v>
      </c>
    </row>
    <row r="1274" spans="1:4" x14ac:dyDescent="0.25">
      <c r="A1274" s="1" t="s">
        <v>2046</v>
      </c>
      <c r="B1274" s="2">
        <v>5140</v>
      </c>
      <c r="C1274" s="1" t="s">
        <v>1043</v>
      </c>
      <c r="D1274" s="2">
        <v>0</v>
      </c>
    </row>
    <row r="1275" spans="1:4" x14ac:dyDescent="0.25">
      <c r="A1275" s="1" t="s">
        <v>750</v>
      </c>
      <c r="B1275" s="2">
        <v>395575</v>
      </c>
      <c r="C1275" s="1" t="s">
        <v>347</v>
      </c>
      <c r="D1275" s="2">
        <v>0</v>
      </c>
    </row>
    <row r="1276" spans="1:4" x14ac:dyDescent="0.25">
      <c r="A1276" s="1" t="s">
        <v>116</v>
      </c>
      <c r="B1276" s="2">
        <v>1257223</v>
      </c>
      <c r="C1276" s="1" t="s">
        <v>889</v>
      </c>
      <c r="D1276" s="2">
        <v>0</v>
      </c>
    </row>
    <row r="1277" spans="1:4" x14ac:dyDescent="0.25">
      <c r="A1277" s="1" t="s">
        <v>2049</v>
      </c>
      <c r="B1277" s="2">
        <v>80969</v>
      </c>
      <c r="C1277" s="1" t="s">
        <v>1887</v>
      </c>
      <c r="D1277" s="2">
        <v>0</v>
      </c>
    </row>
    <row r="1278" spans="1:4" x14ac:dyDescent="0.25">
      <c r="A1278" s="1" t="s">
        <v>73</v>
      </c>
      <c r="B1278" s="2">
        <v>49126</v>
      </c>
      <c r="C1278" s="1" t="s">
        <v>1470</v>
      </c>
      <c r="D1278" s="2">
        <v>0</v>
      </c>
    </row>
    <row r="1279" spans="1:4" x14ac:dyDescent="0.25">
      <c r="A1279" s="1" t="s">
        <v>1125</v>
      </c>
      <c r="B1279" s="2">
        <v>341570</v>
      </c>
      <c r="C1279" s="1" t="s">
        <v>1729</v>
      </c>
      <c r="D1279" s="2">
        <v>0</v>
      </c>
    </row>
    <row r="1280" spans="1:4" x14ac:dyDescent="0.25">
      <c r="A1280" s="1" t="s">
        <v>114</v>
      </c>
      <c r="B1280" s="2">
        <v>38727</v>
      </c>
      <c r="C1280" s="1" t="s">
        <v>2050</v>
      </c>
      <c r="D1280" s="2">
        <v>0</v>
      </c>
    </row>
    <row r="1281" spans="1:4" x14ac:dyDescent="0.25">
      <c r="A1281" s="1" t="s">
        <v>261</v>
      </c>
      <c r="B1281" s="2">
        <v>379124</v>
      </c>
      <c r="C1281" s="1" t="s">
        <v>1563</v>
      </c>
      <c r="D1281" s="2">
        <v>0</v>
      </c>
    </row>
    <row r="1282" spans="1:4" x14ac:dyDescent="0.25">
      <c r="A1282" s="1" t="s">
        <v>986</v>
      </c>
      <c r="B1282" s="2">
        <v>122522</v>
      </c>
      <c r="C1282" s="1" t="s">
        <v>668</v>
      </c>
      <c r="D1282" s="2">
        <v>0</v>
      </c>
    </row>
    <row r="1283" spans="1:4" x14ac:dyDescent="0.25">
      <c r="A1283" s="1" t="s">
        <v>99</v>
      </c>
      <c r="B1283" s="2">
        <v>1794624</v>
      </c>
      <c r="C1283" s="1" t="s">
        <v>404</v>
      </c>
      <c r="D1283" s="2">
        <v>0</v>
      </c>
    </row>
    <row r="1284" spans="1:4" x14ac:dyDescent="0.25">
      <c r="A1284" s="1" t="s">
        <v>762</v>
      </c>
      <c r="B1284" s="2">
        <v>603826</v>
      </c>
      <c r="C1284" s="1" t="s">
        <v>1989</v>
      </c>
      <c r="D1284" s="2">
        <v>0</v>
      </c>
    </row>
    <row r="1285" spans="1:4" x14ac:dyDescent="0.25">
      <c r="A1285" s="1" t="s">
        <v>1300</v>
      </c>
      <c r="B1285" s="2">
        <v>336500</v>
      </c>
      <c r="C1285" s="1" t="s">
        <v>1302</v>
      </c>
      <c r="D1285" s="2">
        <v>0</v>
      </c>
    </row>
    <row r="1286" spans="1:4" x14ac:dyDescent="0.25">
      <c r="A1286" s="1" t="s">
        <v>1809</v>
      </c>
      <c r="B1286" s="2">
        <v>32844</v>
      </c>
      <c r="C1286" s="1" t="s">
        <v>1845</v>
      </c>
      <c r="D1286" s="2">
        <v>0</v>
      </c>
    </row>
    <row r="1287" spans="1:4" x14ac:dyDescent="0.25">
      <c r="A1287" s="1" t="s">
        <v>1173</v>
      </c>
      <c r="B1287" s="2">
        <v>127998</v>
      </c>
      <c r="C1287" s="1" t="s">
        <v>96</v>
      </c>
      <c r="D1287" s="2">
        <v>0</v>
      </c>
    </row>
    <row r="1288" spans="1:4" x14ac:dyDescent="0.25">
      <c r="A1288" s="1" t="s">
        <v>692</v>
      </c>
      <c r="B1288" s="2">
        <v>5000</v>
      </c>
      <c r="C1288" s="1" t="s">
        <v>433</v>
      </c>
      <c r="D1288" s="2">
        <v>0</v>
      </c>
    </row>
    <row r="1289" spans="1:4" x14ac:dyDescent="0.25">
      <c r="A1289" s="1" t="s">
        <v>993</v>
      </c>
      <c r="B1289" s="2">
        <v>394018</v>
      </c>
      <c r="C1289" s="1" t="s">
        <v>1361</v>
      </c>
      <c r="D1289" s="2">
        <v>0</v>
      </c>
    </row>
    <row r="1290" spans="1:4" x14ac:dyDescent="0.25">
      <c r="A1290" s="1" t="s">
        <v>68</v>
      </c>
      <c r="B1290" s="2">
        <v>1903087</v>
      </c>
      <c r="C1290" s="1" t="s">
        <v>817</v>
      </c>
      <c r="D1290" s="2">
        <v>0</v>
      </c>
    </row>
    <row r="1291" spans="1:4" x14ac:dyDescent="0.25">
      <c r="A1291" s="1" t="s">
        <v>1085</v>
      </c>
      <c r="B1291" s="2">
        <v>419000</v>
      </c>
      <c r="C1291" s="1" t="s">
        <v>1193</v>
      </c>
      <c r="D1291" s="2">
        <v>0</v>
      </c>
    </row>
    <row r="1292" spans="1:4" x14ac:dyDescent="0.25">
      <c r="A1292" s="1" t="s">
        <v>319</v>
      </c>
      <c r="B1292" s="2">
        <v>1068740</v>
      </c>
      <c r="C1292" s="1" t="s">
        <v>440</v>
      </c>
      <c r="D1292" s="2">
        <v>0</v>
      </c>
    </row>
    <row r="1293" spans="1:4" x14ac:dyDescent="0.25">
      <c r="A1293" s="1" t="s">
        <v>2032</v>
      </c>
      <c r="B1293" s="2">
        <v>150000</v>
      </c>
      <c r="C1293" s="1" t="s">
        <v>1881</v>
      </c>
      <c r="D1293" s="2">
        <v>0</v>
      </c>
    </row>
    <row r="1294" spans="1:4" x14ac:dyDescent="0.25">
      <c r="A1294" s="1" t="s">
        <v>19</v>
      </c>
      <c r="B1294" s="2">
        <v>160000</v>
      </c>
      <c r="C1294" s="1" t="s">
        <v>630</v>
      </c>
      <c r="D1294" s="2">
        <v>0</v>
      </c>
    </row>
    <row r="1295" spans="1:4" x14ac:dyDescent="0.25">
      <c r="A1295" s="1" t="s">
        <v>904</v>
      </c>
      <c r="B1295" s="2">
        <v>270605</v>
      </c>
      <c r="C1295" s="1" t="s">
        <v>1710</v>
      </c>
      <c r="D1295" s="2">
        <v>0</v>
      </c>
    </row>
    <row r="1296" spans="1:4" x14ac:dyDescent="0.25">
      <c r="A1296" s="1" t="s">
        <v>401</v>
      </c>
      <c r="B1296" s="2">
        <v>363401</v>
      </c>
      <c r="C1296" s="1" t="s">
        <v>33</v>
      </c>
      <c r="D1296" s="2">
        <v>0</v>
      </c>
    </row>
    <row r="1297" spans="1:4" x14ac:dyDescent="0.25">
      <c r="A1297" s="1" t="s">
        <v>1010</v>
      </c>
      <c r="B1297" s="2">
        <v>335072</v>
      </c>
      <c r="C1297" s="1" t="s">
        <v>1643</v>
      </c>
      <c r="D1297" s="2">
        <v>0</v>
      </c>
    </row>
    <row r="1298" spans="1:4" x14ac:dyDescent="0.25">
      <c r="A1298" s="1" t="s">
        <v>1263</v>
      </c>
      <c r="B1298" s="2">
        <v>593206</v>
      </c>
      <c r="C1298" s="1" t="s">
        <v>1946</v>
      </c>
      <c r="D1298" s="2">
        <v>0</v>
      </c>
    </row>
    <row r="1299" spans="1:4" x14ac:dyDescent="0.25">
      <c r="A1299" s="1" t="s">
        <v>1906</v>
      </c>
      <c r="B1299" s="2">
        <v>857800</v>
      </c>
      <c r="C1299" s="1" t="s">
        <v>697</v>
      </c>
      <c r="D1299" s="2">
        <v>0</v>
      </c>
    </row>
    <row r="1300" spans="1:4" x14ac:dyDescent="0.25">
      <c r="A1300" s="1" t="s">
        <v>817</v>
      </c>
      <c r="B1300" s="2">
        <v>349052</v>
      </c>
      <c r="C1300" s="1" t="s">
        <v>1764</v>
      </c>
      <c r="D1300" s="2">
        <v>0</v>
      </c>
    </row>
    <row r="1301" spans="1:4" x14ac:dyDescent="0.25">
      <c r="A1301" s="1" t="s">
        <v>290</v>
      </c>
      <c r="B1301" s="2">
        <v>937596</v>
      </c>
      <c r="C1301" s="1" t="s">
        <v>1425</v>
      </c>
      <c r="D1301" s="2">
        <v>0</v>
      </c>
    </row>
    <row r="1302" spans="1:4" x14ac:dyDescent="0.25">
      <c r="A1302" s="1" t="s">
        <v>489</v>
      </c>
      <c r="B1302" s="2">
        <v>20000</v>
      </c>
      <c r="C1302" s="1" t="s">
        <v>405</v>
      </c>
      <c r="D1302" s="2">
        <v>0</v>
      </c>
    </row>
    <row r="1303" spans="1:4" x14ac:dyDescent="0.25">
      <c r="A1303" s="1" t="s">
        <v>379</v>
      </c>
      <c r="B1303" s="2">
        <v>65000</v>
      </c>
      <c r="C1303" s="1" t="s">
        <v>144</v>
      </c>
      <c r="D1303" s="2">
        <v>0</v>
      </c>
    </row>
    <row r="1304" spans="1:4" x14ac:dyDescent="0.25">
      <c r="A1304" s="1" t="s">
        <v>1056</v>
      </c>
      <c r="B1304" s="2">
        <v>27953</v>
      </c>
      <c r="C1304" s="1" t="s">
        <v>887</v>
      </c>
      <c r="D1304" s="2">
        <v>0</v>
      </c>
    </row>
    <row r="1305" spans="1:4" x14ac:dyDescent="0.25">
      <c r="A1305" s="1" t="s">
        <v>573</v>
      </c>
      <c r="B1305" s="2">
        <v>2709998</v>
      </c>
      <c r="C1305" s="1" t="s">
        <v>984</v>
      </c>
      <c r="D1305" s="2">
        <v>0</v>
      </c>
    </row>
    <row r="1306" spans="1:4" x14ac:dyDescent="0.25">
      <c r="A1306" s="1" t="s">
        <v>1315</v>
      </c>
      <c r="B1306" s="2">
        <v>308158</v>
      </c>
      <c r="C1306" s="1" t="s">
        <v>1528</v>
      </c>
      <c r="D1306" s="2">
        <v>0</v>
      </c>
    </row>
    <row r="1307" spans="1:4" x14ac:dyDescent="0.25">
      <c r="A1307" s="1" t="s">
        <v>630</v>
      </c>
      <c r="B1307" s="2">
        <v>528828</v>
      </c>
      <c r="C1307" s="1" t="s">
        <v>665</v>
      </c>
      <c r="D1307" s="2">
        <v>0</v>
      </c>
    </row>
    <row r="1308" spans="1:4" x14ac:dyDescent="0.25">
      <c r="A1308" s="1" t="s">
        <v>840</v>
      </c>
      <c r="B1308" s="2">
        <v>666946</v>
      </c>
      <c r="C1308" s="1" t="s">
        <v>1081</v>
      </c>
      <c r="D1308" s="2">
        <v>0</v>
      </c>
    </row>
    <row r="1309" spans="1:4" x14ac:dyDescent="0.25">
      <c r="A1309" s="1" t="s">
        <v>594</v>
      </c>
      <c r="B1309" s="2">
        <v>10000</v>
      </c>
      <c r="C1309" s="1" t="s">
        <v>1237</v>
      </c>
      <c r="D1309" s="2">
        <v>0</v>
      </c>
    </row>
    <row r="1310" spans="1:4" x14ac:dyDescent="0.25">
      <c r="A1310" s="1" t="s">
        <v>562</v>
      </c>
      <c r="B1310" s="2">
        <v>28003</v>
      </c>
      <c r="C1310" s="1" t="s">
        <v>81</v>
      </c>
      <c r="D1310" s="2">
        <v>0</v>
      </c>
    </row>
    <row r="1311" spans="1:4" x14ac:dyDescent="0.25">
      <c r="A1311" s="1" t="s">
        <v>1081</v>
      </c>
      <c r="B1311" s="2">
        <v>755736</v>
      </c>
      <c r="C1311" s="1" t="s">
        <v>1724</v>
      </c>
      <c r="D1311" s="2">
        <v>0</v>
      </c>
    </row>
    <row r="1312" spans="1:4" x14ac:dyDescent="0.25">
      <c r="A1312" s="1" t="s">
        <v>1405</v>
      </c>
      <c r="B1312" s="2">
        <v>395525</v>
      </c>
      <c r="C1312" s="1" t="s">
        <v>797</v>
      </c>
      <c r="D1312" s="2">
        <v>0</v>
      </c>
    </row>
    <row r="1313" spans="1:4" x14ac:dyDescent="0.25">
      <c r="A1313" s="1" t="s">
        <v>1128</v>
      </c>
      <c r="B1313" s="2">
        <v>817106</v>
      </c>
      <c r="C1313" s="1" t="s">
        <v>94</v>
      </c>
      <c r="D1313" s="2">
        <v>0</v>
      </c>
    </row>
    <row r="1314" spans="1:4" x14ac:dyDescent="0.25">
      <c r="A1314" s="1" t="s">
        <v>2008</v>
      </c>
      <c r="B1314" s="2">
        <v>819282</v>
      </c>
      <c r="C1314" s="1" t="s">
        <v>1303</v>
      </c>
      <c r="D1314" s="2">
        <v>0</v>
      </c>
    </row>
    <row r="1315" spans="1:4" x14ac:dyDescent="0.25">
      <c r="A1315" s="1" t="s">
        <v>328</v>
      </c>
      <c r="B1315" s="2">
        <v>259919</v>
      </c>
      <c r="C1315" s="1" t="s">
        <v>707</v>
      </c>
      <c r="D1315" s="2">
        <v>0</v>
      </c>
    </row>
    <row r="1316" spans="1:4" x14ac:dyDescent="0.25">
      <c r="A1316" s="1" t="s">
        <v>1665</v>
      </c>
      <c r="B1316" s="2">
        <v>43009</v>
      </c>
      <c r="C1316" s="1" t="s">
        <v>1835</v>
      </c>
      <c r="D1316" s="2">
        <v>0</v>
      </c>
    </row>
    <row r="1317" spans="1:4" x14ac:dyDescent="0.25">
      <c r="A1317" s="1" t="s">
        <v>7</v>
      </c>
      <c r="B1317" s="2">
        <v>166647</v>
      </c>
      <c r="C1317" s="1" t="s">
        <v>1283</v>
      </c>
      <c r="D1317" s="2">
        <v>0</v>
      </c>
    </row>
    <row r="1318" spans="1:4" x14ac:dyDescent="0.25">
      <c r="A1318" s="1" t="s">
        <v>1643</v>
      </c>
      <c r="B1318" s="2">
        <v>98737</v>
      </c>
      <c r="C1318" s="1" t="s">
        <v>1533</v>
      </c>
      <c r="D1318" s="2">
        <v>0</v>
      </c>
    </row>
    <row r="1319" spans="1:4" x14ac:dyDescent="0.25">
      <c r="A1319" s="1" t="s">
        <v>529</v>
      </c>
      <c r="B1319" s="2">
        <v>15000</v>
      </c>
      <c r="C1319" s="1" t="s">
        <v>6</v>
      </c>
      <c r="D1319" s="2">
        <v>0</v>
      </c>
    </row>
    <row r="1320" spans="1:4" x14ac:dyDescent="0.25">
      <c r="A1320" s="1" t="s">
        <v>2004</v>
      </c>
      <c r="B1320" s="2">
        <v>168200</v>
      </c>
      <c r="C1320" s="1" t="s">
        <v>1143</v>
      </c>
      <c r="D1320" s="2">
        <v>0</v>
      </c>
    </row>
    <row r="1321" spans="1:4" x14ac:dyDescent="0.25">
      <c r="A1321" s="1" t="s">
        <v>1457</v>
      </c>
      <c r="B1321" s="2">
        <v>15000</v>
      </c>
      <c r="C1321" s="1" t="s">
        <v>948</v>
      </c>
      <c r="D1321" s="2">
        <v>0</v>
      </c>
    </row>
    <row r="1322" spans="1:4" x14ac:dyDescent="0.25">
      <c r="A1322" s="1" t="s">
        <v>77</v>
      </c>
      <c r="B1322" s="2">
        <v>440070</v>
      </c>
      <c r="C1322" s="1" t="s">
        <v>1100</v>
      </c>
      <c r="D1322" s="2">
        <v>0</v>
      </c>
    </row>
    <row r="1323" spans="1:4" x14ac:dyDescent="0.25">
      <c r="A1323" s="1" t="s">
        <v>1399</v>
      </c>
      <c r="B1323" s="2">
        <v>5000</v>
      </c>
      <c r="C1323" s="1" t="s">
        <v>1508</v>
      </c>
      <c r="D1323" s="2">
        <v>0</v>
      </c>
    </row>
    <row r="1324" spans="1:4" x14ac:dyDescent="0.25">
      <c r="A1324" s="1" t="s">
        <v>1520</v>
      </c>
      <c r="B1324" s="2">
        <v>425831</v>
      </c>
      <c r="C1324" s="1" t="s">
        <v>1014</v>
      </c>
      <c r="D1324" s="2">
        <v>0</v>
      </c>
    </row>
    <row r="1325" spans="1:4" x14ac:dyDescent="0.25">
      <c r="A1325" s="1" t="s">
        <v>1199</v>
      </c>
      <c r="B1325" s="2">
        <v>468914</v>
      </c>
      <c r="C1325" s="1" t="s">
        <v>1314</v>
      </c>
      <c r="D1325" s="2">
        <v>0</v>
      </c>
    </row>
    <row r="1326" spans="1:4" x14ac:dyDescent="0.25">
      <c r="A1326" s="1" t="s">
        <v>2043</v>
      </c>
      <c r="B1326" s="2">
        <v>1378485</v>
      </c>
      <c r="C1326" s="1" t="s">
        <v>931</v>
      </c>
      <c r="D1326" s="2">
        <v>0</v>
      </c>
    </row>
    <row r="1327" spans="1:4" x14ac:dyDescent="0.25">
      <c r="A1327" s="1" t="s">
        <v>768</v>
      </c>
      <c r="B1327" s="2">
        <v>20000</v>
      </c>
      <c r="C1327" s="1" t="s">
        <v>618</v>
      </c>
      <c r="D1327" s="2">
        <v>0</v>
      </c>
    </row>
    <row r="1328" spans="1:4" x14ac:dyDescent="0.25">
      <c r="A1328" s="1" t="s">
        <v>1528</v>
      </c>
      <c r="B1328" s="2">
        <v>842539</v>
      </c>
      <c r="C1328" s="1" t="s">
        <v>1876</v>
      </c>
      <c r="D1328" s="2">
        <v>0</v>
      </c>
    </row>
    <row r="1329" spans="1:4" x14ac:dyDescent="0.25">
      <c r="A1329" s="1" t="s">
        <v>560</v>
      </c>
      <c r="B1329" s="2">
        <v>805534</v>
      </c>
      <c r="C1329" s="1" t="s">
        <v>286</v>
      </c>
      <c r="D1329" s="2">
        <v>0</v>
      </c>
    </row>
    <row r="1330" spans="1:4" x14ac:dyDescent="0.25">
      <c r="A1330" s="1" t="s">
        <v>1542</v>
      </c>
      <c r="B1330" s="2">
        <v>993302</v>
      </c>
      <c r="C1330" s="1" t="s">
        <v>635</v>
      </c>
      <c r="D1330" s="2">
        <v>0</v>
      </c>
    </row>
    <row r="1331" spans="1:4" x14ac:dyDescent="0.25">
      <c r="A1331" s="1" t="s">
        <v>1512</v>
      </c>
      <c r="B1331" s="2">
        <v>15000</v>
      </c>
      <c r="C1331" s="1" t="s">
        <v>1472</v>
      </c>
      <c r="D1331" s="2">
        <v>0</v>
      </c>
    </row>
    <row r="1332" spans="1:4" x14ac:dyDescent="0.25">
      <c r="A1332" s="1" t="s">
        <v>890</v>
      </c>
      <c r="B1332" s="2">
        <v>1787590</v>
      </c>
      <c r="C1332" s="1" t="s">
        <v>1700</v>
      </c>
      <c r="D1332" s="2">
        <v>0</v>
      </c>
    </row>
    <row r="1333" spans="1:4" x14ac:dyDescent="0.25">
      <c r="A1333" s="1" t="s">
        <v>1939</v>
      </c>
      <c r="B1333" s="2">
        <v>744804</v>
      </c>
      <c r="C1333" s="1" t="s">
        <v>1132</v>
      </c>
      <c r="D1333" s="2">
        <v>0</v>
      </c>
    </row>
    <row r="1334" spans="1:4" x14ac:dyDescent="0.25">
      <c r="A1334" s="1" t="s">
        <v>224</v>
      </c>
      <c r="B1334" s="2">
        <v>110000</v>
      </c>
      <c r="C1334" s="1" t="s">
        <v>153</v>
      </c>
      <c r="D1334" s="2">
        <v>0</v>
      </c>
    </row>
    <row r="1335" spans="1:4" x14ac:dyDescent="0.25">
      <c r="A1335" s="1" t="s">
        <v>1860</v>
      </c>
      <c r="B1335" s="2">
        <v>475025</v>
      </c>
      <c r="C1335" s="1" t="s">
        <v>257</v>
      </c>
      <c r="D1335" s="2">
        <v>0</v>
      </c>
    </row>
    <row r="1336" spans="1:4" x14ac:dyDescent="0.25">
      <c r="A1336" s="1" t="s">
        <v>1553</v>
      </c>
      <c r="B1336" s="2">
        <v>76808</v>
      </c>
      <c r="C1336" s="1" t="s">
        <v>181</v>
      </c>
      <c r="D1336" s="2">
        <v>0</v>
      </c>
    </row>
    <row r="1337" spans="1:4" x14ac:dyDescent="0.25">
      <c r="A1337" s="1" t="s">
        <v>1065</v>
      </c>
      <c r="B1337" s="2">
        <v>377751</v>
      </c>
      <c r="C1337" s="1" t="s">
        <v>636</v>
      </c>
      <c r="D1337" s="2">
        <v>0</v>
      </c>
    </row>
    <row r="1338" spans="1:4" x14ac:dyDescent="0.25">
      <c r="A1338" s="1" t="s">
        <v>1913</v>
      </c>
      <c r="B1338" s="2">
        <v>350000</v>
      </c>
      <c r="C1338" s="1" t="s">
        <v>1856</v>
      </c>
      <c r="D1338" s="2">
        <v>0</v>
      </c>
    </row>
    <row r="1339" spans="1:4" x14ac:dyDescent="0.25">
      <c r="A1339" s="1" t="s">
        <v>846</v>
      </c>
      <c r="B1339" s="2">
        <v>168362</v>
      </c>
      <c r="C1339" s="1" t="s">
        <v>420</v>
      </c>
      <c r="D1339" s="2">
        <v>0</v>
      </c>
    </row>
    <row r="1340" spans="1:4" x14ac:dyDescent="0.25">
      <c r="A1340" s="1" t="s">
        <v>930</v>
      </c>
      <c r="B1340" s="2">
        <v>1756785</v>
      </c>
      <c r="C1340" s="1" t="s">
        <v>920</v>
      </c>
      <c r="D1340" s="2">
        <v>0</v>
      </c>
    </row>
    <row r="1341" spans="1:4" x14ac:dyDescent="0.25">
      <c r="A1341" s="1" t="s">
        <v>1389</v>
      </c>
      <c r="B1341" s="2">
        <v>215000</v>
      </c>
      <c r="C1341" s="1" t="s">
        <v>1871</v>
      </c>
      <c r="D1341" s="2">
        <v>0</v>
      </c>
    </row>
    <row r="1342" spans="1:4" x14ac:dyDescent="0.25">
      <c r="A1342" s="1" t="s">
        <v>681</v>
      </c>
      <c r="B1342" s="2">
        <v>1801318</v>
      </c>
      <c r="C1342" s="1" t="s">
        <v>1312</v>
      </c>
      <c r="D1342" s="2">
        <v>0</v>
      </c>
    </row>
    <row r="1343" spans="1:4" x14ac:dyDescent="0.25">
      <c r="A1343" s="1" t="s">
        <v>1703</v>
      </c>
      <c r="B1343" s="2">
        <v>1426441</v>
      </c>
      <c r="C1343" s="1" t="s">
        <v>1216</v>
      </c>
      <c r="D1343" s="2">
        <v>0</v>
      </c>
    </row>
    <row r="1344" spans="1:4" x14ac:dyDescent="0.25">
      <c r="A1344" s="1" t="s">
        <v>352</v>
      </c>
      <c r="B1344" s="2">
        <v>740346</v>
      </c>
      <c r="C1344" s="1" t="s">
        <v>795</v>
      </c>
      <c r="D1344" s="2">
        <v>0</v>
      </c>
    </row>
    <row r="1345" spans="1:4" x14ac:dyDescent="0.25">
      <c r="A1345" s="1" t="s">
        <v>1423</v>
      </c>
      <c r="B1345" s="2">
        <v>50000</v>
      </c>
      <c r="C1345" s="1" t="s">
        <v>177</v>
      </c>
      <c r="D1345" s="2">
        <v>0</v>
      </c>
    </row>
    <row r="1346" spans="1:4" x14ac:dyDescent="0.25">
      <c r="A1346" s="1" t="s">
        <v>1436</v>
      </c>
      <c r="B1346" s="2">
        <v>861906</v>
      </c>
      <c r="C1346" s="1" t="s">
        <v>1435</v>
      </c>
      <c r="D1346" s="2">
        <v>0</v>
      </c>
    </row>
    <row r="1347" spans="1:4" x14ac:dyDescent="0.25">
      <c r="A1347" s="1" t="s">
        <v>318</v>
      </c>
      <c r="B1347" s="2">
        <v>655998</v>
      </c>
      <c r="C1347" s="1" t="s">
        <v>1086</v>
      </c>
      <c r="D1347" s="2">
        <v>0</v>
      </c>
    </row>
    <row r="1348" spans="1:4" x14ac:dyDescent="0.25">
      <c r="A1348" s="1" t="s">
        <v>347</v>
      </c>
      <c r="B1348" s="2">
        <v>1791277</v>
      </c>
      <c r="C1348" s="1" t="s">
        <v>226</v>
      </c>
      <c r="D1348" s="2">
        <v>0</v>
      </c>
    </row>
    <row r="1349" spans="1:4" x14ac:dyDescent="0.25">
      <c r="A1349" s="1" t="s">
        <v>668</v>
      </c>
      <c r="B1349" s="2">
        <v>1921723</v>
      </c>
      <c r="C1349" s="1" t="s">
        <v>831</v>
      </c>
      <c r="D1349" s="2">
        <v>0</v>
      </c>
    </row>
    <row r="1350" spans="1:4" x14ac:dyDescent="0.25">
      <c r="A1350" s="1" t="s">
        <v>1100</v>
      </c>
      <c r="B1350" s="2">
        <v>250000</v>
      </c>
      <c r="C1350" s="1" t="s">
        <v>121</v>
      </c>
      <c r="D1350" s="2">
        <v>0</v>
      </c>
    </row>
    <row r="1351" spans="1:4" x14ac:dyDescent="0.25">
      <c r="A1351" s="1" t="s">
        <v>1470</v>
      </c>
      <c r="B1351" s="2">
        <v>400000</v>
      </c>
      <c r="C1351" s="1" t="s">
        <v>1985</v>
      </c>
      <c r="D1351" s="2">
        <v>0</v>
      </c>
    </row>
    <row r="1352" spans="1:4" x14ac:dyDescent="0.25">
      <c r="A1352" s="1" t="s">
        <v>404</v>
      </c>
      <c r="B1352" s="2">
        <v>799264</v>
      </c>
      <c r="C1352" s="1" t="s">
        <v>1572</v>
      </c>
      <c r="D1352" s="2">
        <v>0</v>
      </c>
    </row>
    <row r="1353" spans="1:4" x14ac:dyDescent="0.25">
      <c r="A1353" s="1" t="s">
        <v>405</v>
      </c>
      <c r="B1353" s="2">
        <v>555444</v>
      </c>
      <c r="C1353" s="1" t="s">
        <v>1743</v>
      </c>
      <c r="D1353" s="2">
        <v>0</v>
      </c>
    </row>
    <row r="1354" spans="1:4" x14ac:dyDescent="0.25">
      <c r="A1354" s="1" t="s">
        <v>1748</v>
      </c>
      <c r="B1354" s="2">
        <v>279372</v>
      </c>
      <c r="C1354" s="1" t="s">
        <v>732</v>
      </c>
      <c r="D1354" s="2">
        <v>0</v>
      </c>
    </row>
    <row r="1355" spans="1:4" x14ac:dyDescent="0.25">
      <c r="A1355" s="1" t="s">
        <v>229</v>
      </c>
      <c r="B1355" s="2">
        <v>85072</v>
      </c>
      <c r="C1355" s="1" t="s">
        <v>1358</v>
      </c>
      <c r="D1355" s="2">
        <v>0</v>
      </c>
    </row>
    <row r="1356" spans="1:4" x14ac:dyDescent="0.25">
      <c r="A1356" s="1" t="s">
        <v>478</v>
      </c>
      <c r="B1356" s="2">
        <v>165493</v>
      </c>
      <c r="C1356" s="1" t="s">
        <v>825</v>
      </c>
      <c r="D1356" s="2">
        <v>0</v>
      </c>
    </row>
    <row r="1357" spans="1:4" x14ac:dyDescent="0.25">
      <c r="A1357" s="1" t="s">
        <v>136</v>
      </c>
      <c r="B1357" s="2">
        <v>88625</v>
      </c>
      <c r="C1357" s="1" t="s">
        <v>911</v>
      </c>
      <c r="D1357" s="2">
        <v>0</v>
      </c>
    </row>
    <row r="1358" spans="1:4" x14ac:dyDescent="0.25">
      <c r="A1358" s="1" t="s">
        <v>703</v>
      </c>
      <c r="B1358" s="2">
        <v>7780</v>
      </c>
      <c r="C1358" s="1" t="s">
        <v>185</v>
      </c>
      <c r="D1358" s="2">
        <v>0</v>
      </c>
    </row>
    <row r="1359" spans="1:4" x14ac:dyDescent="0.25">
      <c r="A1359" s="1" t="s">
        <v>780</v>
      </c>
      <c r="B1359" s="2">
        <v>1040988</v>
      </c>
      <c r="C1359" s="1" t="s">
        <v>298</v>
      </c>
      <c r="D1359" s="2">
        <v>0</v>
      </c>
    </row>
    <row r="1360" spans="1:4" x14ac:dyDescent="0.25">
      <c r="A1360" s="1" t="s">
        <v>409</v>
      </c>
      <c r="B1360" s="2">
        <v>50000</v>
      </c>
      <c r="C1360" s="1" t="s">
        <v>1716</v>
      </c>
      <c r="D1360" s="2">
        <v>0</v>
      </c>
    </row>
    <row r="1361" spans="1:4" x14ac:dyDescent="0.25">
      <c r="A1361" s="1" t="s">
        <v>546</v>
      </c>
      <c r="B1361" s="2">
        <v>486054</v>
      </c>
      <c r="C1361" s="1" t="s">
        <v>114</v>
      </c>
      <c r="D1361" s="2">
        <v>0</v>
      </c>
    </row>
    <row r="1362" spans="1:4" x14ac:dyDescent="0.25">
      <c r="A1362" s="1" t="s">
        <v>1978</v>
      </c>
      <c r="B1362" s="2">
        <v>1139111</v>
      </c>
      <c r="C1362" s="1" t="s">
        <v>835</v>
      </c>
      <c r="D1362" s="2">
        <v>0</v>
      </c>
    </row>
    <row r="1363" spans="1:4" x14ac:dyDescent="0.25">
      <c r="A1363" s="1" t="s">
        <v>949</v>
      </c>
      <c r="B1363" s="2">
        <v>11683</v>
      </c>
      <c r="C1363" s="1" t="s">
        <v>1271</v>
      </c>
      <c r="D1363" s="2">
        <v>0</v>
      </c>
    </row>
    <row r="1364" spans="1:4" x14ac:dyDescent="0.25">
      <c r="A1364" s="1" t="s">
        <v>1489</v>
      </c>
      <c r="B1364" s="2">
        <v>166563</v>
      </c>
      <c r="C1364" s="1" t="s">
        <v>282</v>
      </c>
      <c r="D1364" s="2">
        <v>0</v>
      </c>
    </row>
    <row r="1365" spans="1:4" x14ac:dyDescent="0.25">
      <c r="A1365" s="1" t="s">
        <v>1282</v>
      </c>
      <c r="B1365" s="2">
        <v>1304857</v>
      </c>
      <c r="C1365" s="1" t="s">
        <v>589</v>
      </c>
      <c r="D1365" s="2">
        <v>0</v>
      </c>
    </row>
    <row r="1366" spans="1:4" x14ac:dyDescent="0.25">
      <c r="A1366" s="1" t="s">
        <v>279</v>
      </c>
      <c r="B1366" s="2">
        <v>895672</v>
      </c>
      <c r="C1366" s="1" t="s">
        <v>1288</v>
      </c>
      <c r="D1366" s="2">
        <v>0</v>
      </c>
    </row>
    <row r="1367" spans="1:4" x14ac:dyDescent="0.25">
      <c r="A1367" s="1" t="s">
        <v>1938</v>
      </c>
      <c r="B1367" s="2">
        <v>1740934</v>
      </c>
      <c r="C1367" s="1" t="s">
        <v>1683</v>
      </c>
      <c r="D1367" s="2">
        <v>0</v>
      </c>
    </row>
    <row r="1368" spans="1:4" x14ac:dyDescent="0.25">
      <c r="A1368" s="1" t="s">
        <v>1623</v>
      </c>
      <c r="B1368" s="2">
        <v>818727</v>
      </c>
      <c r="C1368" s="1" t="s">
        <v>1486</v>
      </c>
      <c r="D1368" s="2">
        <v>0</v>
      </c>
    </row>
    <row r="1369" spans="1:4" x14ac:dyDescent="0.25">
      <c r="A1369" s="1" t="s">
        <v>1742</v>
      </c>
      <c r="B1369" s="2">
        <v>448326</v>
      </c>
      <c r="C1369" s="1" t="s">
        <v>446</v>
      </c>
      <c r="D1369" s="2">
        <v>0</v>
      </c>
    </row>
    <row r="1370" spans="1:4" x14ac:dyDescent="0.25">
      <c r="A1370" s="1" t="s">
        <v>1495</v>
      </c>
      <c r="B1370" s="2">
        <v>400923</v>
      </c>
      <c r="C1370" s="1" t="s">
        <v>545</v>
      </c>
      <c r="D1370" s="2">
        <v>0</v>
      </c>
    </row>
    <row r="1371" spans="1:4" x14ac:dyDescent="0.25">
      <c r="A1371" s="1" t="s">
        <v>989</v>
      </c>
      <c r="B1371" s="2">
        <v>215493</v>
      </c>
      <c r="C1371" s="1" t="s">
        <v>1689</v>
      </c>
      <c r="D1371" s="2">
        <v>0</v>
      </c>
    </row>
    <row r="1372" spans="1:4" x14ac:dyDescent="0.25">
      <c r="A1372" s="1" t="s">
        <v>1390</v>
      </c>
      <c r="B1372" s="2">
        <v>259488</v>
      </c>
      <c r="C1372" s="1" t="s">
        <v>1911</v>
      </c>
      <c r="D1372" s="2">
        <v>0</v>
      </c>
    </row>
    <row r="1373" spans="1:4" x14ac:dyDescent="0.25">
      <c r="A1373" s="1" t="s">
        <v>268</v>
      </c>
      <c r="B1373" s="2">
        <v>1784352</v>
      </c>
      <c r="C1373" s="1" t="s">
        <v>777</v>
      </c>
      <c r="D1373" s="2">
        <v>0</v>
      </c>
    </row>
    <row r="1374" spans="1:4" x14ac:dyDescent="0.25">
      <c r="A1374" s="1" t="s">
        <v>1114</v>
      </c>
      <c r="B1374" s="2">
        <v>785463</v>
      </c>
      <c r="C1374" s="1" t="s">
        <v>735</v>
      </c>
      <c r="D1374" s="2">
        <v>0</v>
      </c>
    </row>
    <row r="1375" spans="1:4" x14ac:dyDescent="0.25">
      <c r="A1375" s="1" t="s">
        <v>115</v>
      </c>
      <c r="B1375" s="2">
        <v>50000</v>
      </c>
      <c r="C1375" s="1" t="s">
        <v>1947</v>
      </c>
      <c r="D1375" s="2">
        <v>0</v>
      </c>
    </row>
    <row r="1376" spans="1:4" x14ac:dyDescent="0.25">
      <c r="A1376" s="1" t="s">
        <v>256</v>
      </c>
      <c r="B1376" s="2">
        <v>831300</v>
      </c>
      <c r="C1376" s="1" t="s">
        <v>1954</v>
      </c>
      <c r="D1376" s="2">
        <v>0</v>
      </c>
    </row>
    <row r="1377" spans="1:4" x14ac:dyDescent="0.25">
      <c r="A1377" s="1" t="s">
        <v>44</v>
      </c>
      <c r="B1377" s="2">
        <v>134993</v>
      </c>
      <c r="C1377" s="1" t="s">
        <v>1715</v>
      </c>
      <c r="D1377" s="2">
        <v>0</v>
      </c>
    </row>
    <row r="1378" spans="1:4" x14ac:dyDescent="0.25">
      <c r="A1378" s="1" t="s">
        <v>943</v>
      </c>
      <c r="B1378" s="2">
        <v>586169</v>
      </c>
      <c r="C1378" s="1" t="s">
        <v>1024</v>
      </c>
      <c r="D1378" s="2">
        <v>0</v>
      </c>
    </row>
    <row r="1379" spans="1:4" x14ac:dyDescent="0.25">
      <c r="A1379" s="1" t="s">
        <v>519</v>
      </c>
      <c r="B1379" s="2">
        <v>234369</v>
      </c>
      <c r="C1379" s="1" t="s">
        <v>2046</v>
      </c>
      <c r="D1379" s="2">
        <v>0</v>
      </c>
    </row>
    <row r="1380" spans="1:4" x14ac:dyDescent="0.25">
      <c r="A1380" s="1" t="s">
        <v>254</v>
      </c>
      <c r="B1380" s="2">
        <v>747374</v>
      </c>
      <c r="C1380" s="1" t="s">
        <v>1757</v>
      </c>
      <c r="D1380" s="2">
        <v>0</v>
      </c>
    </row>
    <row r="1381" spans="1:4" x14ac:dyDescent="0.25">
      <c r="A1381" s="1" t="s">
        <v>1640</v>
      </c>
      <c r="B1381" s="2">
        <v>3463246</v>
      </c>
      <c r="C1381" s="1" t="s">
        <v>274</v>
      </c>
      <c r="D1381" s="2">
        <v>0</v>
      </c>
    </row>
    <row r="1382" spans="1:4" x14ac:dyDescent="0.25">
      <c r="A1382" s="1" t="s">
        <v>776</v>
      </c>
      <c r="B1382" s="2">
        <v>49500</v>
      </c>
      <c r="C1382" s="1" t="s">
        <v>781</v>
      </c>
      <c r="D1382" s="2">
        <v>0</v>
      </c>
    </row>
    <row r="1383" spans="1:4" x14ac:dyDescent="0.25">
      <c r="A1383" s="1" t="s">
        <v>1008</v>
      </c>
      <c r="B1383" s="2">
        <v>2151225</v>
      </c>
      <c r="C1383" s="1" t="s">
        <v>275</v>
      </c>
      <c r="D1383" s="2">
        <v>0</v>
      </c>
    </row>
    <row r="1384" spans="1:4" x14ac:dyDescent="0.25">
      <c r="A1384" s="1" t="s">
        <v>374</v>
      </c>
      <c r="B1384" s="2">
        <v>20000</v>
      </c>
      <c r="C1384" s="1" t="s">
        <v>1318</v>
      </c>
      <c r="D1384" s="2">
        <v>0</v>
      </c>
    </row>
    <row r="1385" spans="1:4" x14ac:dyDescent="0.25">
      <c r="A1385" s="1" t="s">
        <v>1236</v>
      </c>
      <c r="B1385" s="2">
        <v>274797</v>
      </c>
      <c r="C1385" s="1" t="s">
        <v>548</v>
      </c>
      <c r="D1385" s="2">
        <v>0</v>
      </c>
    </row>
    <row r="1386" spans="1:4" x14ac:dyDescent="0.25">
      <c r="A1386" s="1" t="s">
        <v>1548</v>
      </c>
      <c r="B1386" s="2">
        <v>315232</v>
      </c>
      <c r="C1386" s="1" t="s">
        <v>72</v>
      </c>
      <c r="D1386" s="2">
        <v>0</v>
      </c>
    </row>
    <row r="1387" spans="1:4" x14ac:dyDescent="0.25">
      <c r="A1387" s="1" t="s">
        <v>1970</v>
      </c>
      <c r="B1387" s="2">
        <v>136431</v>
      </c>
      <c r="C1387" s="1" t="s">
        <v>175</v>
      </c>
      <c r="D1387" s="2">
        <v>0</v>
      </c>
    </row>
    <row r="1388" spans="1:4" x14ac:dyDescent="0.25">
      <c r="A1388" s="1" t="s">
        <v>775</v>
      </c>
      <c r="B1388" s="2">
        <v>1056862</v>
      </c>
      <c r="C1388" s="1" t="s">
        <v>1018</v>
      </c>
      <c r="D1388" s="2">
        <v>0</v>
      </c>
    </row>
    <row r="1389" spans="1:4" x14ac:dyDescent="0.25">
      <c r="A1389" s="1" t="s">
        <v>214</v>
      </c>
      <c r="B1389" s="2">
        <v>1079876</v>
      </c>
      <c r="C1389" s="1" t="s">
        <v>1748</v>
      </c>
      <c r="D1389" s="2">
        <v>0</v>
      </c>
    </row>
    <row r="1390" spans="1:4" x14ac:dyDescent="0.25">
      <c r="A1390" s="1" t="s">
        <v>422</v>
      </c>
      <c r="B1390" s="2">
        <v>10000</v>
      </c>
      <c r="C1390" s="1" t="s">
        <v>77</v>
      </c>
      <c r="D1390" s="2">
        <v>0</v>
      </c>
    </row>
    <row r="1391" spans="1:4" x14ac:dyDescent="0.25">
      <c r="A1391" s="1" t="s">
        <v>1148</v>
      </c>
      <c r="B1391" s="2">
        <v>692814</v>
      </c>
      <c r="C1391" s="1" t="s">
        <v>2049</v>
      </c>
      <c r="D1391" s="2">
        <v>0</v>
      </c>
    </row>
    <row r="1392" spans="1:4" x14ac:dyDescent="0.25">
      <c r="A1392" s="1" t="s">
        <v>1705</v>
      </c>
      <c r="B1392" s="2">
        <v>30000</v>
      </c>
      <c r="C1392" s="1" t="s">
        <v>297</v>
      </c>
      <c r="D1392" s="2">
        <v>0</v>
      </c>
    </row>
    <row r="1393" spans="1:4" x14ac:dyDescent="0.25">
      <c r="A1393" s="1" t="s">
        <v>1089</v>
      </c>
      <c r="B1393" s="2">
        <v>100000</v>
      </c>
      <c r="C1393" s="1" t="s">
        <v>406</v>
      </c>
      <c r="D1393" s="2">
        <v>0</v>
      </c>
    </row>
    <row r="1394" spans="1:4" x14ac:dyDescent="0.25">
      <c r="A1394" s="1" t="s">
        <v>1464</v>
      </c>
      <c r="B1394" s="2">
        <v>1168200</v>
      </c>
      <c r="C1394" s="1" t="s">
        <v>344</v>
      </c>
      <c r="D1394" s="2">
        <v>0</v>
      </c>
    </row>
    <row r="1395" spans="1:4" x14ac:dyDescent="0.25">
      <c r="A1395" s="1" t="s">
        <v>1129</v>
      </c>
      <c r="B1395" s="2">
        <v>10000</v>
      </c>
      <c r="C1395" s="1" t="s">
        <v>1157</v>
      </c>
      <c r="D1395" s="2">
        <v>0</v>
      </c>
    </row>
    <row r="1396" spans="1:4" x14ac:dyDescent="0.25">
      <c r="A1396" s="1" t="s">
        <v>434</v>
      </c>
      <c r="B1396" s="2">
        <v>114563</v>
      </c>
      <c r="C1396" s="1" t="s">
        <v>1421</v>
      </c>
      <c r="D1396" s="2">
        <v>0</v>
      </c>
    </row>
    <row r="1397" spans="1:4" x14ac:dyDescent="0.25">
      <c r="A1397" s="1" t="s">
        <v>914</v>
      </c>
      <c r="B1397" s="2">
        <v>566824</v>
      </c>
      <c r="C1397" s="1" t="s">
        <v>597</v>
      </c>
      <c r="D1397" s="2">
        <v>0</v>
      </c>
    </row>
    <row r="1398" spans="1:4" x14ac:dyDescent="0.25">
      <c r="A1398" s="1" t="s">
        <v>1020</v>
      </c>
      <c r="B1398" s="2">
        <v>20000</v>
      </c>
      <c r="C1398" s="1" t="s">
        <v>79</v>
      </c>
      <c r="D1398" s="2">
        <v>0</v>
      </c>
    </row>
    <row r="1399" spans="1:4" x14ac:dyDescent="0.25">
      <c r="A1399" s="1" t="s">
        <v>847</v>
      </c>
      <c r="B1399" s="2">
        <v>272224</v>
      </c>
      <c r="C1399" s="1" t="s">
        <v>1468</v>
      </c>
      <c r="D1399" s="2">
        <v>0</v>
      </c>
    </row>
    <row r="1400" spans="1:4" x14ac:dyDescent="0.25">
      <c r="A1400" s="1" t="s">
        <v>569</v>
      </c>
      <c r="B1400" s="2">
        <v>391766</v>
      </c>
      <c r="C1400" s="1" t="s">
        <v>62</v>
      </c>
      <c r="D1400" s="2">
        <v>0</v>
      </c>
    </row>
    <row r="1401" spans="1:4" x14ac:dyDescent="0.25">
      <c r="A1401" s="1" t="s">
        <v>1094</v>
      </c>
      <c r="B1401" s="2">
        <v>281358</v>
      </c>
      <c r="C1401" s="1" t="s">
        <v>196</v>
      </c>
      <c r="D1401" s="2">
        <v>0</v>
      </c>
    </row>
    <row r="1402" spans="1:4" x14ac:dyDescent="0.25">
      <c r="A1402" s="1" t="s">
        <v>447</v>
      </c>
      <c r="B1402" s="2">
        <v>136000</v>
      </c>
      <c r="C1402" s="1" t="s">
        <v>206</v>
      </c>
      <c r="D1402" s="2">
        <v>0</v>
      </c>
    </row>
    <row r="1403" spans="1:4" x14ac:dyDescent="0.25">
      <c r="A1403" s="1" t="s">
        <v>860</v>
      </c>
      <c r="B1403" s="2">
        <v>1084125</v>
      </c>
      <c r="C1403" s="1" t="s">
        <v>411</v>
      </c>
      <c r="D1403" s="2">
        <v>0</v>
      </c>
    </row>
    <row r="1404" spans="1:4" x14ac:dyDescent="0.25">
      <c r="A1404" s="1" t="s">
        <v>61</v>
      </c>
      <c r="B1404" s="2">
        <v>10000</v>
      </c>
      <c r="C1404" s="1" t="s">
        <v>183</v>
      </c>
      <c r="D1404" s="2">
        <v>0</v>
      </c>
    </row>
    <row r="1405" spans="1:4" x14ac:dyDescent="0.25">
      <c r="A1405" s="1" t="s">
        <v>221</v>
      </c>
      <c r="B1405" s="2">
        <v>962750</v>
      </c>
      <c r="C1405" s="1" t="s">
        <v>229</v>
      </c>
      <c r="D1405" s="2">
        <v>0</v>
      </c>
    </row>
    <row r="1406" spans="1:4" x14ac:dyDescent="0.25">
      <c r="A1406" s="1" t="s">
        <v>410</v>
      </c>
      <c r="B1406" s="2">
        <v>561890</v>
      </c>
      <c r="C1406" s="1" t="s">
        <v>1110</v>
      </c>
      <c r="D1406" s="2">
        <v>0</v>
      </c>
    </row>
    <row r="1407" spans="1:4" x14ac:dyDescent="0.25">
      <c r="A1407" s="1" t="s">
        <v>527</v>
      </c>
      <c r="B1407" s="2">
        <v>200000</v>
      </c>
      <c r="C1407" s="1" t="s">
        <v>2048</v>
      </c>
      <c r="D1407" s="2">
        <v>0</v>
      </c>
    </row>
    <row r="1408" spans="1:4" x14ac:dyDescent="0.25">
      <c r="A1408" s="1" t="s">
        <v>671</v>
      </c>
      <c r="B1408" s="2">
        <v>10000</v>
      </c>
      <c r="C1408" s="1" t="s">
        <v>1210</v>
      </c>
      <c r="D1408" s="2">
        <v>0</v>
      </c>
    </row>
    <row r="1409" spans="1:4" x14ac:dyDescent="0.25">
      <c r="A1409" s="1" t="s">
        <v>1306</v>
      </c>
      <c r="B1409" s="2">
        <v>44000</v>
      </c>
      <c r="C1409" s="1" t="s">
        <v>902</v>
      </c>
      <c r="D1409" s="2">
        <v>0</v>
      </c>
    </row>
    <row r="1410" spans="1:4" x14ac:dyDescent="0.25">
      <c r="A1410" s="1" t="s">
        <v>477</v>
      </c>
      <c r="B1410" s="2">
        <v>150000</v>
      </c>
      <c r="C1410" s="1" t="s">
        <v>116</v>
      </c>
      <c r="D1410" s="2">
        <v>0</v>
      </c>
    </row>
    <row r="1411" spans="1:4" x14ac:dyDescent="0.25">
      <c r="A1411" s="1" t="s">
        <v>977</v>
      </c>
      <c r="B1411" s="2">
        <v>9843</v>
      </c>
      <c r="C1411" s="1" t="s">
        <v>478</v>
      </c>
      <c r="D1411" s="2">
        <v>0</v>
      </c>
    </row>
    <row r="1412" spans="1:4" x14ac:dyDescent="0.25">
      <c r="A1412" s="1" t="s">
        <v>1975</v>
      </c>
      <c r="B1412" s="2">
        <v>15000</v>
      </c>
      <c r="C1412" s="1" t="s">
        <v>695</v>
      </c>
      <c r="D1412" s="2">
        <v>0</v>
      </c>
    </row>
    <row r="1413" spans="1:4" x14ac:dyDescent="0.25">
      <c r="A1413" s="1" t="s">
        <v>291</v>
      </c>
      <c r="B1413" s="2">
        <v>20000</v>
      </c>
      <c r="C1413" s="1" t="s">
        <v>937</v>
      </c>
      <c r="D1413" s="2">
        <v>0</v>
      </c>
    </row>
    <row r="1414" spans="1:4" x14ac:dyDescent="0.25">
      <c r="A1414" s="1" t="s">
        <v>1091</v>
      </c>
      <c r="B1414" s="2">
        <v>1077530</v>
      </c>
      <c r="C1414" s="1" t="s">
        <v>168</v>
      </c>
      <c r="D1414" s="2">
        <v>0</v>
      </c>
    </row>
    <row r="1415" spans="1:4" x14ac:dyDescent="0.25">
      <c r="A1415" s="1" t="s">
        <v>240</v>
      </c>
      <c r="B1415" s="2">
        <v>832809</v>
      </c>
      <c r="C1415" s="1" t="s">
        <v>204</v>
      </c>
      <c r="D1415" s="2">
        <v>0</v>
      </c>
    </row>
    <row r="1416" spans="1:4" x14ac:dyDescent="0.25">
      <c r="A1416" s="1" t="s">
        <v>450</v>
      </c>
      <c r="B1416" s="2">
        <v>30000</v>
      </c>
      <c r="C1416" s="1" t="s">
        <v>306</v>
      </c>
      <c r="D1416" s="2">
        <v>0</v>
      </c>
    </row>
    <row r="1417" spans="1:4" x14ac:dyDescent="0.25">
      <c r="A1417" s="1" t="s">
        <v>239</v>
      </c>
      <c r="B1417" s="2">
        <v>10000</v>
      </c>
      <c r="C1417" s="1" t="s">
        <v>560</v>
      </c>
      <c r="D1417" s="2">
        <v>0</v>
      </c>
    </row>
    <row r="1418" spans="1:4" x14ac:dyDescent="0.25">
      <c r="A1418" s="1" t="s">
        <v>1337</v>
      </c>
      <c r="B1418" s="2">
        <v>351025</v>
      </c>
      <c r="C1418" s="1" t="s">
        <v>1739</v>
      </c>
      <c r="D1418" s="2">
        <v>0</v>
      </c>
    </row>
    <row r="1419" spans="1:4" x14ac:dyDescent="0.25">
      <c r="A1419" s="1" t="s">
        <v>59</v>
      </c>
      <c r="B1419" s="2">
        <v>187200</v>
      </c>
      <c r="C1419" s="1" t="s">
        <v>1176</v>
      </c>
      <c r="D1419" s="2">
        <v>0</v>
      </c>
    </row>
    <row r="1420" spans="1:4" x14ac:dyDescent="0.25">
      <c r="A1420" s="1" t="s">
        <v>1090</v>
      </c>
      <c r="B1420" s="2">
        <v>10000</v>
      </c>
      <c r="C1420" s="1" t="s">
        <v>1963</v>
      </c>
      <c r="D1420" s="2">
        <v>0</v>
      </c>
    </row>
    <row r="1421" spans="1:4" x14ac:dyDescent="0.25">
      <c r="A1421" s="1" t="s">
        <v>1326</v>
      </c>
      <c r="B1421" s="2">
        <v>901422</v>
      </c>
      <c r="C1421" s="1" t="s">
        <v>2004</v>
      </c>
      <c r="D1421" s="2">
        <v>0</v>
      </c>
    </row>
    <row r="1422" spans="1:4" x14ac:dyDescent="0.25">
      <c r="A1422" s="1" t="s">
        <v>14</v>
      </c>
      <c r="B1422" s="2">
        <v>40000</v>
      </c>
      <c r="C1422" s="1" t="s">
        <v>750</v>
      </c>
      <c r="D1422" s="2">
        <v>0</v>
      </c>
    </row>
    <row r="1423" spans="1:4" x14ac:dyDescent="0.25">
      <c r="A1423" s="1" t="s">
        <v>1765</v>
      </c>
      <c r="B1423" s="2">
        <v>114599</v>
      </c>
      <c r="C1423" s="1" t="s">
        <v>73</v>
      </c>
      <c r="D1423" s="2">
        <v>0</v>
      </c>
    </row>
    <row r="1424" spans="1:4" x14ac:dyDescent="0.25">
      <c r="A1424" s="1" t="s">
        <v>794</v>
      </c>
      <c r="B1424" s="2">
        <v>5000</v>
      </c>
      <c r="C1424" s="1" t="s">
        <v>27</v>
      </c>
      <c r="D1424" s="2">
        <v>0</v>
      </c>
    </row>
    <row r="1425" spans="1:4" x14ac:dyDescent="0.25">
      <c r="A1425" s="1" t="s">
        <v>1706</v>
      </c>
      <c r="B1425" s="2">
        <v>1188301</v>
      </c>
      <c r="C1425" s="1" t="s">
        <v>1125</v>
      </c>
      <c r="D1425" s="2">
        <v>0</v>
      </c>
    </row>
    <row r="1426" spans="1:4" x14ac:dyDescent="0.25">
      <c r="A1426" s="1" t="s">
        <v>390</v>
      </c>
      <c r="B1426" s="2">
        <v>3172001</v>
      </c>
      <c r="C1426" s="1" t="s">
        <v>737</v>
      </c>
      <c r="D1426" s="2">
        <v>0</v>
      </c>
    </row>
    <row r="1427" spans="1:4" x14ac:dyDescent="0.25">
      <c r="A1427" s="1" t="s">
        <v>521</v>
      </c>
      <c r="B1427" s="2">
        <v>671130</v>
      </c>
      <c r="C1427" s="1" t="s">
        <v>1457</v>
      </c>
      <c r="D1427" s="2">
        <v>0</v>
      </c>
    </row>
    <row r="1428" spans="1:4" x14ac:dyDescent="0.25">
      <c r="A1428" s="1" t="s">
        <v>971</v>
      </c>
      <c r="B1428" s="2">
        <v>11476</v>
      </c>
      <c r="C1428" s="1" t="s">
        <v>136</v>
      </c>
      <c r="D1428" s="2">
        <v>0</v>
      </c>
    </row>
    <row r="1429" spans="1:4" x14ac:dyDescent="0.25">
      <c r="A1429" s="1" t="s">
        <v>864</v>
      </c>
      <c r="B1429" s="2">
        <v>207781</v>
      </c>
      <c r="C1429" s="1" t="s">
        <v>703</v>
      </c>
      <c r="D1429" s="2">
        <v>0</v>
      </c>
    </row>
    <row r="1430" spans="1:4" x14ac:dyDescent="0.25">
      <c r="A1430" s="1" t="s">
        <v>132</v>
      </c>
      <c r="B1430" s="2">
        <v>399418</v>
      </c>
      <c r="C1430" s="1" t="s">
        <v>1133</v>
      </c>
      <c r="D1430" s="2">
        <v>0</v>
      </c>
    </row>
    <row r="1431" spans="1:4" x14ac:dyDescent="0.25">
      <c r="A1431" s="1" t="s">
        <v>2011</v>
      </c>
      <c r="B1431" s="2">
        <v>170000</v>
      </c>
      <c r="C1431" s="1" t="s">
        <v>290</v>
      </c>
      <c r="D1431" s="2">
        <v>1</v>
      </c>
    </row>
    <row r="1432" spans="1:4" x14ac:dyDescent="0.25">
      <c r="A1432" s="1" t="s">
        <v>1555</v>
      </c>
      <c r="B1432" s="2">
        <v>5000</v>
      </c>
      <c r="C1432" s="1" t="s">
        <v>1140</v>
      </c>
      <c r="D1432" s="2">
        <v>0</v>
      </c>
    </row>
    <row r="1433" spans="1:4" x14ac:dyDescent="0.25">
      <c r="A1433" s="1" t="s">
        <v>324</v>
      </c>
      <c r="B1433" s="2">
        <v>10000</v>
      </c>
      <c r="C1433" s="1" t="s">
        <v>409</v>
      </c>
      <c r="D1433" s="2">
        <v>0</v>
      </c>
    </row>
    <row r="1434" spans="1:4" x14ac:dyDescent="0.25">
      <c r="A1434" s="1" t="s">
        <v>1205</v>
      </c>
      <c r="B1434" s="2">
        <v>230867</v>
      </c>
      <c r="C1434" s="1" t="s">
        <v>57</v>
      </c>
      <c r="D1434" s="2">
        <v>0</v>
      </c>
    </row>
    <row r="1435" spans="1:4" x14ac:dyDescent="0.25">
      <c r="A1435" s="1" t="s">
        <v>1109</v>
      </c>
      <c r="B1435" s="2">
        <v>1014677</v>
      </c>
      <c r="C1435" s="1" t="s">
        <v>91</v>
      </c>
      <c r="D1435" s="2">
        <v>0</v>
      </c>
    </row>
    <row r="1436" spans="1:4" x14ac:dyDescent="0.25">
      <c r="A1436" s="1" t="s">
        <v>102</v>
      </c>
      <c r="B1436" s="2">
        <v>1187871</v>
      </c>
      <c r="C1436" s="1" t="s">
        <v>1405</v>
      </c>
      <c r="D1436" s="2">
        <v>0</v>
      </c>
    </row>
    <row r="1437" spans="1:4" x14ac:dyDescent="0.25">
      <c r="A1437" s="1" t="s">
        <v>1895</v>
      </c>
      <c r="B1437" s="2">
        <v>138520</v>
      </c>
      <c r="C1437" s="1" t="s">
        <v>489</v>
      </c>
      <c r="D1437" s="2">
        <v>0</v>
      </c>
    </row>
    <row r="1438" spans="1:4" x14ac:dyDescent="0.25">
      <c r="A1438" s="1" t="s">
        <v>1786</v>
      </c>
      <c r="B1438" s="2">
        <v>10000</v>
      </c>
      <c r="C1438" s="1" t="s">
        <v>780</v>
      </c>
      <c r="D1438" s="2">
        <v>0</v>
      </c>
    </row>
    <row r="1439" spans="1:4" x14ac:dyDescent="0.25">
      <c r="A1439" s="1" t="s">
        <v>852</v>
      </c>
      <c r="B1439" s="2">
        <v>15000</v>
      </c>
      <c r="C1439" s="1" t="s">
        <v>213</v>
      </c>
      <c r="D1439" s="2">
        <v>0</v>
      </c>
    </row>
    <row r="1440" spans="1:4" x14ac:dyDescent="0.25">
      <c r="A1440" s="1" t="s">
        <v>1783</v>
      </c>
      <c r="B1440" s="2">
        <v>85906</v>
      </c>
      <c r="C1440" s="1" t="s">
        <v>529</v>
      </c>
      <c r="D1440" s="2">
        <v>0</v>
      </c>
    </row>
    <row r="1441" spans="1:4" x14ac:dyDescent="0.25">
      <c r="A1441" s="1" t="s">
        <v>642</v>
      </c>
      <c r="B1441" s="2">
        <v>59729</v>
      </c>
      <c r="C1441" s="1" t="s">
        <v>1128</v>
      </c>
      <c r="D1441" s="2">
        <v>0</v>
      </c>
    </row>
    <row r="1442" spans="1:4" x14ac:dyDescent="0.25">
      <c r="A1442" s="1" t="s">
        <v>1670</v>
      </c>
      <c r="B1442" s="2">
        <v>10000</v>
      </c>
      <c r="C1442" s="1" t="s">
        <v>546</v>
      </c>
      <c r="D1442" s="2">
        <v>0</v>
      </c>
    </row>
    <row r="1443" spans="1:4" x14ac:dyDescent="0.25">
      <c r="A1443" s="1" t="s">
        <v>1393</v>
      </c>
      <c r="B1443" s="2">
        <v>608553</v>
      </c>
      <c r="C1443" s="1" t="s">
        <v>1251</v>
      </c>
      <c r="D1443" s="2">
        <v>0</v>
      </c>
    </row>
    <row r="1444" spans="1:4" x14ac:dyDescent="0.25">
      <c r="A1444" s="1" t="s">
        <v>744</v>
      </c>
      <c r="B1444" s="2">
        <v>19612</v>
      </c>
      <c r="C1444" s="1" t="s">
        <v>437</v>
      </c>
      <c r="D1444" s="2">
        <v>0</v>
      </c>
    </row>
    <row r="1445" spans="1:4" x14ac:dyDescent="0.25">
      <c r="A1445" s="1" t="s">
        <v>1951</v>
      </c>
      <c r="B1445" s="2">
        <v>15000</v>
      </c>
      <c r="C1445" s="1" t="s">
        <v>279</v>
      </c>
      <c r="D1445" s="2">
        <v>0</v>
      </c>
    </row>
    <row r="1446" spans="1:4" x14ac:dyDescent="0.25">
      <c r="A1446" s="1" t="s">
        <v>1592</v>
      </c>
      <c r="B1446" s="2">
        <v>897952</v>
      </c>
      <c r="C1446" s="1" t="s">
        <v>1056</v>
      </c>
      <c r="D1446" s="2">
        <v>0</v>
      </c>
    </row>
    <row r="1447" spans="1:4" x14ac:dyDescent="0.25">
      <c r="A1447" s="1" t="s">
        <v>138</v>
      </c>
      <c r="B1447" s="2">
        <v>1267114</v>
      </c>
      <c r="C1447" s="1" t="s">
        <v>623</v>
      </c>
      <c r="D1447" s="2">
        <v>0</v>
      </c>
    </row>
    <row r="1448" spans="1:4" x14ac:dyDescent="0.25">
      <c r="A1448" s="1" t="s">
        <v>568</v>
      </c>
      <c r="B1448" s="2">
        <v>1519885</v>
      </c>
      <c r="C1448" s="1" t="s">
        <v>379</v>
      </c>
      <c r="D1448" s="2">
        <v>0</v>
      </c>
    </row>
    <row r="1449" spans="1:4" x14ac:dyDescent="0.25">
      <c r="A1449" s="1" t="s">
        <v>518</v>
      </c>
      <c r="B1449" s="2">
        <v>485505</v>
      </c>
      <c r="C1449" s="1" t="s">
        <v>261</v>
      </c>
      <c r="D1449" s="2">
        <v>0</v>
      </c>
    </row>
    <row r="1450" spans="1:4" x14ac:dyDescent="0.25">
      <c r="A1450" s="1" t="s">
        <v>74</v>
      </c>
      <c r="B1450" s="2">
        <v>486731</v>
      </c>
      <c r="C1450" s="1" t="s">
        <v>986</v>
      </c>
      <c r="D1450" s="2">
        <v>0</v>
      </c>
    </row>
    <row r="1451" spans="1:4" x14ac:dyDescent="0.25">
      <c r="A1451" s="1" t="s">
        <v>300</v>
      </c>
      <c r="B1451" s="2">
        <v>487898</v>
      </c>
      <c r="C1451" s="1" t="s">
        <v>631</v>
      </c>
      <c r="D1451" s="2">
        <v>0</v>
      </c>
    </row>
    <row r="1452" spans="1:4" x14ac:dyDescent="0.25">
      <c r="A1452" s="1" t="s">
        <v>1245</v>
      </c>
      <c r="B1452" s="2">
        <v>786418</v>
      </c>
      <c r="C1452" s="1" t="s">
        <v>1282</v>
      </c>
      <c r="D1452" s="2">
        <v>0</v>
      </c>
    </row>
    <row r="1453" spans="1:4" x14ac:dyDescent="0.25">
      <c r="A1453" s="1" t="s">
        <v>133</v>
      </c>
      <c r="B1453" s="2">
        <v>180063</v>
      </c>
      <c r="C1453" s="1" t="s">
        <v>1295</v>
      </c>
      <c r="D1453" s="2">
        <v>0</v>
      </c>
    </row>
    <row r="1454" spans="1:4" x14ac:dyDescent="0.25">
      <c r="A1454" s="1" t="s">
        <v>1625</v>
      </c>
      <c r="B1454" s="2">
        <v>100000</v>
      </c>
      <c r="C1454" s="1" t="s">
        <v>1530</v>
      </c>
      <c r="D1454" s="2">
        <v>0</v>
      </c>
    </row>
    <row r="1455" spans="1:4" x14ac:dyDescent="0.25">
      <c r="A1455" s="1" t="s">
        <v>10</v>
      </c>
      <c r="B1455" s="2">
        <v>546108</v>
      </c>
      <c r="C1455" s="1" t="s">
        <v>1938</v>
      </c>
      <c r="D1455" s="2">
        <v>0</v>
      </c>
    </row>
    <row r="1456" spans="1:4" x14ac:dyDescent="0.25">
      <c r="A1456" s="1" t="s">
        <v>1642</v>
      </c>
      <c r="B1456" s="2">
        <v>246811</v>
      </c>
      <c r="C1456" s="1" t="s">
        <v>1399</v>
      </c>
      <c r="D1456" s="2">
        <v>0</v>
      </c>
    </row>
    <row r="1457" spans="1:4" x14ac:dyDescent="0.25">
      <c r="A1457" s="1" t="s">
        <v>1941</v>
      </c>
      <c r="B1457" s="2">
        <v>394998</v>
      </c>
      <c r="C1457" s="1" t="s">
        <v>1542</v>
      </c>
      <c r="D1457" s="2">
        <v>0</v>
      </c>
    </row>
    <row r="1458" spans="1:4" x14ac:dyDescent="0.25">
      <c r="A1458" s="1" t="s">
        <v>207</v>
      </c>
      <c r="B1458" s="2">
        <v>971730</v>
      </c>
      <c r="C1458" s="1" t="s">
        <v>762</v>
      </c>
      <c r="D1458" s="2">
        <v>0</v>
      </c>
    </row>
    <row r="1459" spans="1:4" x14ac:dyDescent="0.25">
      <c r="A1459" s="1" t="s">
        <v>1214</v>
      </c>
      <c r="B1459" s="2">
        <v>3151573</v>
      </c>
      <c r="C1459" s="1" t="s">
        <v>573</v>
      </c>
      <c r="D1459" s="2">
        <v>0</v>
      </c>
    </row>
    <row r="1460" spans="1:4" x14ac:dyDescent="0.25">
      <c r="A1460" s="1" t="s">
        <v>1098</v>
      </c>
      <c r="B1460" s="2">
        <v>690546</v>
      </c>
      <c r="C1460" s="1" t="s">
        <v>1512</v>
      </c>
      <c r="D1460" s="2">
        <v>0</v>
      </c>
    </row>
    <row r="1461" spans="1:4" x14ac:dyDescent="0.25">
      <c r="A1461" s="1" t="s">
        <v>1646</v>
      </c>
      <c r="B1461" s="2">
        <v>101375</v>
      </c>
      <c r="C1461" s="1" t="s">
        <v>449</v>
      </c>
      <c r="D1461" s="2">
        <v>0</v>
      </c>
    </row>
    <row r="1462" spans="1:4" x14ac:dyDescent="0.25">
      <c r="A1462" s="1" t="s">
        <v>675</v>
      </c>
      <c r="B1462" s="2">
        <v>15000</v>
      </c>
      <c r="C1462" s="1" t="s">
        <v>1498</v>
      </c>
      <c r="D1462" s="2">
        <v>0</v>
      </c>
    </row>
    <row r="1463" spans="1:4" x14ac:dyDescent="0.25">
      <c r="A1463" s="1" t="s">
        <v>1687</v>
      </c>
      <c r="B1463" s="2">
        <v>625598</v>
      </c>
      <c r="C1463" s="1" t="s">
        <v>594</v>
      </c>
      <c r="D1463" s="2">
        <v>0</v>
      </c>
    </row>
    <row r="1464" spans="1:4" x14ac:dyDescent="0.25">
      <c r="A1464" s="1" t="s">
        <v>2006</v>
      </c>
      <c r="B1464" s="2">
        <v>381058</v>
      </c>
      <c r="C1464" s="1" t="s">
        <v>99</v>
      </c>
      <c r="D1464" s="2">
        <v>0</v>
      </c>
    </row>
    <row r="1465" spans="1:4" x14ac:dyDescent="0.25">
      <c r="A1465" s="1" t="s">
        <v>708</v>
      </c>
      <c r="B1465" s="2">
        <v>971730</v>
      </c>
      <c r="C1465" s="1" t="s">
        <v>2053</v>
      </c>
      <c r="D1465" s="2">
        <v>0</v>
      </c>
    </row>
    <row r="1466" spans="1:4" x14ac:dyDescent="0.25">
      <c r="A1466" s="1" t="s">
        <v>1912</v>
      </c>
      <c r="B1466" s="2">
        <v>5000</v>
      </c>
      <c r="C1466" s="1" t="s">
        <v>1209</v>
      </c>
      <c r="D1466" s="2">
        <v>0</v>
      </c>
    </row>
    <row r="1467" spans="1:4" x14ac:dyDescent="0.25">
      <c r="A1467" s="1" t="s">
        <v>479</v>
      </c>
      <c r="B1467" s="2">
        <v>808665</v>
      </c>
      <c r="C1467" s="1" t="s">
        <v>1300</v>
      </c>
      <c r="D1467" s="2">
        <v>0</v>
      </c>
    </row>
    <row r="1468" spans="1:4" x14ac:dyDescent="0.25">
      <c r="A1468" s="1" t="s">
        <v>460</v>
      </c>
      <c r="B1468" s="2">
        <v>232124</v>
      </c>
      <c r="C1468" s="1" t="s">
        <v>940</v>
      </c>
      <c r="D1468" s="2">
        <v>0</v>
      </c>
    </row>
    <row r="1469" spans="1:4" x14ac:dyDescent="0.25">
      <c r="A1469" s="1" t="s">
        <v>1340</v>
      </c>
      <c r="B1469" s="2">
        <v>185353</v>
      </c>
      <c r="C1469" s="1" t="s">
        <v>1978</v>
      </c>
      <c r="D1469" s="2">
        <v>0</v>
      </c>
    </row>
    <row r="1470" spans="1:4" x14ac:dyDescent="0.25">
      <c r="A1470" s="1" t="s">
        <v>1509</v>
      </c>
      <c r="B1470" s="2">
        <v>1179496</v>
      </c>
      <c r="C1470" s="1" t="s">
        <v>1910</v>
      </c>
      <c r="D1470" s="2">
        <v>0</v>
      </c>
    </row>
    <row r="1471" spans="1:4" x14ac:dyDescent="0.25">
      <c r="A1471" s="1" t="s">
        <v>1185</v>
      </c>
      <c r="B1471" s="2">
        <v>1477152</v>
      </c>
      <c r="C1471" s="1" t="s">
        <v>949</v>
      </c>
      <c r="D1471" s="2">
        <v>0</v>
      </c>
    </row>
    <row r="1472" spans="1:4" x14ac:dyDescent="0.25">
      <c r="A1472" s="1" t="s">
        <v>1096</v>
      </c>
      <c r="B1472" s="2">
        <v>20000</v>
      </c>
      <c r="C1472" s="1" t="s">
        <v>890</v>
      </c>
      <c r="D1472" s="2">
        <v>0</v>
      </c>
    </row>
    <row r="1473" spans="1:4" x14ac:dyDescent="0.25">
      <c r="A1473" s="1" t="s">
        <v>107</v>
      </c>
      <c r="B1473" s="2">
        <v>1062000</v>
      </c>
      <c r="C1473" s="1" t="s">
        <v>1790</v>
      </c>
      <c r="D1473" s="2">
        <v>0</v>
      </c>
    </row>
    <row r="1474" spans="1:4" x14ac:dyDescent="0.25">
      <c r="A1474" s="1" t="s">
        <v>1194</v>
      </c>
      <c r="B1474" s="2">
        <v>655568</v>
      </c>
      <c r="C1474" s="1" t="s">
        <v>218</v>
      </c>
      <c r="D1474" s="2">
        <v>0</v>
      </c>
    </row>
    <row r="1475" spans="1:4" x14ac:dyDescent="0.25">
      <c r="A1475" s="1" t="s">
        <v>173</v>
      </c>
      <c r="B1475" s="2">
        <v>250000</v>
      </c>
      <c r="C1475" s="1" t="s">
        <v>2008</v>
      </c>
      <c r="D1475" s="2">
        <v>0</v>
      </c>
    </row>
    <row r="1476" spans="1:4" x14ac:dyDescent="0.25">
      <c r="A1476" s="1" t="s">
        <v>543</v>
      </c>
      <c r="B1476" s="2">
        <v>999645</v>
      </c>
      <c r="C1476" s="1" t="s">
        <v>1809</v>
      </c>
      <c r="D1476" s="2">
        <v>0</v>
      </c>
    </row>
    <row r="1477" spans="1:4" x14ac:dyDescent="0.25">
      <c r="A1477" s="1" t="s">
        <v>836</v>
      </c>
      <c r="B1477" s="2">
        <v>245627</v>
      </c>
      <c r="C1477" s="1" t="s">
        <v>1831</v>
      </c>
      <c r="D1477" s="2">
        <v>0</v>
      </c>
    </row>
    <row r="1478" spans="1:4" x14ac:dyDescent="0.25">
      <c r="A1478" s="1" t="s">
        <v>241</v>
      </c>
      <c r="B1478" s="2">
        <v>48000</v>
      </c>
      <c r="C1478" s="1" t="s">
        <v>270</v>
      </c>
      <c r="D1478" s="2">
        <v>0</v>
      </c>
    </row>
    <row r="1479" spans="1:4" x14ac:dyDescent="0.25">
      <c r="A1479" s="1" t="s">
        <v>1491</v>
      </c>
      <c r="B1479" s="2">
        <v>598594</v>
      </c>
      <c r="C1479" s="1" t="s">
        <v>1173</v>
      </c>
      <c r="D1479" s="2">
        <v>0</v>
      </c>
    </row>
    <row r="1480" spans="1:4" x14ac:dyDescent="0.25">
      <c r="A1480" s="1" t="s">
        <v>414</v>
      </c>
      <c r="B1480" s="2">
        <v>7821</v>
      </c>
      <c r="C1480" s="1" t="s">
        <v>692</v>
      </c>
      <c r="D1480" s="2">
        <v>0</v>
      </c>
    </row>
    <row r="1481" spans="1:4" x14ac:dyDescent="0.25">
      <c r="A1481" s="1" t="s">
        <v>1152</v>
      </c>
      <c r="B1481" s="2">
        <v>20000</v>
      </c>
      <c r="C1481" s="1" t="s">
        <v>993</v>
      </c>
      <c r="D1481" s="2">
        <v>0</v>
      </c>
    </row>
    <row r="1482" spans="1:4" x14ac:dyDescent="0.25">
      <c r="A1482" s="1" t="s">
        <v>935</v>
      </c>
      <c r="B1482" s="2">
        <v>846024</v>
      </c>
      <c r="C1482" s="1" t="s">
        <v>1869</v>
      </c>
      <c r="D1482" s="2">
        <v>0</v>
      </c>
    </row>
    <row r="1483" spans="1:4" x14ac:dyDescent="0.25">
      <c r="A1483" s="1" t="s">
        <v>606</v>
      </c>
      <c r="B1483" s="2">
        <v>15000</v>
      </c>
      <c r="C1483" s="1" t="s">
        <v>1639</v>
      </c>
      <c r="D1483" s="2">
        <v>0</v>
      </c>
    </row>
    <row r="1484" spans="1:4" x14ac:dyDescent="0.25">
      <c r="A1484" s="1" t="s">
        <v>502</v>
      </c>
      <c r="B1484" s="2">
        <v>300000</v>
      </c>
      <c r="C1484" s="1" t="s">
        <v>300</v>
      </c>
      <c r="D1484" s="2">
        <v>0</v>
      </c>
    </row>
    <row r="1485" spans="1:4" x14ac:dyDescent="0.25">
      <c r="A1485" s="1" t="s">
        <v>243</v>
      </c>
      <c r="B1485" s="2">
        <v>89946</v>
      </c>
      <c r="C1485" s="1" t="s">
        <v>395</v>
      </c>
      <c r="D1485" s="2">
        <v>0</v>
      </c>
    </row>
    <row r="1486" spans="1:4" x14ac:dyDescent="0.25">
      <c r="A1486" s="1" t="s">
        <v>1083</v>
      </c>
      <c r="B1486" s="2">
        <v>469029</v>
      </c>
      <c r="C1486" s="1" t="s">
        <v>333</v>
      </c>
      <c r="D1486" s="2">
        <v>0</v>
      </c>
    </row>
    <row r="1487" spans="1:4" x14ac:dyDescent="0.25">
      <c r="A1487" s="1" t="s">
        <v>355</v>
      </c>
      <c r="B1487" s="2">
        <v>506899</v>
      </c>
      <c r="C1487" s="1" t="s">
        <v>68</v>
      </c>
      <c r="D1487" s="2">
        <v>0</v>
      </c>
    </row>
    <row r="1488" spans="1:4" x14ac:dyDescent="0.25">
      <c r="A1488" s="1" t="s">
        <v>1539</v>
      </c>
      <c r="B1488" s="2">
        <v>150610</v>
      </c>
      <c r="C1488" s="1" t="s">
        <v>335</v>
      </c>
      <c r="D1488" s="2">
        <v>0</v>
      </c>
    </row>
    <row r="1489" spans="1:4" x14ac:dyDescent="0.25">
      <c r="A1489" s="1" t="s">
        <v>6</v>
      </c>
      <c r="B1489" s="2">
        <v>566611</v>
      </c>
      <c r="C1489" s="1" t="s">
        <v>328</v>
      </c>
      <c r="D1489" s="2">
        <v>0</v>
      </c>
    </row>
    <row r="1490" spans="1:4" x14ac:dyDescent="0.25">
      <c r="A1490" s="1" t="s">
        <v>1159</v>
      </c>
      <c r="B1490" s="2">
        <v>169170</v>
      </c>
      <c r="C1490" s="1" t="s">
        <v>1637</v>
      </c>
      <c r="D1490" s="2">
        <v>0</v>
      </c>
    </row>
    <row r="1491" spans="1:4" x14ac:dyDescent="0.25">
      <c r="A1491" s="1" t="s">
        <v>216</v>
      </c>
      <c r="B1491" s="2">
        <v>900000</v>
      </c>
      <c r="C1491" s="1" t="s">
        <v>567</v>
      </c>
      <c r="D1491" s="2">
        <v>0</v>
      </c>
    </row>
    <row r="1492" spans="1:4" x14ac:dyDescent="0.25">
      <c r="A1492" s="1" t="s">
        <v>50</v>
      </c>
      <c r="B1492" s="2">
        <v>204300</v>
      </c>
      <c r="C1492" s="1" t="s">
        <v>1894</v>
      </c>
      <c r="D1492" s="2">
        <v>0</v>
      </c>
    </row>
    <row r="1493" spans="1:4" x14ac:dyDescent="0.25">
      <c r="A1493" s="1" t="s">
        <v>86</v>
      </c>
      <c r="B1493" s="2">
        <v>110329</v>
      </c>
      <c r="C1493" s="1" t="s">
        <v>742</v>
      </c>
      <c r="D1493" s="2">
        <v>0</v>
      </c>
    </row>
    <row r="1494" spans="1:4" x14ac:dyDescent="0.25">
      <c r="A1494" s="1" t="s">
        <v>334</v>
      </c>
      <c r="B1494" s="2">
        <v>526765</v>
      </c>
      <c r="C1494" s="1" t="s">
        <v>752</v>
      </c>
      <c r="D1494" s="2">
        <v>0</v>
      </c>
    </row>
    <row r="1495" spans="1:4" x14ac:dyDescent="0.25">
      <c r="A1495" s="1" t="s">
        <v>979</v>
      </c>
      <c r="B1495" s="2">
        <v>30000</v>
      </c>
      <c r="C1495" s="1" t="s">
        <v>559</v>
      </c>
      <c r="D1495" s="2">
        <v>0</v>
      </c>
    </row>
    <row r="1496" spans="1:4" x14ac:dyDescent="0.25">
      <c r="A1496" s="1" t="s">
        <v>587</v>
      </c>
      <c r="B1496" s="2">
        <v>1030000</v>
      </c>
      <c r="C1496" s="1" t="s">
        <v>872</v>
      </c>
      <c r="D1496" s="2">
        <v>0</v>
      </c>
    </row>
    <row r="1497" spans="1:4" x14ac:dyDescent="0.25">
      <c r="A1497" s="1" t="s">
        <v>1378</v>
      </c>
      <c r="B1497" s="2">
        <v>15000</v>
      </c>
      <c r="C1497" s="1" t="s">
        <v>878</v>
      </c>
      <c r="D1497" s="2">
        <v>0</v>
      </c>
    </row>
    <row r="1498" spans="1:4" x14ac:dyDescent="0.25">
      <c r="A1498" s="1" t="s">
        <v>1374</v>
      </c>
      <c r="B1498" s="2">
        <v>10000</v>
      </c>
      <c r="C1498" s="1" t="s">
        <v>75</v>
      </c>
      <c r="D1498" s="2">
        <v>0</v>
      </c>
    </row>
    <row r="1499" spans="1:4" x14ac:dyDescent="0.25">
      <c r="A1499" s="1" t="s">
        <v>1289</v>
      </c>
      <c r="B1499" s="2">
        <v>240249</v>
      </c>
      <c r="C1499" s="1" t="s">
        <v>414</v>
      </c>
      <c r="D1499" s="2">
        <v>0</v>
      </c>
    </row>
    <row r="1500" spans="1:4" x14ac:dyDescent="0.25">
      <c r="A1500" s="1" t="s">
        <v>967</v>
      </c>
      <c r="B1500" s="2">
        <v>162764</v>
      </c>
      <c r="C1500" s="1" t="s">
        <v>912</v>
      </c>
      <c r="D1500" s="2">
        <v>0</v>
      </c>
    </row>
    <row r="1501" spans="1:4" x14ac:dyDescent="0.25">
      <c r="A1501" s="1" t="s">
        <v>666</v>
      </c>
      <c r="B1501" s="2">
        <v>397520</v>
      </c>
      <c r="C1501" s="1" t="s">
        <v>725</v>
      </c>
      <c r="D1501" s="2">
        <v>0</v>
      </c>
    </row>
    <row r="1502" spans="1:4" x14ac:dyDescent="0.25">
      <c r="A1502" s="1" t="s">
        <v>1821</v>
      </c>
      <c r="B1502" s="2">
        <v>529348</v>
      </c>
      <c r="C1502" s="1" t="s">
        <v>604</v>
      </c>
      <c r="D1502" s="2">
        <v>0</v>
      </c>
    </row>
    <row r="1503" spans="1:4" x14ac:dyDescent="0.25">
      <c r="A1503" s="1" t="s">
        <v>227</v>
      </c>
      <c r="B1503" s="2">
        <v>1218506</v>
      </c>
      <c r="C1503" s="1" t="s">
        <v>1578</v>
      </c>
      <c r="D1503" s="2">
        <v>0</v>
      </c>
    </row>
    <row r="1504" spans="1:4" x14ac:dyDescent="0.25">
      <c r="A1504" s="1" t="s">
        <v>1164</v>
      </c>
      <c r="B1504" s="2">
        <v>120000</v>
      </c>
      <c r="C1504" s="1" t="s">
        <v>1281</v>
      </c>
      <c r="D1504" s="2">
        <v>0</v>
      </c>
    </row>
    <row r="1505" spans="1:4" x14ac:dyDescent="0.25">
      <c r="A1505" s="1" t="s">
        <v>1766</v>
      </c>
      <c r="B1505" s="2">
        <v>328748</v>
      </c>
      <c r="C1505" s="1" t="s">
        <v>511</v>
      </c>
      <c r="D1505" s="2">
        <v>0</v>
      </c>
    </row>
    <row r="1506" spans="1:4" x14ac:dyDescent="0.25">
      <c r="A1506" s="1" t="s">
        <v>567</v>
      </c>
      <c r="B1506" s="2">
        <v>474000</v>
      </c>
      <c r="C1506" s="1" t="s">
        <v>178</v>
      </c>
      <c r="D1506" s="2">
        <v>0</v>
      </c>
    </row>
    <row r="1507" spans="1:4" x14ac:dyDescent="0.25">
      <c r="A1507" s="1" t="s">
        <v>727</v>
      </c>
      <c r="B1507" s="2">
        <v>465541</v>
      </c>
      <c r="C1507" s="1" t="s">
        <v>1591</v>
      </c>
      <c r="D1507" s="2">
        <v>0</v>
      </c>
    </row>
    <row r="1508" spans="1:4" x14ac:dyDescent="0.25">
      <c r="A1508" s="1" t="s">
        <v>1198</v>
      </c>
      <c r="B1508" s="2">
        <v>25600</v>
      </c>
      <c r="C1508" s="1" t="s">
        <v>754</v>
      </c>
      <c r="D1508" s="2">
        <v>0</v>
      </c>
    </row>
    <row r="1509" spans="1:4" x14ac:dyDescent="0.25">
      <c r="A1509" s="1" t="s">
        <v>1045</v>
      </c>
      <c r="B1509" s="2">
        <v>1168200</v>
      </c>
      <c r="C1509" s="1" t="s">
        <v>1658</v>
      </c>
      <c r="D1509" s="2">
        <v>0</v>
      </c>
    </row>
    <row r="1510" spans="1:4" x14ac:dyDescent="0.25">
      <c r="A1510" s="1" t="s">
        <v>704</v>
      </c>
      <c r="B1510" s="2">
        <v>10000</v>
      </c>
      <c r="C1510" s="1" t="s">
        <v>495</v>
      </c>
      <c r="D1510" s="2">
        <v>0</v>
      </c>
    </row>
    <row r="1511" spans="1:4" x14ac:dyDescent="0.25">
      <c r="A1511" s="1" t="s">
        <v>686</v>
      </c>
      <c r="B1511" s="2">
        <v>798286</v>
      </c>
      <c r="C1511" s="1" t="s">
        <v>438</v>
      </c>
      <c r="D1511" s="2">
        <v>0</v>
      </c>
    </row>
    <row r="1512" spans="1:4" x14ac:dyDescent="0.25">
      <c r="A1512" s="1" t="s">
        <v>1445</v>
      </c>
      <c r="B1512" s="2">
        <v>15000</v>
      </c>
      <c r="C1512" s="1" t="s">
        <v>17</v>
      </c>
      <c r="D1512" s="2">
        <v>0</v>
      </c>
    </row>
    <row r="1513" spans="1:4" x14ac:dyDescent="0.25">
      <c r="A1513" s="1" t="s">
        <v>853</v>
      </c>
      <c r="B1513" s="2">
        <v>30000</v>
      </c>
      <c r="C1513" s="1" t="s">
        <v>702</v>
      </c>
      <c r="D1513" s="2">
        <v>0</v>
      </c>
    </row>
    <row r="1514" spans="1:4" x14ac:dyDescent="0.25">
      <c r="A1514" s="1" t="s">
        <v>1635</v>
      </c>
      <c r="B1514" s="2">
        <v>15000</v>
      </c>
      <c r="C1514" s="1" t="s">
        <v>952</v>
      </c>
      <c r="D1514" s="2">
        <v>0</v>
      </c>
    </row>
    <row r="1515" spans="1:4" x14ac:dyDescent="0.25">
      <c r="A1515" s="1" t="s">
        <v>1385</v>
      </c>
      <c r="B1515" s="2">
        <v>23000</v>
      </c>
      <c r="C1515" s="1" t="s">
        <v>1328</v>
      </c>
      <c r="D1515" s="2">
        <v>0</v>
      </c>
    </row>
    <row r="1516" spans="1:4" x14ac:dyDescent="0.25">
      <c r="A1516" s="1" t="s">
        <v>1615</v>
      </c>
      <c r="B1516" s="2">
        <v>10000</v>
      </c>
      <c r="C1516" s="1" t="s">
        <v>711</v>
      </c>
      <c r="D1516" s="2">
        <v>0</v>
      </c>
    </row>
    <row r="1517" spans="1:4" x14ac:dyDescent="0.25">
      <c r="A1517" s="1" t="s">
        <v>1420</v>
      </c>
      <c r="B1517" s="2">
        <v>1168200</v>
      </c>
      <c r="C1517" s="1" t="s">
        <v>467</v>
      </c>
      <c r="D1517" s="2">
        <v>0</v>
      </c>
    </row>
    <row r="1518" spans="1:4" x14ac:dyDescent="0.25">
      <c r="A1518" s="1" t="s">
        <v>26</v>
      </c>
      <c r="B1518" s="2">
        <v>20000</v>
      </c>
      <c r="C1518" s="1" t="s">
        <v>1188</v>
      </c>
      <c r="D1518" s="2">
        <v>0</v>
      </c>
    </row>
    <row r="1519" spans="1:4" x14ac:dyDescent="0.25">
      <c r="A1519" s="1" t="s">
        <v>1080</v>
      </c>
      <c r="B1519" s="2">
        <v>48000</v>
      </c>
      <c r="C1519" s="1" t="s">
        <v>1632</v>
      </c>
      <c r="D1519" s="2">
        <v>0</v>
      </c>
    </row>
    <row r="1520" spans="1:4" x14ac:dyDescent="0.25">
      <c r="A1520" s="1" t="s">
        <v>1232</v>
      </c>
      <c r="B1520" s="2">
        <v>75000</v>
      </c>
      <c r="C1520" s="1" t="s">
        <v>1583</v>
      </c>
      <c r="D1520" s="2">
        <v>0</v>
      </c>
    </row>
    <row r="1521" spans="1:4" x14ac:dyDescent="0.25">
      <c r="A1521" s="1" t="s">
        <v>189</v>
      </c>
      <c r="B1521" s="2">
        <v>3485359</v>
      </c>
      <c r="C1521" s="1" t="s">
        <v>1357</v>
      </c>
      <c r="D1521" s="2">
        <v>0</v>
      </c>
    </row>
    <row r="1522" spans="1:4" x14ac:dyDescent="0.25">
      <c r="A1522" s="1" t="s">
        <v>500</v>
      </c>
      <c r="B1522" s="2">
        <v>15000</v>
      </c>
      <c r="C1522" s="1" t="s">
        <v>723</v>
      </c>
      <c r="D1522" s="2">
        <v>0</v>
      </c>
    </row>
    <row r="1523" spans="1:4" x14ac:dyDescent="0.25">
      <c r="A1523" s="1" t="s">
        <v>1225</v>
      </c>
      <c r="B1523" s="2">
        <v>51438</v>
      </c>
      <c r="C1523" s="1" t="s">
        <v>1154</v>
      </c>
      <c r="D1523" s="2">
        <v>0</v>
      </c>
    </row>
    <row r="1524" spans="1:4" x14ac:dyDescent="0.25">
      <c r="A1524" s="1" t="s">
        <v>798</v>
      </c>
      <c r="B1524" s="2">
        <v>914615</v>
      </c>
      <c r="C1524" s="1" t="s">
        <v>758</v>
      </c>
      <c r="D1524" s="2">
        <v>0</v>
      </c>
    </row>
    <row r="1525" spans="1:4" x14ac:dyDescent="0.25">
      <c r="A1525" s="1" t="s">
        <v>649</v>
      </c>
      <c r="B1525" s="2">
        <v>2093930</v>
      </c>
      <c r="C1525" s="1" t="s">
        <v>1291</v>
      </c>
      <c r="D1525" s="2">
        <v>0</v>
      </c>
    </row>
    <row r="1526" spans="1:4" x14ac:dyDescent="0.25">
      <c r="A1526" s="1" t="s">
        <v>990</v>
      </c>
      <c r="B1526" s="2">
        <v>481000</v>
      </c>
      <c r="C1526" s="1" t="s">
        <v>299</v>
      </c>
      <c r="D1526" s="2">
        <v>0</v>
      </c>
    </row>
    <row r="1527" spans="1:4" x14ac:dyDescent="0.25">
      <c r="A1527" s="1" t="s">
        <v>1365</v>
      </c>
      <c r="B1527" s="2">
        <v>58170</v>
      </c>
      <c r="C1527" s="1" t="s">
        <v>1495</v>
      </c>
      <c r="D1527" s="2">
        <v>0</v>
      </c>
    </row>
    <row r="1528" spans="1:4" x14ac:dyDescent="0.25">
      <c r="A1528" s="1" t="s">
        <v>127</v>
      </c>
      <c r="B1528" s="2">
        <v>10000</v>
      </c>
      <c r="C1528" s="1" t="s">
        <v>968</v>
      </c>
      <c r="D1528" s="2">
        <v>0</v>
      </c>
    </row>
    <row r="1529" spans="1:4" x14ac:dyDescent="0.25">
      <c r="A1529" s="1" t="s">
        <v>622</v>
      </c>
      <c r="B1529" s="2">
        <v>387278</v>
      </c>
      <c r="C1529" s="1" t="s">
        <v>1962</v>
      </c>
      <c r="D1529" s="2">
        <v>0</v>
      </c>
    </row>
    <row r="1530" spans="1:4" x14ac:dyDescent="0.25">
      <c r="A1530" s="1" t="s">
        <v>2016</v>
      </c>
      <c r="B1530" s="2">
        <v>314596</v>
      </c>
      <c r="C1530" s="1" t="s">
        <v>1075</v>
      </c>
      <c r="D1530" s="2">
        <v>0</v>
      </c>
    </row>
    <row r="1531" spans="1:4" x14ac:dyDescent="0.25">
      <c r="A1531" s="1" t="s">
        <v>2002</v>
      </c>
      <c r="B1531" s="2">
        <v>168622</v>
      </c>
      <c r="C1531" s="1" t="s">
        <v>856</v>
      </c>
      <c r="D1531" s="2">
        <v>0</v>
      </c>
    </row>
    <row r="1532" spans="1:4" x14ac:dyDescent="0.25">
      <c r="A1532" s="1" t="s">
        <v>27</v>
      </c>
      <c r="B1532" s="2">
        <v>1898995</v>
      </c>
      <c r="C1532" s="1" t="s">
        <v>1275</v>
      </c>
      <c r="D1532" s="2">
        <v>0</v>
      </c>
    </row>
    <row r="1533" spans="1:4" x14ac:dyDescent="0.25">
      <c r="A1533" s="1" t="s">
        <v>631</v>
      </c>
      <c r="B1533" s="2">
        <v>10000</v>
      </c>
      <c r="C1533" s="1" t="s">
        <v>2002</v>
      </c>
      <c r="D1533" s="2">
        <v>0</v>
      </c>
    </row>
    <row r="1534" spans="1:4" x14ac:dyDescent="0.25">
      <c r="A1534" s="1" t="s">
        <v>1950</v>
      </c>
      <c r="B1534" s="2">
        <v>998800</v>
      </c>
      <c r="C1534" s="1" t="s">
        <v>1412</v>
      </c>
      <c r="D1534" s="2">
        <v>0</v>
      </c>
    </row>
    <row r="1535" spans="1:4" x14ac:dyDescent="0.25">
      <c r="A1535" s="1" t="s">
        <v>1444</v>
      </c>
      <c r="B1535" s="2">
        <v>38769</v>
      </c>
      <c r="C1535" s="1" t="s">
        <v>346</v>
      </c>
      <c r="D1535" s="2">
        <v>0</v>
      </c>
    </row>
    <row r="1536" spans="1:4" x14ac:dyDescent="0.25">
      <c r="A1536" s="1" t="s">
        <v>1802</v>
      </c>
      <c r="B1536" s="2">
        <v>107287</v>
      </c>
      <c r="C1536" s="1" t="s">
        <v>1746</v>
      </c>
      <c r="D1536" s="2">
        <v>0</v>
      </c>
    </row>
    <row r="1537" spans="1:4" x14ac:dyDescent="0.25">
      <c r="A1537" s="1" t="s">
        <v>1154</v>
      </c>
      <c r="B1537" s="2">
        <v>702672</v>
      </c>
      <c r="C1537" s="1" t="s">
        <v>1049</v>
      </c>
      <c r="D1537" s="2">
        <v>0</v>
      </c>
    </row>
    <row r="1538" spans="1:4" x14ac:dyDescent="0.25">
      <c r="A1538" s="1" t="s">
        <v>1790</v>
      </c>
      <c r="B1538" s="2">
        <v>218159</v>
      </c>
      <c r="C1538" s="1" t="s">
        <v>555</v>
      </c>
      <c r="D1538" s="2">
        <v>0</v>
      </c>
    </row>
    <row r="1539" spans="1:4" x14ac:dyDescent="0.25">
      <c r="A1539" s="1" t="s">
        <v>702</v>
      </c>
      <c r="B1539" s="2">
        <v>2121600</v>
      </c>
      <c r="C1539" s="1" t="s">
        <v>1098</v>
      </c>
      <c r="D1539" s="2">
        <v>0</v>
      </c>
    </row>
    <row r="1540" spans="1:4" x14ac:dyDescent="0.25">
      <c r="A1540" s="1" t="s">
        <v>17</v>
      </c>
      <c r="B1540" s="2">
        <v>10000</v>
      </c>
      <c r="C1540" s="1" t="s">
        <v>36</v>
      </c>
      <c r="D1540" s="2">
        <v>0</v>
      </c>
    </row>
    <row r="1541" spans="1:4" x14ac:dyDescent="0.25">
      <c r="A1541" s="1" t="s">
        <v>1151</v>
      </c>
      <c r="B1541" s="2">
        <v>882303</v>
      </c>
      <c r="C1541" s="1" t="s">
        <v>1779</v>
      </c>
      <c r="D1541" s="2">
        <v>0</v>
      </c>
    </row>
    <row r="1542" spans="1:4" x14ac:dyDescent="0.25">
      <c r="A1542" s="1" t="s">
        <v>604</v>
      </c>
      <c r="B1542" s="2">
        <v>325000</v>
      </c>
      <c r="C1542" s="1" t="s">
        <v>1609</v>
      </c>
      <c r="D1542" s="2">
        <v>0</v>
      </c>
    </row>
    <row r="1543" spans="1:4" x14ac:dyDescent="0.25">
      <c r="A1543" s="1" t="s">
        <v>742</v>
      </c>
      <c r="B1543" s="2">
        <v>10000</v>
      </c>
      <c r="C1543" s="1" t="s">
        <v>675</v>
      </c>
      <c r="D1543" s="2">
        <v>0</v>
      </c>
    </row>
    <row r="1544" spans="1:4" x14ac:dyDescent="0.25">
      <c r="A1544" s="1" t="s">
        <v>752</v>
      </c>
      <c r="B1544" s="2">
        <v>671523</v>
      </c>
      <c r="C1544" s="1" t="s">
        <v>1646</v>
      </c>
      <c r="D1544" s="2">
        <v>0</v>
      </c>
    </row>
    <row r="1545" spans="1:4" x14ac:dyDescent="0.25">
      <c r="A1545" s="1" t="s">
        <v>1740</v>
      </c>
      <c r="B1545" s="2">
        <v>327532</v>
      </c>
      <c r="C1545" s="1" t="s">
        <v>1557</v>
      </c>
      <c r="D1545" s="2">
        <v>0</v>
      </c>
    </row>
    <row r="1546" spans="1:4" x14ac:dyDescent="0.25">
      <c r="A1546" s="1" t="s">
        <v>1638</v>
      </c>
      <c r="B1546" s="2">
        <v>10000</v>
      </c>
      <c r="C1546" s="1" t="s">
        <v>1734</v>
      </c>
      <c r="D1546" s="2">
        <v>0</v>
      </c>
    </row>
    <row r="1547" spans="1:4" x14ac:dyDescent="0.25">
      <c r="A1547" s="1" t="s">
        <v>2023</v>
      </c>
      <c r="B1547" s="2">
        <v>1046612</v>
      </c>
      <c r="C1547" s="1" t="s">
        <v>338</v>
      </c>
      <c r="D1547" s="2">
        <v>0</v>
      </c>
    </row>
    <row r="1548" spans="1:4" x14ac:dyDescent="0.25">
      <c r="A1548" s="1" t="s">
        <v>1084</v>
      </c>
      <c r="B1548" s="2">
        <v>5000</v>
      </c>
      <c r="C1548" s="1" t="s">
        <v>1367</v>
      </c>
      <c r="D1548" s="2">
        <v>0</v>
      </c>
    </row>
    <row r="1549" spans="1:4" x14ac:dyDescent="0.25">
      <c r="A1549" s="1" t="s">
        <v>2044</v>
      </c>
      <c r="B1549" s="2">
        <v>485102</v>
      </c>
      <c r="C1549" s="1" t="s">
        <v>851</v>
      </c>
      <c r="D1549" s="2">
        <v>0</v>
      </c>
    </row>
    <row r="1550" spans="1:4" x14ac:dyDescent="0.25">
      <c r="A1550" s="1" t="s">
        <v>769</v>
      </c>
      <c r="B1550" s="2">
        <v>667879</v>
      </c>
      <c r="C1550" s="1" t="s">
        <v>1324</v>
      </c>
      <c r="D1550" s="2">
        <v>0</v>
      </c>
    </row>
    <row r="1551" spans="1:4" x14ac:dyDescent="0.25">
      <c r="A1551" s="1" t="s">
        <v>1882</v>
      </c>
      <c r="B1551" s="2">
        <v>15000</v>
      </c>
      <c r="C1551" s="1" t="s">
        <v>1230</v>
      </c>
      <c r="D1551" s="2">
        <v>0</v>
      </c>
    </row>
    <row r="1552" spans="1:4" x14ac:dyDescent="0.25">
      <c r="A1552" s="1" t="s">
        <v>67</v>
      </c>
      <c r="B1552" s="2">
        <v>1138902</v>
      </c>
      <c r="C1552" s="1" t="s">
        <v>989</v>
      </c>
      <c r="D1552" s="2">
        <v>0</v>
      </c>
    </row>
    <row r="1553" spans="1:4" x14ac:dyDescent="0.25">
      <c r="A1553" s="1" t="s">
        <v>30</v>
      </c>
      <c r="B1553" s="2">
        <v>10000</v>
      </c>
      <c r="C1553" s="1" t="s">
        <v>1390</v>
      </c>
      <c r="D1553" s="2">
        <v>0</v>
      </c>
    </row>
    <row r="1554" spans="1:4" x14ac:dyDescent="0.25">
      <c r="A1554" s="1" t="s">
        <v>1732</v>
      </c>
      <c r="B1554" s="2">
        <v>15000</v>
      </c>
      <c r="C1554" s="1" t="s">
        <v>727</v>
      </c>
      <c r="D1554" s="2">
        <v>0</v>
      </c>
    </row>
    <row r="1555" spans="1:4" x14ac:dyDescent="0.25">
      <c r="A1555" s="1" t="s">
        <v>1885</v>
      </c>
      <c r="B1555" s="2">
        <v>15000</v>
      </c>
      <c r="C1555" s="1" t="s">
        <v>1687</v>
      </c>
      <c r="D1555" s="2">
        <v>0</v>
      </c>
    </row>
    <row r="1556" spans="1:4" x14ac:dyDescent="0.25">
      <c r="A1556" s="1" t="s">
        <v>1429</v>
      </c>
      <c r="B1556" s="2">
        <v>400550</v>
      </c>
      <c r="C1556" s="1" t="s">
        <v>1001</v>
      </c>
      <c r="D1556" s="2">
        <v>0</v>
      </c>
    </row>
    <row r="1557" spans="1:4" x14ac:dyDescent="0.25">
      <c r="A1557" s="1" t="s">
        <v>1516</v>
      </c>
      <c r="B1557" s="2">
        <v>87000</v>
      </c>
      <c r="C1557" s="1" t="s">
        <v>802</v>
      </c>
      <c r="D1557" s="2">
        <v>0</v>
      </c>
    </row>
    <row r="1558" spans="1:4" x14ac:dyDescent="0.25">
      <c r="A1558" s="1" t="s">
        <v>586</v>
      </c>
      <c r="B1558" s="2">
        <v>299000</v>
      </c>
      <c r="C1558" s="1" t="s">
        <v>1052</v>
      </c>
      <c r="D1558" s="2">
        <v>0</v>
      </c>
    </row>
    <row r="1559" spans="1:4" x14ac:dyDescent="0.25">
      <c r="A1559" s="1" t="s">
        <v>897</v>
      </c>
      <c r="B1559" s="2">
        <v>15000</v>
      </c>
      <c r="C1559" s="1" t="s">
        <v>2030</v>
      </c>
      <c r="D1559" s="2">
        <v>0</v>
      </c>
    </row>
    <row r="1560" spans="1:4" x14ac:dyDescent="0.25">
      <c r="A1560" s="1" t="s">
        <v>1760</v>
      </c>
      <c r="B1560" s="2">
        <v>352185</v>
      </c>
      <c r="C1560" s="1" t="s">
        <v>1952</v>
      </c>
      <c r="D1560" s="2">
        <v>0</v>
      </c>
    </row>
    <row r="1561" spans="1:4" x14ac:dyDescent="0.25">
      <c r="A1561" s="1" t="s">
        <v>534</v>
      </c>
      <c r="B1561" s="2">
        <v>5000</v>
      </c>
      <c r="C1561" s="1" t="s">
        <v>1327</v>
      </c>
      <c r="D1561" s="2">
        <v>0</v>
      </c>
    </row>
    <row r="1562" spans="1:4" x14ac:dyDescent="0.25">
      <c r="A1562" s="1" t="s">
        <v>364</v>
      </c>
      <c r="B1562" s="2">
        <v>950000</v>
      </c>
      <c r="C1562" s="1" t="s">
        <v>1151</v>
      </c>
      <c r="D1562" s="2">
        <v>0</v>
      </c>
    </row>
    <row r="1563" spans="1:4" x14ac:dyDescent="0.25">
      <c r="A1563" s="1" t="s">
        <v>1959</v>
      </c>
      <c r="B1563" s="2">
        <v>15000</v>
      </c>
      <c r="C1563" s="1" t="s">
        <v>1536</v>
      </c>
      <c r="D1563" s="2">
        <v>0</v>
      </c>
    </row>
    <row r="1564" spans="1:4" x14ac:dyDescent="0.25">
      <c r="A1564" s="1" t="s">
        <v>531</v>
      </c>
      <c r="B1564" s="2">
        <v>1246903</v>
      </c>
      <c r="C1564" s="1" t="s">
        <v>1023</v>
      </c>
      <c r="D1564" s="2">
        <v>0</v>
      </c>
    </row>
    <row r="1565" spans="1:4" x14ac:dyDescent="0.25">
      <c r="A1565" s="1" t="s">
        <v>691</v>
      </c>
      <c r="B1565" s="2">
        <v>10000</v>
      </c>
      <c r="C1565" s="1" t="s">
        <v>268</v>
      </c>
      <c r="D1565" s="2">
        <v>0</v>
      </c>
    </row>
    <row r="1566" spans="1:4" x14ac:dyDescent="0.25">
      <c r="A1566" s="1" t="s">
        <v>907</v>
      </c>
      <c r="B1566" s="2">
        <v>1481937</v>
      </c>
      <c r="C1566" s="1" t="s">
        <v>243</v>
      </c>
      <c r="D1566" s="2">
        <v>0</v>
      </c>
    </row>
    <row r="1567" spans="1:4" x14ac:dyDescent="0.25">
      <c r="A1567" s="1" t="s">
        <v>1897</v>
      </c>
      <c r="B1567" s="2">
        <v>180000</v>
      </c>
      <c r="C1567" s="1" t="s">
        <v>115</v>
      </c>
      <c r="D1567" s="2">
        <v>0</v>
      </c>
    </row>
    <row r="1568" spans="1:4" x14ac:dyDescent="0.25">
      <c r="A1568" s="1" t="s">
        <v>612</v>
      </c>
      <c r="B1568" s="2">
        <v>22634</v>
      </c>
      <c r="C1568" s="1" t="s">
        <v>1045</v>
      </c>
      <c r="D1568" s="2">
        <v>0</v>
      </c>
    </row>
    <row r="1569" spans="1:4" x14ac:dyDescent="0.25">
      <c r="A1569" s="1" t="s">
        <v>237</v>
      </c>
      <c r="B1569" s="2">
        <v>350000</v>
      </c>
      <c r="C1569" s="1" t="s">
        <v>999</v>
      </c>
      <c r="D1569" s="2">
        <v>0</v>
      </c>
    </row>
    <row r="1570" spans="1:4" x14ac:dyDescent="0.25">
      <c r="A1570" s="1" t="s">
        <v>614</v>
      </c>
      <c r="B1570" s="2">
        <v>1951285</v>
      </c>
      <c r="C1570" s="1" t="s">
        <v>1651</v>
      </c>
      <c r="D1570" s="2">
        <v>0</v>
      </c>
    </row>
    <row r="1571" spans="1:4" x14ac:dyDescent="0.25">
      <c r="A1571" s="1" t="s">
        <v>601</v>
      </c>
      <c r="B1571" s="2">
        <v>5000</v>
      </c>
      <c r="C1571" s="1" t="s">
        <v>579</v>
      </c>
      <c r="D1571" s="2">
        <v>0</v>
      </c>
    </row>
    <row r="1572" spans="1:4" x14ac:dyDescent="0.25">
      <c r="A1572" s="1" t="s">
        <v>1994</v>
      </c>
      <c r="B1572" s="2">
        <v>30000</v>
      </c>
      <c r="C1572" s="1" t="s">
        <v>1442</v>
      </c>
      <c r="D1572" s="2">
        <v>0</v>
      </c>
    </row>
    <row r="1573" spans="1:4" x14ac:dyDescent="0.25">
      <c r="A1573" s="1" t="s">
        <v>119</v>
      </c>
      <c r="B1573" s="2">
        <v>775765</v>
      </c>
      <c r="C1573" s="1" t="s">
        <v>1493</v>
      </c>
      <c r="D1573" s="2">
        <v>0</v>
      </c>
    </row>
    <row r="1574" spans="1:4" x14ac:dyDescent="0.25">
      <c r="A1574" s="1" t="s">
        <v>134</v>
      </c>
      <c r="B1574" s="2">
        <v>88000</v>
      </c>
      <c r="C1574" s="1" t="s">
        <v>256</v>
      </c>
      <c r="D1574" s="2">
        <v>0</v>
      </c>
    </row>
    <row r="1575" spans="1:4" x14ac:dyDescent="0.25">
      <c r="A1575" s="1" t="s">
        <v>1132</v>
      </c>
      <c r="B1575" s="2">
        <v>15000</v>
      </c>
      <c r="C1575" s="1" t="s">
        <v>1114</v>
      </c>
      <c r="D1575" s="2">
        <v>0</v>
      </c>
    </row>
    <row r="1576" spans="1:4" x14ac:dyDescent="0.25">
      <c r="A1576" s="1" t="s">
        <v>1911</v>
      </c>
      <c r="B1576" s="2">
        <v>5000</v>
      </c>
      <c r="C1576" s="1" t="s">
        <v>44</v>
      </c>
      <c r="D1576" s="2">
        <v>0</v>
      </c>
    </row>
    <row r="1577" spans="1:4" x14ac:dyDescent="0.25">
      <c r="A1577" s="1" t="s">
        <v>517</v>
      </c>
      <c r="B1577" s="2">
        <v>244048</v>
      </c>
      <c r="C1577" s="1" t="s">
        <v>190</v>
      </c>
      <c r="D1577" s="2">
        <v>0</v>
      </c>
    </row>
    <row r="1578" spans="1:4" x14ac:dyDescent="0.25">
      <c r="A1578" s="1" t="s">
        <v>886</v>
      </c>
      <c r="B1578" s="2">
        <v>406119</v>
      </c>
      <c r="C1578" s="1" t="s">
        <v>1113</v>
      </c>
      <c r="D1578" s="2">
        <v>0</v>
      </c>
    </row>
    <row r="1579" spans="1:4" x14ac:dyDescent="0.25">
      <c r="A1579" s="1" t="s">
        <v>737</v>
      </c>
      <c r="B1579" s="2">
        <v>261360</v>
      </c>
      <c r="C1579" s="1" t="s">
        <v>110</v>
      </c>
      <c r="D1579" s="2">
        <v>0</v>
      </c>
    </row>
    <row r="1580" spans="1:4" x14ac:dyDescent="0.25">
      <c r="A1580" s="1" t="s">
        <v>1639</v>
      </c>
      <c r="B1580" s="2">
        <v>24220</v>
      </c>
      <c r="C1580" s="1" t="s">
        <v>1682</v>
      </c>
      <c r="D1580" s="2">
        <v>0</v>
      </c>
    </row>
    <row r="1581" spans="1:4" x14ac:dyDescent="0.25">
      <c r="A1581" s="1" t="s">
        <v>438</v>
      </c>
      <c r="B1581" s="2">
        <v>843399</v>
      </c>
      <c r="C1581" s="1" t="s">
        <v>519</v>
      </c>
      <c r="D1581" s="2">
        <v>0</v>
      </c>
    </row>
    <row r="1582" spans="1:4" x14ac:dyDescent="0.25">
      <c r="A1582" s="1" t="s">
        <v>1281</v>
      </c>
      <c r="B1582" s="2">
        <v>133259</v>
      </c>
      <c r="C1582" s="1" t="s">
        <v>2006</v>
      </c>
      <c r="D1582" s="2">
        <v>0</v>
      </c>
    </row>
    <row r="1583" spans="1:4" x14ac:dyDescent="0.25">
      <c r="A1583" s="1" t="s">
        <v>1583</v>
      </c>
      <c r="B1583" s="2">
        <v>10000</v>
      </c>
      <c r="C1583" s="1" t="s">
        <v>1247</v>
      </c>
      <c r="D1583" s="2">
        <v>0</v>
      </c>
    </row>
    <row r="1584" spans="1:4" x14ac:dyDescent="0.25">
      <c r="A1584" s="1" t="s">
        <v>75</v>
      </c>
      <c r="B1584" s="2">
        <v>512000</v>
      </c>
      <c r="C1584" s="1" t="s">
        <v>254</v>
      </c>
      <c r="D1584" s="2">
        <v>0</v>
      </c>
    </row>
    <row r="1585" spans="1:4" x14ac:dyDescent="0.25">
      <c r="A1585" s="1" t="s">
        <v>1578</v>
      </c>
      <c r="B1585" s="2">
        <v>2297575</v>
      </c>
      <c r="C1585" s="1" t="s">
        <v>1159</v>
      </c>
      <c r="D1585" s="2">
        <v>0</v>
      </c>
    </row>
    <row r="1586" spans="1:4" x14ac:dyDescent="0.25">
      <c r="A1586" s="1" t="s">
        <v>912</v>
      </c>
      <c r="B1586" s="2">
        <v>30000</v>
      </c>
      <c r="C1586" s="1" t="s">
        <v>943</v>
      </c>
      <c r="D1586" s="2">
        <v>0</v>
      </c>
    </row>
    <row r="1587" spans="1:4" x14ac:dyDescent="0.25">
      <c r="A1587" s="1" t="s">
        <v>1632</v>
      </c>
      <c r="B1587" s="2">
        <v>5000</v>
      </c>
      <c r="C1587" s="1" t="s">
        <v>1705</v>
      </c>
      <c r="D1587" s="2">
        <v>0</v>
      </c>
    </row>
    <row r="1588" spans="1:4" x14ac:dyDescent="0.25">
      <c r="A1588" s="1" t="s">
        <v>1591</v>
      </c>
      <c r="B1588" s="2">
        <v>140087</v>
      </c>
      <c r="C1588" s="1" t="s">
        <v>776</v>
      </c>
      <c r="D1588" s="2">
        <v>0</v>
      </c>
    </row>
    <row r="1589" spans="1:4" x14ac:dyDescent="0.25">
      <c r="A1589" s="1" t="s">
        <v>725</v>
      </c>
      <c r="B1589" s="2">
        <v>421314</v>
      </c>
      <c r="C1589" s="1" t="s">
        <v>1386</v>
      </c>
      <c r="D1589" s="2">
        <v>0</v>
      </c>
    </row>
    <row r="1590" spans="1:4" x14ac:dyDescent="0.25">
      <c r="A1590" s="1" t="s">
        <v>1747</v>
      </c>
      <c r="B1590" s="2">
        <v>10000</v>
      </c>
      <c r="C1590" s="1" t="s">
        <v>351</v>
      </c>
      <c r="D1590" s="2">
        <v>0</v>
      </c>
    </row>
    <row r="1591" spans="1:4" x14ac:dyDescent="0.25">
      <c r="A1591" s="1" t="s">
        <v>758</v>
      </c>
      <c r="B1591" s="2">
        <v>293747</v>
      </c>
      <c r="C1591" s="1" t="s">
        <v>1548</v>
      </c>
      <c r="D1591" s="2">
        <v>0</v>
      </c>
    </row>
    <row r="1592" spans="1:4" x14ac:dyDescent="0.25">
      <c r="A1592" s="1" t="s">
        <v>1536</v>
      </c>
      <c r="B1592" s="2">
        <v>15000</v>
      </c>
      <c r="C1592" s="1" t="s">
        <v>1378</v>
      </c>
      <c r="D1592" s="2">
        <v>0</v>
      </c>
    </row>
    <row r="1593" spans="1:4" x14ac:dyDescent="0.25">
      <c r="A1593" s="1" t="s">
        <v>1864</v>
      </c>
      <c r="B1593" s="2">
        <v>10000</v>
      </c>
      <c r="C1593" s="1" t="s">
        <v>2023</v>
      </c>
      <c r="D1593" s="2">
        <v>0</v>
      </c>
    </row>
    <row r="1594" spans="1:4" x14ac:dyDescent="0.25">
      <c r="A1594" s="1" t="s">
        <v>351</v>
      </c>
      <c r="B1594" s="2">
        <v>1114685</v>
      </c>
      <c r="C1594" s="1" t="s">
        <v>1740</v>
      </c>
      <c r="D1594" s="2">
        <v>0</v>
      </c>
    </row>
    <row r="1595" spans="1:4" x14ac:dyDescent="0.25">
      <c r="A1595" s="1" t="s">
        <v>1789</v>
      </c>
      <c r="B1595" s="2">
        <v>1285890</v>
      </c>
      <c r="C1595" s="1" t="s">
        <v>1655</v>
      </c>
      <c r="D1595" s="2">
        <v>0</v>
      </c>
    </row>
    <row r="1596" spans="1:4" x14ac:dyDescent="0.25">
      <c r="A1596" s="1" t="s">
        <v>1622</v>
      </c>
      <c r="B1596" s="2">
        <v>212415</v>
      </c>
      <c r="C1596" s="1" t="s">
        <v>199</v>
      </c>
      <c r="D1596" s="2">
        <v>0</v>
      </c>
    </row>
    <row r="1597" spans="1:4" x14ac:dyDescent="0.25">
      <c r="A1597" s="1" t="s">
        <v>1676</v>
      </c>
      <c r="B1597" s="2">
        <v>102732</v>
      </c>
      <c r="C1597" s="1" t="s">
        <v>1204</v>
      </c>
      <c r="D1597" s="2">
        <v>0</v>
      </c>
    </row>
    <row r="1598" spans="1:4" x14ac:dyDescent="0.25">
      <c r="A1598" s="1" t="s">
        <v>140</v>
      </c>
      <c r="B1598" s="2">
        <v>1060646</v>
      </c>
      <c r="C1598" s="1" t="s">
        <v>339</v>
      </c>
      <c r="D1598" s="2">
        <v>0</v>
      </c>
    </row>
    <row r="1599" spans="1:4" x14ac:dyDescent="0.25">
      <c r="A1599" s="1" t="s">
        <v>1060</v>
      </c>
      <c r="B1599" s="2">
        <v>32068</v>
      </c>
      <c r="C1599" s="1" t="s">
        <v>1638</v>
      </c>
      <c r="D1599" s="2">
        <v>0</v>
      </c>
    </row>
    <row r="1600" spans="1:4" x14ac:dyDescent="0.25">
      <c r="A1600" s="1" t="s">
        <v>629</v>
      </c>
      <c r="B1600" s="2">
        <v>25602</v>
      </c>
      <c r="C1600" s="1" t="s">
        <v>1640</v>
      </c>
      <c r="D1600" s="2">
        <v>0</v>
      </c>
    </row>
    <row r="1601" spans="1:4" x14ac:dyDescent="0.25">
      <c r="A1601" s="1" t="s">
        <v>1339</v>
      </c>
      <c r="B1601" s="2">
        <v>449142</v>
      </c>
      <c r="C1601" s="1" t="s">
        <v>209</v>
      </c>
      <c r="D1601" s="2">
        <v>0</v>
      </c>
    </row>
    <row r="1602" spans="1:4" x14ac:dyDescent="0.25">
      <c r="A1602" s="1" t="s">
        <v>1286</v>
      </c>
      <c r="B1602" s="2">
        <v>89257</v>
      </c>
      <c r="C1602" s="1" t="s">
        <v>938</v>
      </c>
      <c r="D1602" s="2">
        <v>0</v>
      </c>
    </row>
    <row r="1603" spans="1:4" x14ac:dyDescent="0.25">
      <c r="A1603" s="1" t="s">
        <v>1551</v>
      </c>
      <c r="B1603" s="2">
        <v>1276131</v>
      </c>
      <c r="C1603" s="1" t="s">
        <v>460</v>
      </c>
      <c r="D1603" s="2">
        <v>0</v>
      </c>
    </row>
    <row r="1604" spans="1:4" x14ac:dyDescent="0.25">
      <c r="A1604" s="1" t="s">
        <v>1251</v>
      </c>
      <c r="B1604" s="2">
        <v>205428</v>
      </c>
      <c r="C1604" s="1" t="s">
        <v>1008</v>
      </c>
      <c r="D1604" s="2">
        <v>0</v>
      </c>
    </row>
    <row r="1605" spans="1:4" x14ac:dyDescent="0.25">
      <c r="A1605" s="1" t="s">
        <v>1400</v>
      </c>
      <c r="B1605" s="2">
        <v>50000</v>
      </c>
      <c r="C1605" s="1" t="s">
        <v>1372</v>
      </c>
      <c r="D1605" s="2">
        <v>0</v>
      </c>
    </row>
    <row r="1606" spans="1:4" x14ac:dyDescent="0.25">
      <c r="A1606" s="1" t="s">
        <v>576</v>
      </c>
      <c r="B1606" s="2">
        <v>200000</v>
      </c>
      <c r="C1606" s="1" t="s">
        <v>1195</v>
      </c>
      <c r="D1606" s="2">
        <v>0</v>
      </c>
    </row>
    <row r="1607" spans="1:4" x14ac:dyDescent="0.25">
      <c r="A1607" s="1" t="s">
        <v>810</v>
      </c>
      <c r="B1607" s="2">
        <v>10000</v>
      </c>
      <c r="C1607" s="1" t="s">
        <v>1858</v>
      </c>
      <c r="D1607" s="2">
        <v>0</v>
      </c>
    </row>
    <row r="1608" spans="1:4" x14ac:dyDescent="0.25">
      <c r="A1608" s="1" t="s">
        <v>2050</v>
      </c>
      <c r="B1608" s="2">
        <v>784363</v>
      </c>
      <c r="C1608" s="1" t="s">
        <v>374</v>
      </c>
      <c r="D1608" s="2">
        <v>0</v>
      </c>
    </row>
    <row r="1609" spans="1:4" x14ac:dyDescent="0.25">
      <c r="A1609" s="1" t="s">
        <v>1739</v>
      </c>
      <c r="B1609" s="2">
        <v>10000</v>
      </c>
      <c r="C1609" s="1" t="s">
        <v>1669</v>
      </c>
      <c r="D1609" s="2">
        <v>0</v>
      </c>
    </row>
    <row r="1610" spans="1:4" x14ac:dyDescent="0.25">
      <c r="A1610" s="1" t="s">
        <v>437</v>
      </c>
      <c r="B1610" s="2">
        <v>10000</v>
      </c>
      <c r="C1610" s="1" t="s">
        <v>2044</v>
      </c>
      <c r="D1610" s="2">
        <v>0</v>
      </c>
    </row>
    <row r="1611" spans="1:4" x14ac:dyDescent="0.25">
      <c r="A1611" s="1" t="s">
        <v>335</v>
      </c>
      <c r="B1611" s="2">
        <v>890676</v>
      </c>
      <c r="C1611" s="1" t="s">
        <v>1518</v>
      </c>
      <c r="D1611" s="2">
        <v>0</v>
      </c>
    </row>
    <row r="1612" spans="1:4" x14ac:dyDescent="0.25">
      <c r="A1612" s="1" t="s">
        <v>1295</v>
      </c>
      <c r="B1612" s="2">
        <v>30000</v>
      </c>
      <c r="C1612" s="1" t="s">
        <v>1084</v>
      </c>
      <c r="D1612" s="2">
        <v>0</v>
      </c>
    </row>
    <row r="1613" spans="1:4" x14ac:dyDescent="0.25">
      <c r="A1613" s="1" t="s">
        <v>178</v>
      </c>
      <c r="B1613" s="2">
        <v>10000</v>
      </c>
      <c r="C1613" s="1" t="s">
        <v>1236</v>
      </c>
      <c r="D1613" s="2">
        <v>0</v>
      </c>
    </row>
    <row r="1614" spans="1:4" x14ac:dyDescent="0.25">
      <c r="A1614" s="1" t="s">
        <v>1658</v>
      </c>
      <c r="B1614" s="2">
        <v>150000</v>
      </c>
      <c r="C1614" s="1" t="s">
        <v>775</v>
      </c>
      <c r="D1614" s="2">
        <v>0</v>
      </c>
    </row>
    <row r="1615" spans="1:4" x14ac:dyDescent="0.25">
      <c r="A1615" s="1" t="s">
        <v>1412</v>
      </c>
      <c r="B1615" s="2">
        <v>30000</v>
      </c>
      <c r="C1615" s="1" t="s">
        <v>1804</v>
      </c>
      <c r="D1615" s="2">
        <v>0</v>
      </c>
    </row>
    <row r="1616" spans="1:4" x14ac:dyDescent="0.25">
      <c r="A1616" s="1" t="s">
        <v>1779</v>
      </c>
      <c r="B1616" s="2">
        <v>300000</v>
      </c>
      <c r="C1616" s="1" t="s">
        <v>914</v>
      </c>
      <c r="D1616" s="2">
        <v>0</v>
      </c>
    </row>
    <row r="1617" spans="1:4" x14ac:dyDescent="0.25">
      <c r="A1617" s="1" t="s">
        <v>968</v>
      </c>
      <c r="B1617" s="2">
        <v>901555</v>
      </c>
      <c r="C1617" s="1" t="s">
        <v>214</v>
      </c>
      <c r="D1617" s="2">
        <v>0</v>
      </c>
    </row>
    <row r="1618" spans="1:4" x14ac:dyDescent="0.25">
      <c r="A1618" s="1" t="s">
        <v>579</v>
      </c>
      <c r="B1618" s="2">
        <v>5000</v>
      </c>
      <c r="C1618" s="1" t="s">
        <v>641</v>
      </c>
      <c r="D1618" s="2">
        <v>0</v>
      </c>
    </row>
    <row r="1619" spans="1:4" x14ac:dyDescent="0.25">
      <c r="A1619" s="1" t="s">
        <v>938</v>
      </c>
      <c r="B1619" s="2">
        <v>290903</v>
      </c>
      <c r="C1619" s="1" t="s">
        <v>1970</v>
      </c>
      <c r="D1619" s="2">
        <v>0</v>
      </c>
    </row>
    <row r="1620" spans="1:4" x14ac:dyDescent="0.25">
      <c r="A1620" s="1" t="s">
        <v>1451</v>
      </c>
      <c r="B1620" s="2">
        <v>466998</v>
      </c>
      <c r="C1620" s="1" t="s">
        <v>1789</v>
      </c>
      <c r="D1620" s="2">
        <v>0</v>
      </c>
    </row>
    <row r="1621" spans="1:4" x14ac:dyDescent="0.25">
      <c r="A1621" s="1" t="s">
        <v>1814</v>
      </c>
      <c r="B1621" s="2">
        <v>625471</v>
      </c>
      <c r="C1621" s="1" t="s">
        <v>216</v>
      </c>
      <c r="D1621" s="2">
        <v>0</v>
      </c>
    </row>
    <row r="1622" spans="1:4" x14ac:dyDescent="0.25">
      <c r="A1622" s="1" t="s">
        <v>1482</v>
      </c>
      <c r="B1622" s="2">
        <v>362844</v>
      </c>
      <c r="C1622" s="1" t="s">
        <v>422</v>
      </c>
      <c r="D1622" s="2">
        <v>0</v>
      </c>
    </row>
    <row r="1623" spans="1:4" x14ac:dyDescent="0.25">
      <c r="A1623" s="1" t="s">
        <v>981</v>
      </c>
      <c r="B1623" s="2">
        <v>7324</v>
      </c>
      <c r="C1623" s="1" t="s">
        <v>50</v>
      </c>
      <c r="D1623" s="2">
        <v>0</v>
      </c>
    </row>
    <row r="1624" spans="1:4" x14ac:dyDescent="0.25">
      <c r="A1624" s="1" t="s">
        <v>778</v>
      </c>
      <c r="B1624" s="2">
        <v>3524494</v>
      </c>
      <c r="C1624" s="1" t="s">
        <v>1396</v>
      </c>
      <c r="D1624" s="2">
        <v>0</v>
      </c>
    </row>
    <row r="1625" spans="1:4" x14ac:dyDescent="0.25">
      <c r="A1625" s="1" t="s">
        <v>1887</v>
      </c>
      <c r="B1625" s="2">
        <v>35750</v>
      </c>
      <c r="C1625" s="1" t="s">
        <v>1148</v>
      </c>
      <c r="D1625" s="2">
        <v>0</v>
      </c>
    </row>
    <row r="1626" spans="1:4" x14ac:dyDescent="0.25">
      <c r="A1626" s="1" t="s">
        <v>1563</v>
      </c>
      <c r="B1626" s="2">
        <v>1233685</v>
      </c>
      <c r="C1626" s="1" t="s">
        <v>844</v>
      </c>
      <c r="D1626" s="2">
        <v>0</v>
      </c>
    </row>
    <row r="1627" spans="1:4" x14ac:dyDescent="0.25">
      <c r="A1627" s="1" t="s">
        <v>94</v>
      </c>
      <c r="B1627" s="2">
        <v>1189986</v>
      </c>
      <c r="C1627" s="1" t="s">
        <v>140</v>
      </c>
      <c r="D1627" s="2">
        <v>0</v>
      </c>
    </row>
    <row r="1628" spans="1:4" x14ac:dyDescent="0.25">
      <c r="A1628" s="1" t="s">
        <v>707</v>
      </c>
      <c r="B1628" s="2">
        <v>426110</v>
      </c>
      <c r="C1628" s="1" t="s">
        <v>1129</v>
      </c>
      <c r="D1628" s="2">
        <v>0</v>
      </c>
    </row>
    <row r="1629" spans="1:4" x14ac:dyDescent="0.25">
      <c r="A1629" s="1" t="s">
        <v>723</v>
      </c>
      <c r="B1629" s="2">
        <v>30000</v>
      </c>
      <c r="C1629" s="1" t="s">
        <v>704</v>
      </c>
      <c r="D1629" s="2">
        <v>0</v>
      </c>
    </row>
    <row r="1630" spans="1:4" x14ac:dyDescent="0.25">
      <c r="A1630" s="1" t="s">
        <v>1651</v>
      </c>
      <c r="B1630" s="2">
        <v>98663</v>
      </c>
      <c r="C1630" s="1" t="s">
        <v>1089</v>
      </c>
      <c r="D1630" s="2">
        <v>0</v>
      </c>
    </row>
    <row r="1631" spans="1:4" x14ac:dyDescent="0.25">
      <c r="A1631" s="1" t="s">
        <v>999</v>
      </c>
      <c r="B1631" s="2">
        <v>5000</v>
      </c>
      <c r="C1631" s="1" t="s">
        <v>1094</v>
      </c>
      <c r="D1631" s="2">
        <v>0</v>
      </c>
    </row>
    <row r="1632" spans="1:4" x14ac:dyDescent="0.25">
      <c r="A1632" s="1" t="s">
        <v>1386</v>
      </c>
      <c r="B1632" s="2">
        <v>439553</v>
      </c>
      <c r="C1632" s="1" t="s">
        <v>1185</v>
      </c>
      <c r="D1632" s="2">
        <v>0</v>
      </c>
    </row>
    <row r="1633" spans="1:4" x14ac:dyDescent="0.25">
      <c r="A1633" s="1" t="s">
        <v>640</v>
      </c>
      <c r="B1633" s="2">
        <v>211243</v>
      </c>
      <c r="C1633" s="1" t="s">
        <v>1720</v>
      </c>
      <c r="D1633" s="2">
        <v>0</v>
      </c>
    </row>
    <row r="1634" spans="1:4" x14ac:dyDescent="0.25">
      <c r="A1634" s="1" t="s">
        <v>130</v>
      </c>
      <c r="B1634" s="2">
        <v>5000</v>
      </c>
      <c r="C1634" s="1" t="s">
        <v>1340</v>
      </c>
      <c r="D1634" s="2">
        <v>0</v>
      </c>
    </row>
    <row r="1635" spans="1:4" x14ac:dyDescent="0.25">
      <c r="A1635" s="1" t="s">
        <v>457</v>
      </c>
      <c r="B1635" s="2">
        <v>91320</v>
      </c>
      <c r="C1635" s="1" t="s">
        <v>434</v>
      </c>
      <c r="D1635" s="2">
        <v>0</v>
      </c>
    </row>
    <row r="1636" spans="1:4" x14ac:dyDescent="0.25">
      <c r="A1636" s="1" t="s">
        <v>1408</v>
      </c>
      <c r="B1636" s="2">
        <v>20000</v>
      </c>
      <c r="C1636" s="1" t="s">
        <v>1676</v>
      </c>
      <c r="D1636" s="2">
        <v>0</v>
      </c>
    </row>
    <row r="1637" spans="1:4" x14ac:dyDescent="0.25">
      <c r="A1637" s="1" t="s">
        <v>341</v>
      </c>
      <c r="B1637" s="2">
        <v>619395</v>
      </c>
      <c r="C1637" s="1" t="s">
        <v>1882</v>
      </c>
      <c r="D1637" s="2">
        <v>0</v>
      </c>
    </row>
    <row r="1638" spans="1:4" x14ac:dyDescent="0.25">
      <c r="A1638" s="1" t="s">
        <v>784</v>
      </c>
      <c r="B1638" s="2">
        <v>411185</v>
      </c>
      <c r="C1638" s="1" t="s">
        <v>1622</v>
      </c>
      <c r="D1638" s="2">
        <v>0</v>
      </c>
    </row>
    <row r="1639" spans="1:4" x14ac:dyDescent="0.25">
      <c r="A1639" s="1" t="s">
        <v>486</v>
      </c>
      <c r="B1639" s="2">
        <v>416782</v>
      </c>
      <c r="C1639" s="1" t="s">
        <v>1589</v>
      </c>
      <c r="D1639" s="2">
        <v>0</v>
      </c>
    </row>
    <row r="1640" spans="1:4" x14ac:dyDescent="0.25">
      <c r="A1640" s="1" t="s">
        <v>1452</v>
      </c>
      <c r="B1640" s="2">
        <v>10000</v>
      </c>
      <c r="C1640" s="1" t="s">
        <v>66</v>
      </c>
      <c r="D1640" s="2">
        <v>0</v>
      </c>
    </row>
    <row r="1641" spans="1:4" x14ac:dyDescent="0.25">
      <c r="A1641" s="1" t="s">
        <v>1376</v>
      </c>
      <c r="B1641" s="2">
        <v>2392395</v>
      </c>
      <c r="C1641" s="1" t="s">
        <v>1509</v>
      </c>
      <c r="D1641" s="2">
        <v>0</v>
      </c>
    </row>
    <row r="1642" spans="1:4" x14ac:dyDescent="0.25">
      <c r="A1642" s="1" t="s">
        <v>827</v>
      </c>
      <c r="B1642" s="2">
        <v>145425</v>
      </c>
      <c r="C1642" s="1" t="s">
        <v>708</v>
      </c>
      <c r="D1642" s="2">
        <v>0</v>
      </c>
    </row>
    <row r="1643" spans="1:4" x14ac:dyDescent="0.25">
      <c r="A1643" s="1" t="s">
        <v>144</v>
      </c>
      <c r="B1643" s="2">
        <v>161492</v>
      </c>
      <c r="C1643" s="1" t="s">
        <v>86</v>
      </c>
      <c r="D1643" s="2">
        <v>0</v>
      </c>
    </row>
    <row r="1644" spans="1:4" x14ac:dyDescent="0.25">
      <c r="A1644" s="1" t="s">
        <v>1530</v>
      </c>
      <c r="B1644" s="2">
        <v>457674</v>
      </c>
      <c r="C1644" s="1" t="s">
        <v>1257</v>
      </c>
      <c r="D1644" s="2">
        <v>0</v>
      </c>
    </row>
    <row r="1645" spans="1:4" x14ac:dyDescent="0.25">
      <c r="A1645" s="1" t="s">
        <v>528</v>
      </c>
      <c r="B1645" s="2">
        <v>51000</v>
      </c>
      <c r="C1645" s="1" t="s">
        <v>1020</v>
      </c>
      <c r="D1645" s="2">
        <v>0</v>
      </c>
    </row>
    <row r="1646" spans="1:4" x14ac:dyDescent="0.25">
      <c r="A1646" s="1" t="s">
        <v>91</v>
      </c>
      <c r="B1646" s="2">
        <v>100000</v>
      </c>
      <c r="C1646" s="1" t="s">
        <v>447</v>
      </c>
      <c r="D1646" s="2">
        <v>0</v>
      </c>
    </row>
    <row r="1647" spans="1:4" x14ac:dyDescent="0.25">
      <c r="A1647" s="1" t="s">
        <v>802</v>
      </c>
      <c r="B1647" s="2">
        <v>830332</v>
      </c>
      <c r="C1647" s="1" t="s">
        <v>479</v>
      </c>
      <c r="D1647" s="2">
        <v>0</v>
      </c>
    </row>
    <row r="1648" spans="1:4" x14ac:dyDescent="0.25">
      <c r="A1648" s="1" t="s">
        <v>190</v>
      </c>
      <c r="B1648" s="2">
        <v>285000</v>
      </c>
      <c r="C1648" s="1" t="s">
        <v>149</v>
      </c>
      <c r="D1648" s="2">
        <v>0</v>
      </c>
    </row>
    <row r="1649" spans="1:4" x14ac:dyDescent="0.25">
      <c r="A1649" s="1" t="s">
        <v>1247</v>
      </c>
      <c r="B1649" s="2">
        <v>15000</v>
      </c>
      <c r="C1649" s="1" t="s">
        <v>569</v>
      </c>
      <c r="D1649" s="2">
        <v>0</v>
      </c>
    </row>
    <row r="1650" spans="1:4" x14ac:dyDescent="0.25">
      <c r="A1650" s="1" t="s">
        <v>1257</v>
      </c>
      <c r="B1650" s="2">
        <v>10000</v>
      </c>
      <c r="C1650" s="1" t="s">
        <v>847</v>
      </c>
      <c r="D1650" s="2">
        <v>0</v>
      </c>
    </row>
    <row r="1651" spans="1:4" x14ac:dyDescent="0.25">
      <c r="A1651" s="1" t="s">
        <v>1338</v>
      </c>
      <c r="B1651" s="2">
        <v>10000</v>
      </c>
      <c r="C1651" s="1" t="s">
        <v>107</v>
      </c>
      <c r="D1651" s="2">
        <v>0</v>
      </c>
    </row>
    <row r="1652" spans="1:4" x14ac:dyDescent="0.25">
      <c r="A1652" s="1" t="s">
        <v>1037</v>
      </c>
      <c r="B1652" s="2">
        <v>225000</v>
      </c>
      <c r="C1652" s="1" t="s">
        <v>1912</v>
      </c>
      <c r="D1652" s="2">
        <v>0</v>
      </c>
    </row>
    <row r="1653" spans="1:4" x14ac:dyDescent="0.25">
      <c r="A1653" s="1" t="s">
        <v>895</v>
      </c>
      <c r="B1653" s="2">
        <v>5000</v>
      </c>
      <c r="C1653" s="1" t="s">
        <v>334</v>
      </c>
      <c r="D1653" s="2">
        <v>0</v>
      </c>
    </row>
    <row r="1654" spans="1:4" x14ac:dyDescent="0.25">
      <c r="A1654" s="1" t="s">
        <v>1028</v>
      </c>
      <c r="B1654" s="2">
        <v>300000</v>
      </c>
      <c r="C1654" s="1" t="s">
        <v>769</v>
      </c>
      <c r="D1654" s="2">
        <v>0</v>
      </c>
    </row>
    <row r="1655" spans="1:4" x14ac:dyDescent="0.25">
      <c r="A1655" s="1" t="s">
        <v>1880</v>
      </c>
      <c r="B1655" s="2">
        <v>375416</v>
      </c>
      <c r="C1655" s="1" t="s">
        <v>1755</v>
      </c>
      <c r="D1655" s="2">
        <v>0</v>
      </c>
    </row>
    <row r="1656" spans="1:4" x14ac:dyDescent="0.25">
      <c r="A1656" s="1" t="s">
        <v>797</v>
      </c>
      <c r="B1656" s="2">
        <v>535125</v>
      </c>
      <c r="C1656" s="1" t="s">
        <v>979</v>
      </c>
      <c r="D1656" s="2">
        <v>0</v>
      </c>
    </row>
    <row r="1657" spans="1:4" x14ac:dyDescent="0.25">
      <c r="A1657" s="1" t="s">
        <v>931</v>
      </c>
      <c r="B1657" s="2">
        <v>15000</v>
      </c>
      <c r="C1657" s="1" t="s">
        <v>457</v>
      </c>
      <c r="D1657" s="2">
        <v>0</v>
      </c>
    </row>
    <row r="1658" spans="1:4" x14ac:dyDescent="0.25">
      <c r="A1658" s="1" t="s">
        <v>213</v>
      </c>
      <c r="B1658" s="2">
        <v>15000</v>
      </c>
      <c r="C1658" s="1" t="s">
        <v>30</v>
      </c>
      <c r="D1658" s="2">
        <v>0</v>
      </c>
    </row>
    <row r="1659" spans="1:4" x14ac:dyDescent="0.25">
      <c r="A1659" s="1" t="s">
        <v>711</v>
      </c>
      <c r="B1659" s="2">
        <v>1556258</v>
      </c>
      <c r="C1659" s="1" t="s">
        <v>78</v>
      </c>
      <c r="D1659" s="2">
        <v>0</v>
      </c>
    </row>
    <row r="1660" spans="1:4" x14ac:dyDescent="0.25">
      <c r="A1660" s="1" t="s">
        <v>395</v>
      </c>
      <c r="B1660" s="2">
        <v>10000</v>
      </c>
      <c r="C1660" s="1" t="s">
        <v>1352</v>
      </c>
      <c r="D1660" s="2">
        <v>0</v>
      </c>
    </row>
    <row r="1661" spans="1:4" x14ac:dyDescent="0.25">
      <c r="A1661" s="1" t="s">
        <v>1669</v>
      </c>
      <c r="B1661" s="2">
        <v>317993</v>
      </c>
      <c r="C1661" s="1" t="s">
        <v>208</v>
      </c>
      <c r="D1661" s="2">
        <v>0</v>
      </c>
    </row>
    <row r="1662" spans="1:4" x14ac:dyDescent="0.25">
      <c r="A1662" s="1" t="s">
        <v>66</v>
      </c>
      <c r="B1662" s="2">
        <v>801057</v>
      </c>
      <c r="C1662" s="1" t="s">
        <v>1166</v>
      </c>
      <c r="D1662" s="2">
        <v>0</v>
      </c>
    </row>
    <row r="1663" spans="1:4" x14ac:dyDescent="0.25">
      <c r="A1663" s="1" t="s">
        <v>1487</v>
      </c>
      <c r="B1663" s="2">
        <v>68265</v>
      </c>
      <c r="C1663" s="1" t="s">
        <v>853</v>
      </c>
      <c r="D1663" s="2">
        <v>0</v>
      </c>
    </row>
    <row r="1664" spans="1:4" x14ac:dyDescent="0.25">
      <c r="A1664" s="1" t="s">
        <v>1411</v>
      </c>
      <c r="B1664" s="2">
        <v>15000</v>
      </c>
      <c r="C1664" s="1" t="s">
        <v>130</v>
      </c>
      <c r="D1664" s="2">
        <v>0</v>
      </c>
    </row>
    <row r="1665" spans="1:4" x14ac:dyDescent="0.25">
      <c r="A1665" s="1" t="s">
        <v>717</v>
      </c>
      <c r="B1665" s="2">
        <v>200000</v>
      </c>
      <c r="C1665" s="1" t="s">
        <v>1289</v>
      </c>
      <c r="D1665" s="2">
        <v>0</v>
      </c>
    </row>
    <row r="1666" spans="1:4" x14ac:dyDescent="0.25">
      <c r="A1666" s="1" t="s">
        <v>1696</v>
      </c>
      <c r="B1666" s="2">
        <v>15000</v>
      </c>
      <c r="C1666" s="1" t="s">
        <v>717</v>
      </c>
      <c r="D1666" s="2">
        <v>0</v>
      </c>
    </row>
    <row r="1667" spans="1:4" x14ac:dyDescent="0.25">
      <c r="A1667" s="1" t="s">
        <v>564</v>
      </c>
      <c r="B1667" s="2">
        <v>20000</v>
      </c>
      <c r="C1667" s="1" t="s">
        <v>1422</v>
      </c>
      <c r="D1667" s="2">
        <v>0</v>
      </c>
    </row>
    <row r="1668" spans="1:4" x14ac:dyDescent="0.25">
      <c r="A1668" s="1" t="s">
        <v>141</v>
      </c>
      <c r="B1668" s="2">
        <v>216883</v>
      </c>
      <c r="C1668" s="1" t="s">
        <v>1411</v>
      </c>
      <c r="D1668" s="2">
        <v>0</v>
      </c>
    </row>
    <row r="1669" spans="1:4" x14ac:dyDescent="0.25">
      <c r="A1669" s="1" t="s">
        <v>448</v>
      </c>
      <c r="B1669" s="2">
        <v>15000</v>
      </c>
      <c r="C1669" s="1" t="s">
        <v>227</v>
      </c>
      <c r="D1669" s="2">
        <v>0</v>
      </c>
    </row>
    <row r="1670" spans="1:4" x14ac:dyDescent="0.25">
      <c r="A1670" s="1" t="s">
        <v>934</v>
      </c>
      <c r="B1670" s="2">
        <v>253215</v>
      </c>
      <c r="C1670" s="1" t="s">
        <v>1198</v>
      </c>
      <c r="D1670" s="2">
        <v>0</v>
      </c>
    </row>
    <row r="1671" spans="1:4" x14ac:dyDescent="0.25">
      <c r="A1671" s="1" t="s">
        <v>1664</v>
      </c>
      <c r="B1671" s="2">
        <v>50000</v>
      </c>
      <c r="C1671" s="1" t="s">
        <v>1096</v>
      </c>
      <c r="D1671" s="2">
        <v>0</v>
      </c>
    </row>
    <row r="1672" spans="1:4" x14ac:dyDescent="0.25">
      <c r="A1672" s="1" t="s">
        <v>1750</v>
      </c>
      <c r="B1672" s="2">
        <v>64500</v>
      </c>
      <c r="C1672" s="1" t="s">
        <v>1821</v>
      </c>
      <c r="D1672" s="2">
        <v>0</v>
      </c>
    </row>
    <row r="1673" spans="1:4" x14ac:dyDescent="0.25">
      <c r="A1673" s="1" t="s">
        <v>1671</v>
      </c>
      <c r="B1673" s="2">
        <v>15000</v>
      </c>
      <c r="C1673" s="1" t="s">
        <v>860</v>
      </c>
      <c r="D1673" s="2">
        <v>0</v>
      </c>
    </row>
    <row r="1674" spans="1:4" x14ac:dyDescent="0.25">
      <c r="A1674" s="1" t="s">
        <v>1345</v>
      </c>
      <c r="B1674" s="2">
        <v>15000</v>
      </c>
      <c r="C1674" s="1" t="s">
        <v>1885</v>
      </c>
      <c r="D1674" s="2">
        <v>0</v>
      </c>
    </row>
    <row r="1675" spans="1:4" x14ac:dyDescent="0.25">
      <c r="A1675" s="1" t="s">
        <v>8</v>
      </c>
      <c r="B1675" s="2">
        <v>21500</v>
      </c>
      <c r="C1675" s="1" t="s">
        <v>67</v>
      </c>
      <c r="D1675" s="2">
        <v>0</v>
      </c>
    </row>
    <row r="1676" spans="1:4" x14ac:dyDescent="0.25">
      <c r="A1676" s="1" t="s">
        <v>1850</v>
      </c>
      <c r="B1676" s="2">
        <v>974000</v>
      </c>
      <c r="C1676" s="1" t="s">
        <v>1451</v>
      </c>
      <c r="D1676" s="2">
        <v>0</v>
      </c>
    </row>
    <row r="1677" spans="1:4" x14ac:dyDescent="0.25">
      <c r="A1677" s="1" t="s">
        <v>202</v>
      </c>
      <c r="B1677" s="2">
        <v>15000</v>
      </c>
      <c r="C1677" s="1" t="s">
        <v>640</v>
      </c>
      <c r="D1677" s="2">
        <v>0</v>
      </c>
    </row>
    <row r="1678" spans="1:4" x14ac:dyDescent="0.25">
      <c r="A1678" s="1" t="s">
        <v>1169</v>
      </c>
      <c r="B1678" s="2">
        <v>513233</v>
      </c>
      <c r="C1678" s="1" t="s">
        <v>1487</v>
      </c>
      <c r="D1678" s="2">
        <v>0</v>
      </c>
    </row>
    <row r="1679" spans="1:4" x14ac:dyDescent="0.25">
      <c r="A1679" s="1" t="s">
        <v>1914</v>
      </c>
      <c r="B1679" s="2">
        <v>281670</v>
      </c>
      <c r="C1679" s="1" t="s">
        <v>1429</v>
      </c>
      <c r="D1679" s="2">
        <v>0</v>
      </c>
    </row>
    <row r="1680" spans="1:4" x14ac:dyDescent="0.25">
      <c r="A1680" s="1" t="s">
        <v>1377</v>
      </c>
      <c r="B1680" s="2">
        <v>220556</v>
      </c>
      <c r="C1680" s="1" t="s">
        <v>61</v>
      </c>
      <c r="D1680" s="2">
        <v>0</v>
      </c>
    </row>
    <row r="1681" spans="1:4" x14ac:dyDescent="0.25">
      <c r="A1681" s="1" t="s">
        <v>278</v>
      </c>
      <c r="B1681" s="2">
        <v>346837</v>
      </c>
      <c r="C1681" s="1" t="s">
        <v>1615</v>
      </c>
      <c r="D1681" s="2">
        <v>0</v>
      </c>
    </row>
    <row r="1682" spans="1:4" x14ac:dyDescent="0.25">
      <c r="A1682" s="1" t="s">
        <v>871</v>
      </c>
      <c r="B1682" s="2">
        <v>10000</v>
      </c>
      <c r="C1682" s="1" t="s">
        <v>221</v>
      </c>
      <c r="D1682" s="2">
        <v>0</v>
      </c>
    </row>
    <row r="1683" spans="1:4" x14ac:dyDescent="0.25">
      <c r="A1683" s="1" t="s">
        <v>137</v>
      </c>
      <c r="B1683" s="2">
        <v>824232</v>
      </c>
      <c r="C1683" s="1" t="s">
        <v>1732</v>
      </c>
      <c r="D1683" s="2">
        <v>0</v>
      </c>
    </row>
    <row r="1684" spans="1:4" x14ac:dyDescent="0.25">
      <c r="A1684" s="1" t="s">
        <v>1867</v>
      </c>
      <c r="B1684" s="2">
        <v>15000</v>
      </c>
      <c r="C1684" s="1" t="s">
        <v>629</v>
      </c>
      <c r="D1684" s="2">
        <v>0</v>
      </c>
    </row>
    <row r="1685" spans="1:4" x14ac:dyDescent="0.25">
      <c r="A1685" s="1" t="s">
        <v>1649</v>
      </c>
      <c r="B1685" s="2">
        <v>85195</v>
      </c>
      <c r="C1685" s="1" t="s">
        <v>496</v>
      </c>
      <c r="D1685" s="2">
        <v>0</v>
      </c>
    </row>
    <row r="1686" spans="1:4" x14ac:dyDescent="0.25">
      <c r="A1686" s="1" t="s">
        <v>13</v>
      </c>
      <c r="B1686" s="2">
        <v>6104</v>
      </c>
      <c r="C1686" s="1" t="s">
        <v>1814</v>
      </c>
      <c r="D1686" s="2">
        <v>0</v>
      </c>
    </row>
    <row r="1687" spans="1:4" x14ac:dyDescent="0.25">
      <c r="A1687" s="1" t="s">
        <v>1163</v>
      </c>
      <c r="B1687" s="2">
        <v>190727</v>
      </c>
      <c r="C1687" s="1" t="s">
        <v>1950</v>
      </c>
      <c r="D1687" s="2">
        <v>0</v>
      </c>
    </row>
    <row r="1688" spans="1:4" x14ac:dyDescent="0.25">
      <c r="A1688" s="1" t="s">
        <v>1987</v>
      </c>
      <c r="B1688" s="2">
        <v>220000</v>
      </c>
      <c r="C1688" s="1" t="s">
        <v>967</v>
      </c>
      <c r="D1688" s="2">
        <v>0</v>
      </c>
    </row>
    <row r="1689" spans="1:4" x14ac:dyDescent="0.25">
      <c r="A1689" s="1" t="s">
        <v>1538</v>
      </c>
      <c r="B1689" s="2">
        <v>15000</v>
      </c>
      <c r="C1689" s="1" t="s">
        <v>1805</v>
      </c>
      <c r="D1689" s="2">
        <v>0</v>
      </c>
    </row>
    <row r="1690" spans="1:4" x14ac:dyDescent="0.25">
      <c r="A1690" s="1" t="s">
        <v>1557</v>
      </c>
      <c r="B1690" s="2">
        <v>1178820</v>
      </c>
      <c r="C1690" s="1" t="s">
        <v>1385</v>
      </c>
      <c r="D1690" s="2">
        <v>0</v>
      </c>
    </row>
    <row r="1691" spans="1:4" x14ac:dyDescent="0.25">
      <c r="A1691" s="1" t="s">
        <v>338</v>
      </c>
      <c r="B1691" s="2">
        <v>97778</v>
      </c>
      <c r="C1691" s="1" t="s">
        <v>1408</v>
      </c>
      <c r="D1691" s="2">
        <v>0</v>
      </c>
    </row>
    <row r="1692" spans="1:4" x14ac:dyDescent="0.25">
      <c r="A1692" s="1" t="s">
        <v>346</v>
      </c>
      <c r="B1692" s="2">
        <v>15000</v>
      </c>
      <c r="C1692" s="1" t="s">
        <v>1696</v>
      </c>
      <c r="D1692" s="2">
        <v>0</v>
      </c>
    </row>
    <row r="1693" spans="1:4" x14ac:dyDescent="0.25">
      <c r="A1693" s="1" t="s">
        <v>856</v>
      </c>
      <c r="B1693" s="2">
        <v>10000</v>
      </c>
      <c r="C1693" s="1" t="s">
        <v>360</v>
      </c>
      <c r="D1693" s="2">
        <v>0</v>
      </c>
    </row>
    <row r="1694" spans="1:4" x14ac:dyDescent="0.25">
      <c r="A1694" s="1" t="s">
        <v>1367</v>
      </c>
      <c r="B1694" s="2">
        <v>1538675</v>
      </c>
      <c r="C1694" s="1" t="s">
        <v>564</v>
      </c>
      <c r="D1694" s="2">
        <v>0</v>
      </c>
    </row>
    <row r="1695" spans="1:4" x14ac:dyDescent="0.25">
      <c r="A1695" s="1" t="s">
        <v>36</v>
      </c>
      <c r="B1695" s="2">
        <v>250209</v>
      </c>
      <c r="C1695" s="1" t="s">
        <v>160</v>
      </c>
      <c r="D1695" s="2">
        <v>0</v>
      </c>
    </row>
    <row r="1696" spans="1:4" x14ac:dyDescent="0.25">
      <c r="A1696" s="1" t="s">
        <v>1052</v>
      </c>
      <c r="B1696" s="2">
        <v>150000</v>
      </c>
      <c r="C1696" s="1" t="s">
        <v>341</v>
      </c>
      <c r="D1696" s="2">
        <v>0</v>
      </c>
    </row>
    <row r="1697" spans="1:4" x14ac:dyDescent="0.25">
      <c r="A1697" s="1" t="s">
        <v>1962</v>
      </c>
      <c r="B1697" s="2">
        <v>5000</v>
      </c>
      <c r="C1697" s="1" t="s">
        <v>1635</v>
      </c>
      <c r="D1697" s="2">
        <v>0</v>
      </c>
    </row>
    <row r="1698" spans="1:4" x14ac:dyDescent="0.25">
      <c r="A1698" s="1" t="s">
        <v>1324</v>
      </c>
      <c r="B1698" s="2">
        <v>474349</v>
      </c>
      <c r="C1698" s="1" t="s">
        <v>1060</v>
      </c>
      <c r="D1698" s="2">
        <v>0</v>
      </c>
    </row>
    <row r="1699" spans="1:4" x14ac:dyDescent="0.25">
      <c r="A1699" s="1" t="s">
        <v>1049</v>
      </c>
      <c r="B1699" s="2">
        <v>15186</v>
      </c>
      <c r="C1699" s="1" t="s">
        <v>117</v>
      </c>
      <c r="D1699" s="2">
        <v>0</v>
      </c>
    </row>
    <row r="1700" spans="1:4" x14ac:dyDescent="0.25">
      <c r="A1700" s="1" t="s">
        <v>1275</v>
      </c>
      <c r="B1700" s="2">
        <v>5000</v>
      </c>
      <c r="C1700" s="1" t="s">
        <v>410</v>
      </c>
      <c r="D1700" s="2">
        <v>0</v>
      </c>
    </row>
    <row r="1701" spans="1:4" x14ac:dyDescent="0.25">
      <c r="A1701" s="1" t="s">
        <v>555</v>
      </c>
      <c r="B1701" s="2">
        <v>236909</v>
      </c>
      <c r="C1701" s="1" t="s">
        <v>1924</v>
      </c>
      <c r="D1701" s="2">
        <v>0</v>
      </c>
    </row>
    <row r="1702" spans="1:4" x14ac:dyDescent="0.25">
      <c r="A1702" s="1" t="s">
        <v>1075</v>
      </c>
      <c r="B1702" s="2">
        <v>15000</v>
      </c>
      <c r="C1702" s="1" t="s">
        <v>1164</v>
      </c>
      <c r="D1702" s="2">
        <v>0</v>
      </c>
    </row>
    <row r="1703" spans="1:4" x14ac:dyDescent="0.25">
      <c r="A1703" s="1" t="s">
        <v>1001</v>
      </c>
      <c r="B1703" s="2">
        <v>161680</v>
      </c>
      <c r="C1703" s="1" t="s">
        <v>686</v>
      </c>
      <c r="D1703" s="2">
        <v>0</v>
      </c>
    </row>
    <row r="1704" spans="1:4" x14ac:dyDescent="0.25">
      <c r="A1704" s="1" t="s">
        <v>1746</v>
      </c>
      <c r="B1704" s="2">
        <v>5000</v>
      </c>
      <c r="C1704" s="1" t="s">
        <v>1760</v>
      </c>
      <c r="D1704" s="2">
        <v>0</v>
      </c>
    </row>
    <row r="1705" spans="1:4" x14ac:dyDescent="0.25">
      <c r="A1705" s="1" t="s">
        <v>1033</v>
      </c>
      <c r="B1705" s="2">
        <v>737922</v>
      </c>
      <c r="C1705" s="1" t="s">
        <v>691</v>
      </c>
      <c r="D1705" s="2">
        <v>0</v>
      </c>
    </row>
    <row r="1706" spans="1:4" x14ac:dyDescent="0.25">
      <c r="A1706" s="1" t="s">
        <v>1113</v>
      </c>
      <c r="B1706" s="2">
        <v>10000</v>
      </c>
      <c r="C1706" s="1" t="s">
        <v>1286</v>
      </c>
      <c r="D1706" s="2">
        <v>0</v>
      </c>
    </row>
    <row r="1707" spans="1:4" x14ac:dyDescent="0.25">
      <c r="A1707" s="1" t="s">
        <v>1755</v>
      </c>
      <c r="B1707" s="2">
        <v>15000</v>
      </c>
      <c r="C1707" s="1" t="s">
        <v>1033</v>
      </c>
      <c r="D1707" s="2">
        <v>0</v>
      </c>
    </row>
    <row r="1708" spans="1:4" x14ac:dyDescent="0.25">
      <c r="A1708" s="1" t="s">
        <v>382</v>
      </c>
      <c r="B1708" s="2">
        <v>1022502</v>
      </c>
      <c r="C1708" s="1" t="s">
        <v>417</v>
      </c>
      <c r="D1708" s="2">
        <v>0</v>
      </c>
    </row>
    <row r="1709" spans="1:4" x14ac:dyDescent="0.25">
      <c r="A1709" s="1" t="s">
        <v>1434</v>
      </c>
      <c r="B1709" s="2">
        <v>100000</v>
      </c>
      <c r="C1709" s="1" t="s">
        <v>534</v>
      </c>
      <c r="D1709" s="2">
        <v>0</v>
      </c>
    </row>
    <row r="1710" spans="1:4" x14ac:dyDescent="0.25">
      <c r="A1710" s="1" t="s">
        <v>719</v>
      </c>
      <c r="B1710" s="2">
        <v>15000</v>
      </c>
      <c r="C1710" s="1" t="s">
        <v>671</v>
      </c>
      <c r="D1710" s="2">
        <v>0</v>
      </c>
    </row>
    <row r="1711" spans="1:4" x14ac:dyDescent="0.25">
      <c r="A1711" s="1" t="s">
        <v>1099</v>
      </c>
      <c r="B1711" s="2">
        <v>513685</v>
      </c>
      <c r="C1711" s="1" t="s">
        <v>1884</v>
      </c>
      <c r="D1711" s="2">
        <v>0</v>
      </c>
    </row>
    <row r="1712" spans="1:4" x14ac:dyDescent="0.25">
      <c r="A1712" s="1" t="s">
        <v>1872</v>
      </c>
      <c r="B1712" s="2">
        <v>5000</v>
      </c>
      <c r="C1712" s="1" t="s">
        <v>8</v>
      </c>
      <c r="D1712" s="2">
        <v>0</v>
      </c>
    </row>
    <row r="1713" spans="1:4" x14ac:dyDescent="0.25">
      <c r="A1713" s="1" t="s">
        <v>506</v>
      </c>
      <c r="B1713" s="2">
        <v>5000</v>
      </c>
      <c r="C1713" s="1" t="s">
        <v>1766</v>
      </c>
      <c r="D1713" s="2">
        <v>0</v>
      </c>
    </row>
    <row r="1714" spans="1:4" x14ac:dyDescent="0.25">
      <c r="A1714" s="1" t="s">
        <v>1188</v>
      </c>
      <c r="B1714" s="2">
        <v>874852</v>
      </c>
      <c r="C1714" s="1" t="s">
        <v>1959</v>
      </c>
      <c r="D1714" s="2">
        <v>0</v>
      </c>
    </row>
    <row r="1715" spans="1:4" x14ac:dyDescent="0.25">
      <c r="A1715" s="1" t="s">
        <v>790</v>
      </c>
      <c r="B1715" s="2">
        <v>573648</v>
      </c>
      <c r="C1715" s="1" t="s">
        <v>1339</v>
      </c>
      <c r="D1715" s="2">
        <v>0</v>
      </c>
    </row>
    <row r="1716" spans="1:4" x14ac:dyDescent="0.25">
      <c r="A1716" s="1" t="s">
        <v>1812</v>
      </c>
      <c r="B1716" s="2">
        <v>227043</v>
      </c>
      <c r="C1716" s="1" t="s">
        <v>1664</v>
      </c>
      <c r="D1716" s="2">
        <v>0</v>
      </c>
    </row>
    <row r="1717" spans="1:4" x14ac:dyDescent="0.25">
      <c r="A1717" s="1" t="s">
        <v>661</v>
      </c>
      <c r="B1717" s="2">
        <v>341984</v>
      </c>
      <c r="C1717" s="1" t="s">
        <v>364</v>
      </c>
      <c r="D1717" s="2">
        <v>0</v>
      </c>
    </row>
    <row r="1718" spans="1:4" x14ac:dyDescent="0.25">
      <c r="A1718" s="1" t="s">
        <v>168</v>
      </c>
      <c r="B1718" s="2">
        <v>1175000</v>
      </c>
      <c r="C1718" s="1" t="s">
        <v>1445</v>
      </c>
      <c r="D1718" s="2">
        <v>0</v>
      </c>
    </row>
    <row r="1719" spans="1:4" x14ac:dyDescent="0.25">
      <c r="A1719" s="1" t="s">
        <v>117</v>
      </c>
      <c r="B1719" s="2">
        <v>15000</v>
      </c>
      <c r="C1719" s="1" t="s">
        <v>531</v>
      </c>
      <c r="D1719" s="2">
        <v>0</v>
      </c>
    </row>
    <row r="1720" spans="1:4" x14ac:dyDescent="0.25">
      <c r="A1720" s="1" t="s">
        <v>772</v>
      </c>
      <c r="B1720" s="2">
        <v>123400</v>
      </c>
      <c r="C1720" s="1" t="s">
        <v>935</v>
      </c>
      <c r="D1720" s="2">
        <v>0</v>
      </c>
    </row>
    <row r="1721" spans="1:4" x14ac:dyDescent="0.25">
      <c r="A1721" s="1" t="s">
        <v>1963</v>
      </c>
      <c r="B1721" s="2">
        <v>300000</v>
      </c>
      <c r="C1721" s="1" t="s">
        <v>981</v>
      </c>
      <c r="D1721" s="2">
        <v>0</v>
      </c>
    </row>
    <row r="1722" spans="1:4" x14ac:dyDescent="0.25">
      <c r="A1722" s="1" t="s">
        <v>1392</v>
      </c>
      <c r="B1722" s="2">
        <v>2809995</v>
      </c>
      <c r="C1722" s="1" t="s">
        <v>784</v>
      </c>
      <c r="D1722" s="2">
        <v>0</v>
      </c>
    </row>
    <row r="1723" spans="1:4" x14ac:dyDescent="0.25">
      <c r="A1723" s="1" t="s">
        <v>1515</v>
      </c>
      <c r="B1723" s="2">
        <v>295421</v>
      </c>
      <c r="C1723" s="1" t="s">
        <v>1444</v>
      </c>
      <c r="D1723" s="2">
        <v>0</v>
      </c>
    </row>
    <row r="1724" spans="1:4" x14ac:dyDescent="0.25">
      <c r="A1724" s="1" t="s">
        <v>209</v>
      </c>
      <c r="B1724" s="2">
        <v>10000</v>
      </c>
      <c r="C1724" s="1" t="s">
        <v>382</v>
      </c>
      <c r="D1724" s="2">
        <v>0</v>
      </c>
    </row>
    <row r="1725" spans="1:4" x14ac:dyDescent="0.25">
      <c r="A1725" s="1" t="s">
        <v>419</v>
      </c>
      <c r="B1725" s="2">
        <v>51265</v>
      </c>
      <c r="C1725" s="1" t="s">
        <v>587</v>
      </c>
      <c r="D1725" s="2">
        <v>0</v>
      </c>
    </row>
    <row r="1726" spans="1:4" x14ac:dyDescent="0.25">
      <c r="A1726" s="1" t="s">
        <v>975</v>
      </c>
      <c r="B1726" s="2">
        <v>50000</v>
      </c>
      <c r="C1726" s="1" t="s">
        <v>26</v>
      </c>
      <c r="D1726" s="2">
        <v>0</v>
      </c>
    </row>
    <row r="1727" spans="1:4" x14ac:dyDescent="0.25">
      <c r="A1727" s="1" t="s">
        <v>281</v>
      </c>
      <c r="B1727" s="2">
        <v>2459000</v>
      </c>
      <c r="C1727" s="1" t="s">
        <v>907</v>
      </c>
      <c r="D1727" s="2">
        <v>0</v>
      </c>
    </row>
    <row r="1728" spans="1:4" x14ac:dyDescent="0.25">
      <c r="A1728" s="1" t="s">
        <v>366</v>
      </c>
      <c r="B1728" s="2">
        <v>175245</v>
      </c>
      <c r="C1728" s="1" t="s">
        <v>502</v>
      </c>
      <c r="D1728" s="2">
        <v>0</v>
      </c>
    </row>
    <row r="1729" spans="1:4" x14ac:dyDescent="0.25">
      <c r="A1729" s="1" t="s">
        <v>1934</v>
      </c>
      <c r="B1729" s="2">
        <v>214191</v>
      </c>
      <c r="C1729" s="1" t="s">
        <v>448</v>
      </c>
      <c r="D1729" s="2">
        <v>0</v>
      </c>
    </row>
    <row r="1730" spans="1:4" x14ac:dyDescent="0.25">
      <c r="A1730" s="1" t="s">
        <v>1329</v>
      </c>
      <c r="B1730" s="2">
        <v>81633</v>
      </c>
      <c r="C1730" s="1" t="s">
        <v>606</v>
      </c>
      <c r="D1730" s="2">
        <v>0</v>
      </c>
    </row>
    <row r="1731" spans="1:4" x14ac:dyDescent="0.25">
      <c r="A1731" s="1" t="s">
        <v>961</v>
      </c>
      <c r="B1731" s="2">
        <v>803029</v>
      </c>
      <c r="C1731" s="1" t="s">
        <v>1306</v>
      </c>
      <c r="D1731" s="2">
        <v>0</v>
      </c>
    </row>
    <row r="1732" spans="1:4" x14ac:dyDescent="0.25">
      <c r="A1732" s="1" t="s">
        <v>1673</v>
      </c>
      <c r="B1732" s="2">
        <v>273790</v>
      </c>
      <c r="C1732" s="1" t="s">
        <v>1083</v>
      </c>
      <c r="D1732" s="2">
        <v>0</v>
      </c>
    </row>
    <row r="1733" spans="1:4" x14ac:dyDescent="0.25">
      <c r="A1733" s="1" t="s">
        <v>247</v>
      </c>
      <c r="B1733" s="2">
        <v>280000</v>
      </c>
      <c r="C1733" s="1" t="s">
        <v>1400</v>
      </c>
      <c r="D1733" s="2">
        <v>0</v>
      </c>
    </row>
    <row r="1734" spans="1:4" x14ac:dyDescent="0.25">
      <c r="A1734" s="1" t="s">
        <v>125</v>
      </c>
      <c r="B1734" s="2">
        <v>118091</v>
      </c>
      <c r="C1734" s="1" t="s">
        <v>477</v>
      </c>
      <c r="D1734" s="2">
        <v>0</v>
      </c>
    </row>
    <row r="1735" spans="1:4" x14ac:dyDescent="0.25">
      <c r="A1735" s="1" t="s">
        <v>595</v>
      </c>
      <c r="B1735" s="2">
        <v>344066</v>
      </c>
      <c r="C1735" s="1" t="s">
        <v>1080</v>
      </c>
      <c r="D1735" s="2">
        <v>0</v>
      </c>
    </row>
    <row r="1736" spans="1:4" x14ac:dyDescent="0.25">
      <c r="A1736" s="1" t="s">
        <v>388</v>
      </c>
      <c r="B1736" s="2">
        <v>472000</v>
      </c>
      <c r="C1736" s="1" t="s">
        <v>897</v>
      </c>
      <c r="D1736" s="2">
        <v>0</v>
      </c>
    </row>
    <row r="1737" spans="1:4" x14ac:dyDescent="0.25">
      <c r="A1737" s="1" t="s">
        <v>1351</v>
      </c>
      <c r="B1737" s="2">
        <v>862000</v>
      </c>
      <c r="C1737" s="1" t="s">
        <v>1383</v>
      </c>
      <c r="D1737" s="2">
        <v>0</v>
      </c>
    </row>
    <row r="1738" spans="1:4" x14ac:dyDescent="0.25">
      <c r="A1738" s="1" t="s">
        <v>1852</v>
      </c>
      <c r="B1738" s="2">
        <v>55000</v>
      </c>
      <c r="C1738" s="1" t="s">
        <v>977</v>
      </c>
      <c r="D1738" s="2">
        <v>0</v>
      </c>
    </row>
    <row r="1739" spans="1:4" x14ac:dyDescent="0.25">
      <c r="A1739" s="1" t="s">
        <v>174</v>
      </c>
      <c r="B1739" s="2">
        <v>269664</v>
      </c>
      <c r="C1739" s="1" t="s">
        <v>1850</v>
      </c>
      <c r="D1739" s="2">
        <v>0</v>
      </c>
    </row>
    <row r="1740" spans="1:4" x14ac:dyDescent="0.25">
      <c r="A1740" s="1" t="s">
        <v>746</v>
      </c>
      <c r="B1740" s="2">
        <v>10000</v>
      </c>
      <c r="C1740" s="1" t="s">
        <v>1338</v>
      </c>
      <c r="D1740" s="2">
        <v>0</v>
      </c>
    </row>
    <row r="1741" spans="1:4" x14ac:dyDescent="0.25">
      <c r="A1741" s="1" t="s">
        <v>1036</v>
      </c>
      <c r="B1741" s="2">
        <v>15000</v>
      </c>
      <c r="C1741" s="1" t="s">
        <v>486</v>
      </c>
      <c r="D1741" s="2">
        <v>0</v>
      </c>
    </row>
    <row r="1742" spans="1:4" x14ac:dyDescent="0.25">
      <c r="A1742" s="1" t="s">
        <v>1968</v>
      </c>
      <c r="B1742" s="2">
        <v>500000</v>
      </c>
      <c r="C1742" s="1" t="s">
        <v>1037</v>
      </c>
      <c r="D1742" s="2">
        <v>0</v>
      </c>
    </row>
    <row r="1743" spans="1:4" x14ac:dyDescent="0.25">
      <c r="A1743" s="1" t="s">
        <v>1645</v>
      </c>
      <c r="B1743" s="2">
        <v>1435900</v>
      </c>
      <c r="C1743" s="1" t="s">
        <v>778</v>
      </c>
      <c r="D1743" s="2">
        <v>0</v>
      </c>
    </row>
    <row r="1744" spans="1:4" x14ac:dyDescent="0.25">
      <c r="A1744" s="1" t="s">
        <v>1311</v>
      </c>
      <c r="B1744" s="2">
        <v>198345</v>
      </c>
      <c r="C1744" s="1" t="s">
        <v>586</v>
      </c>
      <c r="D1744" s="2">
        <v>0</v>
      </c>
    </row>
    <row r="1745" spans="1:4" x14ac:dyDescent="0.25">
      <c r="A1745" s="1" t="s">
        <v>1241</v>
      </c>
      <c r="B1745" s="2">
        <v>30000</v>
      </c>
      <c r="C1745" s="1" t="s">
        <v>705</v>
      </c>
      <c r="D1745" s="2">
        <v>0</v>
      </c>
    </row>
    <row r="1746" spans="1:4" x14ac:dyDescent="0.25">
      <c r="A1746" s="1" t="s">
        <v>1863</v>
      </c>
      <c r="B1746" s="2">
        <v>1812555</v>
      </c>
      <c r="C1746" s="1" t="s">
        <v>1516</v>
      </c>
      <c r="D1746" s="2">
        <v>0</v>
      </c>
    </row>
    <row r="1747" spans="1:4" x14ac:dyDescent="0.25">
      <c r="A1747" s="1" t="s">
        <v>1537</v>
      </c>
      <c r="B1747" s="2">
        <v>403876</v>
      </c>
      <c r="C1747" s="1" t="s">
        <v>1443</v>
      </c>
      <c r="D1747" s="2">
        <v>0</v>
      </c>
    </row>
    <row r="1748" spans="1:4" x14ac:dyDescent="0.25">
      <c r="A1748" s="1" t="s">
        <v>1602</v>
      </c>
      <c r="B1748" s="2">
        <v>300000</v>
      </c>
      <c r="C1748" s="1" t="s">
        <v>1494</v>
      </c>
      <c r="D1748" s="2">
        <v>0</v>
      </c>
    </row>
    <row r="1749" spans="1:4" x14ac:dyDescent="0.25">
      <c r="A1749" s="1" t="s">
        <v>343</v>
      </c>
      <c r="B1749" s="2">
        <v>634699</v>
      </c>
      <c r="C1749" s="1" t="s">
        <v>1975</v>
      </c>
      <c r="D1749" s="2">
        <v>0</v>
      </c>
    </row>
    <row r="1750" spans="1:4" x14ac:dyDescent="0.25">
      <c r="A1750" s="1" t="s">
        <v>1223</v>
      </c>
      <c r="B1750" s="2">
        <v>1954500</v>
      </c>
      <c r="C1750" s="1" t="s">
        <v>291</v>
      </c>
      <c r="D1750" s="2">
        <v>0</v>
      </c>
    </row>
    <row r="1751" spans="1:4" x14ac:dyDescent="0.25">
      <c r="A1751" s="1" t="s">
        <v>1776</v>
      </c>
      <c r="B1751" s="2">
        <v>165493</v>
      </c>
      <c r="C1751" s="1" t="s">
        <v>1345</v>
      </c>
      <c r="D1751" s="2">
        <v>0</v>
      </c>
    </row>
    <row r="1752" spans="1:4" x14ac:dyDescent="0.25">
      <c r="A1752" s="1" t="s">
        <v>1532</v>
      </c>
      <c r="B1752" s="2">
        <v>346906</v>
      </c>
      <c r="C1752" s="1" t="s">
        <v>1091</v>
      </c>
      <c r="D1752" s="2">
        <v>0</v>
      </c>
    </row>
    <row r="1753" spans="1:4" x14ac:dyDescent="0.25">
      <c r="A1753" s="1" t="s">
        <v>398</v>
      </c>
      <c r="B1753" s="2">
        <v>100000</v>
      </c>
      <c r="C1753" s="1" t="s">
        <v>1439</v>
      </c>
      <c r="D1753" s="2">
        <v>0</v>
      </c>
    </row>
    <row r="1754" spans="1:4" x14ac:dyDescent="0.25">
      <c r="A1754" s="1" t="s">
        <v>1450</v>
      </c>
      <c r="B1754" s="2">
        <v>50000</v>
      </c>
      <c r="C1754" s="1" t="s">
        <v>1482</v>
      </c>
      <c r="D1754" s="2">
        <v>0</v>
      </c>
    </row>
    <row r="1755" spans="1:4" x14ac:dyDescent="0.25">
      <c r="A1755" s="1" t="s">
        <v>1353</v>
      </c>
      <c r="B1755" s="2">
        <v>673489</v>
      </c>
      <c r="C1755" s="1" t="s">
        <v>475</v>
      </c>
      <c r="D1755" s="2">
        <v>0</v>
      </c>
    </row>
    <row r="1756" spans="1:4" x14ac:dyDescent="0.25">
      <c r="A1756" s="1" t="s">
        <v>721</v>
      </c>
      <c r="B1756" s="2">
        <v>469521</v>
      </c>
      <c r="C1756" s="1" t="s">
        <v>240</v>
      </c>
      <c r="D1756" s="2">
        <v>0</v>
      </c>
    </row>
    <row r="1757" spans="1:4" x14ac:dyDescent="0.25">
      <c r="A1757" s="1" t="s">
        <v>1834</v>
      </c>
      <c r="B1757" s="2">
        <v>10000</v>
      </c>
      <c r="C1757" s="1" t="s">
        <v>1337</v>
      </c>
      <c r="D1757" s="2">
        <v>0</v>
      </c>
    </row>
    <row r="1758" spans="1:4" x14ac:dyDescent="0.25">
      <c r="A1758" s="1" t="s">
        <v>172</v>
      </c>
      <c r="B1758" s="2">
        <v>15000</v>
      </c>
      <c r="C1758" s="1" t="s">
        <v>1897</v>
      </c>
      <c r="D1758" s="2">
        <v>0</v>
      </c>
    </row>
    <row r="1759" spans="1:4" x14ac:dyDescent="0.25">
      <c r="A1759" s="1" t="s">
        <v>1398</v>
      </c>
      <c r="B1759" s="2">
        <v>1657410</v>
      </c>
      <c r="C1759" s="1" t="s">
        <v>466</v>
      </c>
      <c r="D1759" s="2">
        <v>0</v>
      </c>
    </row>
    <row r="1760" spans="1:4" x14ac:dyDescent="0.25">
      <c r="A1760" s="1" t="s">
        <v>1238</v>
      </c>
      <c r="B1760" s="2">
        <v>10000</v>
      </c>
      <c r="C1760" s="1" t="s">
        <v>1998</v>
      </c>
      <c r="D1760" s="2">
        <v>0</v>
      </c>
    </row>
    <row r="1761" spans="1:4" x14ac:dyDescent="0.25">
      <c r="A1761" s="1" t="s">
        <v>673</v>
      </c>
      <c r="B1761" s="2">
        <v>1380017</v>
      </c>
      <c r="C1761" s="1" t="s">
        <v>202</v>
      </c>
      <c r="D1761" s="2">
        <v>0</v>
      </c>
    </row>
    <row r="1762" spans="1:4" x14ac:dyDescent="0.25">
      <c r="A1762" s="1" t="s">
        <v>1547</v>
      </c>
      <c r="B1762" s="2">
        <v>100000</v>
      </c>
      <c r="C1762" s="1" t="s">
        <v>500</v>
      </c>
      <c r="D1762" s="2">
        <v>0</v>
      </c>
    </row>
    <row r="1763" spans="1:4" x14ac:dyDescent="0.25">
      <c r="A1763" s="1" t="s">
        <v>1921</v>
      </c>
      <c r="B1763" s="2">
        <v>10000</v>
      </c>
      <c r="C1763" s="1" t="s">
        <v>1802</v>
      </c>
      <c r="D1763" s="2">
        <v>0</v>
      </c>
    </row>
    <row r="1764" spans="1:4" x14ac:dyDescent="0.25">
      <c r="A1764" s="1" t="s">
        <v>1240</v>
      </c>
      <c r="B1764" s="2">
        <v>1430647</v>
      </c>
      <c r="C1764" s="1" t="s">
        <v>808</v>
      </c>
      <c r="D1764" s="2">
        <v>0</v>
      </c>
    </row>
    <row r="1765" spans="1:4" x14ac:dyDescent="0.25">
      <c r="A1765" s="1" t="s">
        <v>1707</v>
      </c>
      <c r="B1765" s="2">
        <v>15000</v>
      </c>
      <c r="C1765" s="1" t="s">
        <v>1820</v>
      </c>
      <c r="D1765" s="2">
        <v>0</v>
      </c>
    </row>
    <row r="1766" spans="1:4" x14ac:dyDescent="0.25">
      <c r="A1766" s="1" t="s">
        <v>297</v>
      </c>
      <c r="B1766" s="2">
        <v>4381</v>
      </c>
      <c r="C1766" s="1" t="s">
        <v>239</v>
      </c>
      <c r="D1766" s="2">
        <v>0</v>
      </c>
    </row>
    <row r="1767" spans="1:4" x14ac:dyDescent="0.25">
      <c r="A1767" s="1" t="s">
        <v>1302</v>
      </c>
      <c r="B1767" s="2">
        <v>10000</v>
      </c>
      <c r="C1767" s="1" t="s">
        <v>1723</v>
      </c>
      <c r="D1767" s="2">
        <v>0</v>
      </c>
    </row>
    <row r="1768" spans="1:4" x14ac:dyDescent="0.25">
      <c r="A1768" s="1" t="s">
        <v>940</v>
      </c>
      <c r="B1768" s="2">
        <v>10000</v>
      </c>
      <c r="C1768" s="1" t="s">
        <v>895</v>
      </c>
      <c r="D1768" s="2">
        <v>0</v>
      </c>
    </row>
    <row r="1769" spans="1:4" x14ac:dyDescent="0.25">
      <c r="A1769" s="1" t="s">
        <v>1734</v>
      </c>
      <c r="B1769" s="2">
        <v>33700</v>
      </c>
      <c r="C1769" s="1" t="s">
        <v>926</v>
      </c>
      <c r="D1769" s="2">
        <v>0</v>
      </c>
    </row>
    <row r="1770" spans="1:4" x14ac:dyDescent="0.25">
      <c r="A1770" s="1" t="s">
        <v>1804</v>
      </c>
      <c r="B1770" s="2">
        <v>5000</v>
      </c>
      <c r="C1770" s="1" t="s">
        <v>450</v>
      </c>
      <c r="D1770" s="2">
        <v>0</v>
      </c>
    </row>
    <row r="1771" spans="1:4" x14ac:dyDescent="0.25">
      <c r="A1771" s="1" t="s">
        <v>1135</v>
      </c>
      <c r="B1771" s="2">
        <v>10000</v>
      </c>
      <c r="C1771" s="1" t="s">
        <v>1232</v>
      </c>
      <c r="D1771" s="2">
        <v>0</v>
      </c>
    </row>
    <row r="1772" spans="1:4" x14ac:dyDescent="0.25">
      <c r="A1772" s="1" t="s">
        <v>628</v>
      </c>
      <c r="B1772" s="2">
        <v>280800</v>
      </c>
      <c r="C1772" s="1" t="s">
        <v>1326</v>
      </c>
      <c r="D1772" s="2">
        <v>0</v>
      </c>
    </row>
    <row r="1773" spans="1:4" x14ac:dyDescent="0.25">
      <c r="A1773" s="1" t="s">
        <v>800</v>
      </c>
      <c r="B1773" s="2">
        <v>3297178</v>
      </c>
      <c r="C1773" s="1" t="s">
        <v>2011</v>
      </c>
      <c r="D1773" s="2">
        <v>0</v>
      </c>
    </row>
    <row r="1774" spans="1:4" x14ac:dyDescent="0.25">
      <c r="A1774" s="1" t="s">
        <v>839</v>
      </c>
      <c r="B1774" s="2">
        <v>2504100</v>
      </c>
      <c r="C1774" s="1" t="s">
        <v>242</v>
      </c>
      <c r="D1774" s="2">
        <v>0</v>
      </c>
    </row>
    <row r="1775" spans="1:4" x14ac:dyDescent="0.25">
      <c r="A1775" s="1" t="s">
        <v>1993</v>
      </c>
      <c r="B1775" s="2">
        <v>97534</v>
      </c>
      <c r="C1775" s="1" t="s">
        <v>1551</v>
      </c>
      <c r="D1775" s="2">
        <v>0</v>
      </c>
    </row>
    <row r="1776" spans="1:4" x14ac:dyDescent="0.25">
      <c r="A1776" s="1" t="s">
        <v>726</v>
      </c>
      <c r="B1776" s="2">
        <v>155000</v>
      </c>
      <c r="C1776" s="1" t="s">
        <v>1090</v>
      </c>
      <c r="D1776" s="2">
        <v>0</v>
      </c>
    </row>
    <row r="1777" spans="1:4" x14ac:dyDescent="0.25">
      <c r="A1777" s="1" t="s">
        <v>350</v>
      </c>
      <c r="B1777" s="2">
        <v>1234500</v>
      </c>
      <c r="C1777" s="1" t="s">
        <v>59</v>
      </c>
      <c r="D1777" s="2">
        <v>0</v>
      </c>
    </row>
    <row r="1778" spans="1:4" x14ac:dyDescent="0.25">
      <c r="A1778" s="1" t="s">
        <v>1587</v>
      </c>
      <c r="B1778" s="2">
        <v>10000</v>
      </c>
      <c r="C1778" s="1" t="s">
        <v>1993</v>
      </c>
      <c r="D1778" s="2">
        <v>0</v>
      </c>
    </row>
    <row r="1779" spans="1:4" x14ac:dyDescent="0.25">
      <c r="A1779" s="1" t="s">
        <v>724</v>
      </c>
      <c r="B1779" s="2">
        <v>103093</v>
      </c>
      <c r="C1779" s="1" t="s">
        <v>14</v>
      </c>
      <c r="D1779" s="2">
        <v>0</v>
      </c>
    </row>
    <row r="1780" spans="1:4" x14ac:dyDescent="0.25">
      <c r="A1780" s="1" t="s">
        <v>1375</v>
      </c>
      <c r="B1780" s="2">
        <v>50000</v>
      </c>
      <c r="C1780" s="1" t="s">
        <v>359</v>
      </c>
      <c r="D1780" s="2">
        <v>0</v>
      </c>
    </row>
    <row r="1781" spans="1:4" x14ac:dyDescent="0.25">
      <c r="A1781" s="1" t="s">
        <v>1239</v>
      </c>
      <c r="B1781" s="2">
        <v>300000</v>
      </c>
      <c r="C1781" s="1" t="s">
        <v>2007</v>
      </c>
      <c r="D1781" s="2">
        <v>0</v>
      </c>
    </row>
    <row r="1782" spans="1:4" x14ac:dyDescent="0.25">
      <c r="A1782" s="1" t="s">
        <v>906</v>
      </c>
      <c r="B1782" s="2">
        <v>2776586</v>
      </c>
      <c r="C1782" s="1" t="s">
        <v>1706</v>
      </c>
      <c r="D1782" s="2">
        <v>0</v>
      </c>
    </row>
    <row r="1783" spans="1:4" x14ac:dyDescent="0.25">
      <c r="A1783" s="1" t="s">
        <v>1513</v>
      </c>
      <c r="B1783" s="2">
        <v>804344</v>
      </c>
      <c r="C1783" s="1" t="s">
        <v>971</v>
      </c>
      <c r="D1783" s="2">
        <v>0</v>
      </c>
    </row>
    <row r="1784" spans="1:4" x14ac:dyDescent="0.25">
      <c r="A1784" s="1" t="s">
        <v>1725</v>
      </c>
      <c r="B1784" s="2">
        <v>766373</v>
      </c>
      <c r="C1784" s="1" t="s">
        <v>543</v>
      </c>
      <c r="D1784" s="2">
        <v>0</v>
      </c>
    </row>
    <row r="1785" spans="1:4" x14ac:dyDescent="0.25">
      <c r="A1785" s="1" t="s">
        <v>187</v>
      </c>
      <c r="B1785" s="2">
        <v>491162</v>
      </c>
      <c r="C1785" s="1" t="s">
        <v>864</v>
      </c>
      <c r="D1785" s="2">
        <v>0</v>
      </c>
    </row>
    <row r="1786" spans="1:4" x14ac:dyDescent="0.25">
      <c r="A1786" s="1" t="s">
        <v>1727</v>
      </c>
      <c r="B1786" s="2">
        <v>125000</v>
      </c>
      <c r="C1786" s="1" t="s">
        <v>1750</v>
      </c>
      <c r="D1786" s="2">
        <v>0</v>
      </c>
    </row>
    <row r="1787" spans="1:4" x14ac:dyDescent="0.25">
      <c r="A1787" s="1" t="s">
        <v>1791</v>
      </c>
      <c r="B1787" s="2">
        <v>5000</v>
      </c>
      <c r="C1787" s="1" t="s">
        <v>1765</v>
      </c>
      <c r="D1787" s="2">
        <v>0</v>
      </c>
    </row>
    <row r="1788" spans="1:4" x14ac:dyDescent="0.25">
      <c r="A1788" s="1" t="s">
        <v>1927</v>
      </c>
      <c r="B1788" s="2">
        <v>646694</v>
      </c>
      <c r="C1788" s="1" t="s">
        <v>189</v>
      </c>
      <c r="D1788" s="2">
        <v>0</v>
      </c>
    </row>
    <row r="1789" spans="1:4" x14ac:dyDescent="0.25">
      <c r="A1789" s="1" t="s">
        <v>980</v>
      </c>
      <c r="B1789" s="2">
        <v>15000</v>
      </c>
      <c r="C1789" s="1" t="s">
        <v>794</v>
      </c>
      <c r="D1789" s="2">
        <v>0</v>
      </c>
    </row>
    <row r="1790" spans="1:4" x14ac:dyDescent="0.25">
      <c r="A1790" s="1" t="s">
        <v>1270</v>
      </c>
      <c r="B1790" s="2">
        <v>269981</v>
      </c>
      <c r="C1790" s="1" t="s">
        <v>390</v>
      </c>
      <c r="D1790" s="2">
        <v>0</v>
      </c>
    </row>
    <row r="1791" spans="1:4" x14ac:dyDescent="0.25">
      <c r="A1791" s="1" t="s">
        <v>1070</v>
      </c>
      <c r="B1791" s="2">
        <v>10000</v>
      </c>
      <c r="C1791" s="1" t="s">
        <v>521</v>
      </c>
      <c r="D1791" s="2">
        <v>0</v>
      </c>
    </row>
    <row r="1792" spans="1:4" x14ac:dyDescent="0.25">
      <c r="A1792" s="1" t="s">
        <v>1455</v>
      </c>
      <c r="B1792" s="2">
        <v>83228</v>
      </c>
      <c r="C1792" s="1" t="s">
        <v>798</v>
      </c>
      <c r="D1792" s="2">
        <v>0</v>
      </c>
    </row>
    <row r="1793" spans="1:4" x14ac:dyDescent="0.25">
      <c r="A1793" s="1" t="s">
        <v>1155</v>
      </c>
      <c r="B1793" s="2">
        <v>102526</v>
      </c>
      <c r="C1793" s="1" t="s">
        <v>649</v>
      </c>
      <c r="D1793" s="2">
        <v>0</v>
      </c>
    </row>
    <row r="1794" spans="1:4" x14ac:dyDescent="0.25">
      <c r="A1794" s="1" t="s">
        <v>272</v>
      </c>
      <c r="B1794" s="2">
        <v>941000</v>
      </c>
      <c r="C1794" s="1" t="s">
        <v>1169</v>
      </c>
      <c r="D1794" s="2">
        <v>0</v>
      </c>
    </row>
    <row r="1795" spans="1:4" x14ac:dyDescent="0.25">
      <c r="A1795" s="1" t="s">
        <v>811</v>
      </c>
      <c r="B1795" s="2">
        <v>2765</v>
      </c>
      <c r="C1795" s="1" t="s">
        <v>237</v>
      </c>
      <c r="D1795" s="2">
        <v>0</v>
      </c>
    </row>
    <row r="1796" spans="1:4" x14ac:dyDescent="0.25">
      <c r="A1796" s="1" t="s">
        <v>1137</v>
      </c>
      <c r="B1796" s="2">
        <v>2294935</v>
      </c>
      <c r="C1796" s="1" t="s">
        <v>622</v>
      </c>
      <c r="D1796" s="2">
        <v>0</v>
      </c>
    </row>
    <row r="1797" spans="1:4" x14ac:dyDescent="0.25">
      <c r="A1797" s="1" t="s">
        <v>952</v>
      </c>
      <c r="B1797" s="2">
        <v>589589</v>
      </c>
      <c r="C1797" s="1" t="s">
        <v>1974</v>
      </c>
      <c r="D1797" s="2">
        <v>0</v>
      </c>
    </row>
    <row r="1798" spans="1:4" x14ac:dyDescent="0.25">
      <c r="A1798" s="1" t="s">
        <v>878</v>
      </c>
      <c r="B1798" s="2">
        <v>752393</v>
      </c>
      <c r="C1798" s="1" t="s">
        <v>612</v>
      </c>
      <c r="D1798" s="2">
        <v>0</v>
      </c>
    </row>
    <row r="1799" spans="1:4" x14ac:dyDescent="0.25">
      <c r="A1799" s="1" t="s">
        <v>1910</v>
      </c>
      <c r="B1799" s="2">
        <v>1511368</v>
      </c>
      <c r="C1799" s="1" t="s">
        <v>1742</v>
      </c>
      <c r="D1799" s="2">
        <v>0</v>
      </c>
    </row>
    <row r="1800" spans="1:4" x14ac:dyDescent="0.25">
      <c r="A1800" s="1" t="s">
        <v>1518</v>
      </c>
      <c r="B1800" s="2">
        <v>3056900</v>
      </c>
      <c r="C1800" s="1" t="s">
        <v>1225</v>
      </c>
      <c r="D1800" s="2">
        <v>0</v>
      </c>
    </row>
    <row r="1801" spans="1:4" x14ac:dyDescent="0.25">
      <c r="A1801" s="1" t="s">
        <v>1291</v>
      </c>
      <c r="B1801" s="2">
        <v>10000</v>
      </c>
      <c r="C1801" s="1" t="s">
        <v>1628</v>
      </c>
      <c r="D1801" s="2">
        <v>0</v>
      </c>
    </row>
    <row r="1802" spans="1:4" x14ac:dyDescent="0.25">
      <c r="A1802" s="1" t="s">
        <v>160</v>
      </c>
      <c r="B1802" s="2">
        <v>1762972</v>
      </c>
      <c r="C1802" s="1" t="s">
        <v>628</v>
      </c>
      <c r="D1802" s="2">
        <v>0</v>
      </c>
    </row>
    <row r="1803" spans="1:4" x14ac:dyDescent="0.25">
      <c r="A1803" s="1" t="s">
        <v>495</v>
      </c>
      <c r="B1803" s="2">
        <v>752820</v>
      </c>
      <c r="C1803" s="1" t="s">
        <v>1791</v>
      </c>
      <c r="D1803" s="2">
        <v>0</v>
      </c>
    </row>
    <row r="1804" spans="1:4" x14ac:dyDescent="0.25">
      <c r="A1804" s="1" t="s">
        <v>57</v>
      </c>
      <c r="B1804" s="2">
        <v>96511</v>
      </c>
      <c r="C1804" s="1" t="s">
        <v>836</v>
      </c>
      <c r="D1804" s="2">
        <v>0</v>
      </c>
    </row>
    <row r="1805" spans="1:4" x14ac:dyDescent="0.25">
      <c r="A1805" s="1" t="s">
        <v>417</v>
      </c>
      <c r="B1805" s="2">
        <v>5000</v>
      </c>
      <c r="C1805" s="1" t="s">
        <v>1183</v>
      </c>
      <c r="D1805" s="2">
        <v>0</v>
      </c>
    </row>
    <row r="1806" spans="1:4" x14ac:dyDescent="0.25">
      <c r="A1806" s="1" t="s">
        <v>1859</v>
      </c>
      <c r="B1806" s="2">
        <v>1352122</v>
      </c>
      <c r="C1806" s="1" t="s">
        <v>112</v>
      </c>
      <c r="D1806" s="2">
        <v>0</v>
      </c>
    </row>
    <row r="1807" spans="1:4" x14ac:dyDescent="0.25">
      <c r="A1807" s="1" t="s">
        <v>1422</v>
      </c>
      <c r="B1807" s="2">
        <v>193332</v>
      </c>
      <c r="C1807" s="1" t="s">
        <v>350</v>
      </c>
      <c r="D1807" s="2">
        <v>0</v>
      </c>
    </row>
    <row r="1808" spans="1:4" x14ac:dyDescent="0.25">
      <c r="A1808" s="1" t="s">
        <v>1443</v>
      </c>
      <c r="B1808" s="2">
        <v>328143</v>
      </c>
      <c r="C1808" s="1" t="s">
        <v>132</v>
      </c>
      <c r="D1808" s="2">
        <v>0</v>
      </c>
    </row>
    <row r="1809" spans="1:4" x14ac:dyDescent="0.25">
      <c r="A1809" s="1" t="s">
        <v>1973</v>
      </c>
      <c r="B1809" s="2">
        <v>81699</v>
      </c>
      <c r="C1809" s="1" t="s">
        <v>811</v>
      </c>
      <c r="D1809" s="2">
        <v>0</v>
      </c>
    </row>
    <row r="1810" spans="1:4" x14ac:dyDescent="0.25">
      <c r="A1810" s="1" t="s">
        <v>1494</v>
      </c>
      <c r="B1810" s="2">
        <v>30000</v>
      </c>
      <c r="C1810" s="1" t="s">
        <v>2016</v>
      </c>
      <c r="D1810" s="2">
        <v>0</v>
      </c>
    </row>
    <row r="1811" spans="1:4" x14ac:dyDescent="0.25">
      <c r="A1811" s="1" t="s">
        <v>275</v>
      </c>
      <c r="B1811" s="2">
        <v>397116</v>
      </c>
      <c r="C1811" s="1" t="s">
        <v>1434</v>
      </c>
      <c r="D1811" s="2">
        <v>0</v>
      </c>
    </row>
    <row r="1812" spans="1:4" x14ac:dyDescent="0.25">
      <c r="A1812" s="1" t="s">
        <v>1140</v>
      </c>
      <c r="B1812" s="2">
        <v>304295</v>
      </c>
      <c r="C1812" s="1" t="s">
        <v>772</v>
      </c>
      <c r="D1812" s="2">
        <v>0</v>
      </c>
    </row>
    <row r="1813" spans="1:4" x14ac:dyDescent="0.25">
      <c r="A1813" s="1" t="s">
        <v>35</v>
      </c>
      <c r="B1813" s="2">
        <v>10000</v>
      </c>
      <c r="C1813" s="1" t="s">
        <v>102</v>
      </c>
      <c r="D1813" s="2">
        <v>0</v>
      </c>
    </row>
    <row r="1814" spans="1:4" x14ac:dyDescent="0.25">
      <c r="A1814" s="1" t="s">
        <v>1</v>
      </c>
      <c r="B1814" s="2">
        <v>593414</v>
      </c>
      <c r="C1814" s="1" t="s">
        <v>1109</v>
      </c>
      <c r="D1814" s="2">
        <v>0</v>
      </c>
    </row>
    <row r="1815" spans="1:4" x14ac:dyDescent="0.25">
      <c r="A1815" s="1" t="s">
        <v>1357</v>
      </c>
      <c r="B1815" s="2">
        <v>953822</v>
      </c>
      <c r="C1815" s="1" t="s">
        <v>1786</v>
      </c>
      <c r="D1815" s="2">
        <v>0</v>
      </c>
    </row>
    <row r="1816" spans="1:4" x14ac:dyDescent="0.25">
      <c r="A1816" s="1" t="s">
        <v>1327</v>
      </c>
      <c r="B1816" s="2">
        <v>10000</v>
      </c>
      <c r="C1816" s="1" t="s">
        <v>1671</v>
      </c>
      <c r="D1816" s="2">
        <v>0</v>
      </c>
    </row>
    <row r="1817" spans="1:4" x14ac:dyDescent="0.25">
      <c r="A1817" s="1" t="s">
        <v>808</v>
      </c>
      <c r="B1817" s="2">
        <v>822166</v>
      </c>
      <c r="C1817" s="1" t="s">
        <v>1895</v>
      </c>
      <c r="D1817" s="2">
        <v>0</v>
      </c>
    </row>
    <row r="1818" spans="1:4" x14ac:dyDescent="0.25">
      <c r="A1818" s="1" t="s">
        <v>475</v>
      </c>
      <c r="B1818" s="2">
        <v>194366</v>
      </c>
      <c r="C1818" s="1" t="s">
        <v>1951</v>
      </c>
      <c r="D1818" s="2">
        <v>0</v>
      </c>
    </row>
    <row r="1819" spans="1:4" x14ac:dyDescent="0.25">
      <c r="A1819" s="1" t="s">
        <v>373</v>
      </c>
      <c r="B1819" s="2">
        <v>2478914</v>
      </c>
      <c r="C1819" s="1" t="s">
        <v>1555</v>
      </c>
      <c r="D1819" s="2">
        <v>0</v>
      </c>
    </row>
    <row r="1820" spans="1:4" x14ac:dyDescent="0.25">
      <c r="A1820" s="1" t="s">
        <v>1820</v>
      </c>
      <c r="B1820" s="2">
        <v>50000</v>
      </c>
      <c r="C1820" s="1" t="s">
        <v>324</v>
      </c>
      <c r="D1820" s="2">
        <v>0</v>
      </c>
    </row>
    <row r="1821" spans="1:4" x14ac:dyDescent="0.25">
      <c r="A1821" s="1" t="s">
        <v>1383</v>
      </c>
      <c r="B1821" s="2">
        <v>15000</v>
      </c>
      <c r="C1821" s="1" t="s">
        <v>1205</v>
      </c>
      <c r="D1821" s="2">
        <v>0</v>
      </c>
    </row>
    <row r="1822" spans="1:4" x14ac:dyDescent="0.25">
      <c r="A1822" s="1" t="s">
        <v>45</v>
      </c>
      <c r="B1822" s="2">
        <v>15000</v>
      </c>
      <c r="C1822" s="1" t="s">
        <v>852</v>
      </c>
      <c r="D1822" s="2">
        <v>0</v>
      </c>
    </row>
    <row r="1823" spans="1:4" x14ac:dyDescent="0.25">
      <c r="A1823" s="1" t="s">
        <v>76</v>
      </c>
      <c r="B1823" s="2">
        <v>980752</v>
      </c>
      <c r="C1823" s="1" t="s">
        <v>1783</v>
      </c>
      <c r="D1823" s="2">
        <v>0</v>
      </c>
    </row>
    <row r="1824" spans="1:4" x14ac:dyDescent="0.25">
      <c r="A1824" s="1" t="s">
        <v>313</v>
      </c>
      <c r="B1824" s="2">
        <v>595348</v>
      </c>
      <c r="C1824" s="1" t="s">
        <v>1393</v>
      </c>
      <c r="D1824" s="2">
        <v>0</v>
      </c>
    </row>
    <row r="1825" spans="1:4" x14ac:dyDescent="0.25">
      <c r="A1825" s="1" t="s">
        <v>824</v>
      </c>
      <c r="B1825" s="2">
        <v>1025564</v>
      </c>
      <c r="C1825" s="1" t="s">
        <v>1135</v>
      </c>
      <c r="D1825" s="2">
        <v>0</v>
      </c>
    </row>
    <row r="1826" spans="1:4" x14ac:dyDescent="0.25">
      <c r="A1826" s="1" t="s">
        <v>484</v>
      </c>
      <c r="B1826" s="2">
        <v>10000</v>
      </c>
      <c r="C1826" s="1" t="s">
        <v>719</v>
      </c>
      <c r="D1826" s="2">
        <v>0</v>
      </c>
    </row>
    <row r="1827" spans="1:4" x14ac:dyDescent="0.25">
      <c r="A1827" s="1" t="s">
        <v>1717</v>
      </c>
      <c r="B1827" s="2">
        <v>440626</v>
      </c>
      <c r="C1827" s="1" t="s">
        <v>138</v>
      </c>
      <c r="D1827" s="2">
        <v>0</v>
      </c>
    </row>
    <row r="1828" spans="1:4" x14ac:dyDescent="0.25">
      <c r="A1828" s="1" t="s">
        <v>1244</v>
      </c>
      <c r="B1828" s="2">
        <v>1088723</v>
      </c>
      <c r="C1828" s="1" t="s">
        <v>642</v>
      </c>
      <c r="D1828" s="2">
        <v>0</v>
      </c>
    </row>
    <row r="1829" spans="1:4" x14ac:dyDescent="0.25">
      <c r="A1829" s="1" t="s">
        <v>557</v>
      </c>
      <c r="B1829" s="2">
        <v>3916</v>
      </c>
      <c r="C1829" s="1" t="s">
        <v>614</v>
      </c>
      <c r="D1829" s="2">
        <v>0</v>
      </c>
    </row>
    <row r="1830" spans="1:4" x14ac:dyDescent="0.25">
      <c r="A1830" s="1" t="s">
        <v>867</v>
      </c>
      <c r="B1830" s="2">
        <v>500000</v>
      </c>
      <c r="C1830" s="1" t="s">
        <v>1927</v>
      </c>
      <c r="D1830" s="2">
        <v>0</v>
      </c>
    </row>
    <row r="1831" spans="1:4" x14ac:dyDescent="0.25">
      <c r="A1831" s="1" t="s">
        <v>1753</v>
      </c>
      <c r="B1831" s="2">
        <v>20000</v>
      </c>
      <c r="C1831" s="1" t="s">
        <v>1239</v>
      </c>
      <c r="D1831" s="2">
        <v>0</v>
      </c>
    </row>
    <row r="1832" spans="1:4" x14ac:dyDescent="0.25">
      <c r="A1832" s="1" t="s">
        <v>1053</v>
      </c>
      <c r="B1832" s="2">
        <v>542633</v>
      </c>
      <c r="C1832" s="1" t="s">
        <v>1592</v>
      </c>
      <c r="D1832" s="2">
        <v>0</v>
      </c>
    </row>
    <row r="1833" spans="1:4" x14ac:dyDescent="0.25">
      <c r="A1833" s="1" t="s">
        <v>659</v>
      </c>
      <c r="B1833" s="2">
        <v>10000</v>
      </c>
      <c r="C1833" s="1" t="s">
        <v>127</v>
      </c>
      <c r="D1833" s="2">
        <v>0</v>
      </c>
    </row>
    <row r="1834" spans="1:4" x14ac:dyDescent="0.25">
      <c r="A1834" s="1" t="s">
        <v>1127</v>
      </c>
      <c r="B1834" s="2">
        <v>250000</v>
      </c>
      <c r="C1834" s="1" t="s">
        <v>744</v>
      </c>
      <c r="D1834" s="2">
        <v>0</v>
      </c>
    </row>
    <row r="1835" spans="1:4" x14ac:dyDescent="0.25">
      <c r="A1835" s="1" t="s">
        <v>455</v>
      </c>
      <c r="B1835" s="2">
        <v>214000</v>
      </c>
      <c r="C1835" s="1" t="s">
        <v>1028</v>
      </c>
      <c r="D1835" s="2">
        <v>0</v>
      </c>
    </row>
    <row r="1836" spans="1:4" x14ac:dyDescent="0.25">
      <c r="A1836" s="1" t="s">
        <v>511</v>
      </c>
      <c r="B1836" s="2">
        <v>381518</v>
      </c>
      <c r="C1836" s="1" t="s">
        <v>1670</v>
      </c>
      <c r="D1836" s="2">
        <v>0</v>
      </c>
    </row>
    <row r="1837" spans="1:4" x14ac:dyDescent="0.25">
      <c r="A1837" s="1" t="s">
        <v>1023</v>
      </c>
      <c r="B1837" s="2">
        <v>665000</v>
      </c>
      <c r="C1837" s="1" t="s">
        <v>241</v>
      </c>
      <c r="D1837" s="2">
        <v>0</v>
      </c>
    </row>
    <row r="1838" spans="1:4" x14ac:dyDescent="0.25">
      <c r="A1838" s="1" t="s">
        <v>754</v>
      </c>
      <c r="B1838" s="2">
        <v>902901</v>
      </c>
      <c r="C1838" s="1" t="s">
        <v>886</v>
      </c>
      <c r="D1838" s="2">
        <v>0</v>
      </c>
    </row>
    <row r="1839" spans="1:4" x14ac:dyDescent="0.25">
      <c r="A1839" s="1" t="s">
        <v>1637</v>
      </c>
      <c r="B1839" s="2">
        <v>494200</v>
      </c>
      <c r="C1839" s="1" t="s">
        <v>568</v>
      </c>
      <c r="D1839" s="2">
        <v>0</v>
      </c>
    </row>
    <row r="1840" spans="1:4" x14ac:dyDescent="0.25">
      <c r="A1840" s="1" t="s">
        <v>467</v>
      </c>
      <c r="B1840" s="2">
        <v>15000</v>
      </c>
      <c r="C1840" s="1" t="s">
        <v>518</v>
      </c>
      <c r="D1840" s="2">
        <v>0</v>
      </c>
    </row>
    <row r="1841" spans="1:4" x14ac:dyDescent="0.25">
      <c r="A1841" s="1" t="s">
        <v>2030</v>
      </c>
      <c r="B1841" s="2">
        <v>393485</v>
      </c>
      <c r="C1841" s="1" t="s">
        <v>839</v>
      </c>
      <c r="D1841" s="2">
        <v>0</v>
      </c>
    </row>
    <row r="1842" spans="1:4" x14ac:dyDescent="0.25">
      <c r="A1842" s="1" t="s">
        <v>299</v>
      </c>
      <c r="B1842" s="2">
        <v>10412</v>
      </c>
      <c r="C1842" s="1" t="s">
        <v>800</v>
      </c>
      <c r="D1842" s="2">
        <v>0</v>
      </c>
    </row>
    <row r="1843" spans="1:4" x14ac:dyDescent="0.25">
      <c r="A1843" s="1" t="s">
        <v>1493</v>
      </c>
      <c r="B1843" s="2">
        <v>150000</v>
      </c>
      <c r="C1843" s="1" t="s">
        <v>355</v>
      </c>
      <c r="D1843" s="2">
        <v>0</v>
      </c>
    </row>
    <row r="1844" spans="1:4" x14ac:dyDescent="0.25">
      <c r="A1844" s="1" t="s">
        <v>607</v>
      </c>
      <c r="B1844" s="2">
        <v>70022</v>
      </c>
      <c r="C1844" s="1" t="s">
        <v>724</v>
      </c>
      <c r="D1844" s="2">
        <v>0</v>
      </c>
    </row>
    <row r="1845" spans="1:4" x14ac:dyDescent="0.25">
      <c r="A1845" s="1" t="s">
        <v>1884</v>
      </c>
      <c r="B1845" s="2">
        <v>393876</v>
      </c>
      <c r="C1845" s="1" t="s">
        <v>726</v>
      </c>
      <c r="D1845" s="2">
        <v>0</v>
      </c>
    </row>
    <row r="1846" spans="1:4" x14ac:dyDescent="0.25">
      <c r="A1846" s="1" t="s">
        <v>1439</v>
      </c>
      <c r="B1846" s="2">
        <v>15000</v>
      </c>
      <c r="C1846" s="1" t="s">
        <v>941</v>
      </c>
      <c r="D1846" s="2">
        <v>0</v>
      </c>
    </row>
    <row r="1847" spans="1:4" x14ac:dyDescent="0.25">
      <c r="A1847" s="1" t="s">
        <v>242</v>
      </c>
      <c r="B1847" s="2">
        <v>200000</v>
      </c>
      <c r="C1847" s="1" t="s">
        <v>1273</v>
      </c>
      <c r="D1847" s="2">
        <v>0</v>
      </c>
    </row>
    <row r="1848" spans="1:4" x14ac:dyDescent="0.25">
      <c r="A1848" s="1" t="s">
        <v>1974</v>
      </c>
      <c r="B1848" s="2">
        <v>5000</v>
      </c>
      <c r="C1848" s="1" t="s">
        <v>1880</v>
      </c>
      <c r="D1848" s="2">
        <v>0</v>
      </c>
    </row>
    <row r="1849" spans="1:4" x14ac:dyDescent="0.25">
      <c r="A1849" s="1" t="s">
        <v>1183</v>
      </c>
      <c r="B1849" s="2">
        <v>20000</v>
      </c>
      <c r="C1849" s="1" t="s">
        <v>621</v>
      </c>
      <c r="D1849" s="2">
        <v>0</v>
      </c>
    </row>
    <row r="1850" spans="1:4" x14ac:dyDescent="0.25">
      <c r="A1850" s="1" t="s">
        <v>2007</v>
      </c>
      <c r="B1850" s="2">
        <v>679130</v>
      </c>
      <c r="C1850" s="1" t="s">
        <v>980</v>
      </c>
      <c r="D1850" s="2">
        <v>0</v>
      </c>
    </row>
    <row r="1851" spans="1:4" x14ac:dyDescent="0.25">
      <c r="A1851" s="1" t="s">
        <v>621</v>
      </c>
      <c r="B1851" s="2">
        <v>10000</v>
      </c>
      <c r="C1851" s="1" t="s">
        <v>906</v>
      </c>
      <c r="D1851" s="2">
        <v>0</v>
      </c>
    </row>
    <row r="1852" spans="1:4" x14ac:dyDescent="0.25">
      <c r="A1852" s="1" t="s">
        <v>1998</v>
      </c>
      <c r="B1852" s="2">
        <v>10000</v>
      </c>
      <c r="C1852" s="1" t="s">
        <v>1792</v>
      </c>
      <c r="D1852" s="2">
        <v>0</v>
      </c>
    </row>
    <row r="1853" spans="1:4" x14ac:dyDescent="0.25">
      <c r="A1853" s="1" t="s">
        <v>1490</v>
      </c>
      <c r="B1853" s="2">
        <v>1184078</v>
      </c>
      <c r="C1853" s="1" t="s">
        <v>1490</v>
      </c>
      <c r="D1853" s="2">
        <v>0</v>
      </c>
    </row>
    <row r="1854" spans="1:4" x14ac:dyDescent="0.25">
      <c r="A1854" s="1" t="s">
        <v>1371</v>
      </c>
      <c r="B1854" s="2">
        <v>27382</v>
      </c>
      <c r="C1854" s="1" t="s">
        <v>1587</v>
      </c>
      <c r="D1854" s="2">
        <v>0</v>
      </c>
    </row>
    <row r="1855" spans="1:4" x14ac:dyDescent="0.25">
      <c r="A1855" s="1" t="s">
        <v>1172</v>
      </c>
      <c r="B1855" s="2">
        <v>158199</v>
      </c>
      <c r="C1855" s="1" t="s">
        <v>1155</v>
      </c>
      <c r="D1855" s="2">
        <v>0</v>
      </c>
    </row>
    <row r="1856" spans="1:4" x14ac:dyDescent="0.25">
      <c r="A1856" s="1" t="s">
        <v>473</v>
      </c>
      <c r="B1856" s="2">
        <v>30000</v>
      </c>
      <c r="C1856" s="1" t="s">
        <v>1725</v>
      </c>
      <c r="D1856" s="2">
        <v>0</v>
      </c>
    </row>
    <row r="1857" spans="1:4" x14ac:dyDescent="0.25">
      <c r="A1857" s="1" t="s">
        <v>1849</v>
      </c>
      <c r="B1857" s="2">
        <v>514040</v>
      </c>
      <c r="C1857" s="1" t="s">
        <v>1375</v>
      </c>
      <c r="D1857" s="2">
        <v>0</v>
      </c>
    </row>
    <row r="1858" spans="1:4" x14ac:dyDescent="0.25">
      <c r="A1858" s="1" t="s">
        <v>1782</v>
      </c>
      <c r="B1858" s="2">
        <v>440968</v>
      </c>
      <c r="C1858" s="1" t="s">
        <v>975</v>
      </c>
      <c r="D1858" s="2">
        <v>0</v>
      </c>
    </row>
    <row r="1859" spans="1:4" x14ac:dyDescent="0.25">
      <c r="A1859" s="1" t="s">
        <v>1781</v>
      </c>
      <c r="B1859" s="2">
        <v>488142</v>
      </c>
      <c r="C1859" s="1" t="s">
        <v>187</v>
      </c>
      <c r="D1859" s="2">
        <v>0</v>
      </c>
    </row>
    <row r="1860" spans="1:4" x14ac:dyDescent="0.25">
      <c r="A1860" s="1" t="s">
        <v>536</v>
      </c>
      <c r="B1860" s="2">
        <v>10000</v>
      </c>
      <c r="C1860" s="1" t="s">
        <v>809</v>
      </c>
      <c r="D1860" s="2">
        <v>0</v>
      </c>
    </row>
    <row r="1861" spans="1:4" x14ac:dyDescent="0.25">
      <c r="A1861" s="1" t="s">
        <v>602</v>
      </c>
      <c r="B1861" s="2">
        <v>115764</v>
      </c>
      <c r="C1861" s="1" t="s">
        <v>1270</v>
      </c>
      <c r="D1861" s="2">
        <v>0</v>
      </c>
    </row>
    <row r="1862" spans="1:4" x14ac:dyDescent="0.25">
      <c r="A1862" s="1" t="s">
        <v>2014</v>
      </c>
      <c r="B1862" s="2">
        <v>250000</v>
      </c>
      <c r="C1862" s="1" t="s">
        <v>222</v>
      </c>
      <c r="D1862" s="2">
        <v>0</v>
      </c>
    </row>
    <row r="1863" spans="1:4" x14ac:dyDescent="0.25">
      <c r="A1863" s="1" t="s">
        <v>779</v>
      </c>
      <c r="B1863" s="2">
        <v>1195943</v>
      </c>
      <c r="C1863" s="1" t="s">
        <v>1859</v>
      </c>
      <c r="D1863" s="2">
        <v>0</v>
      </c>
    </row>
    <row r="1864" spans="1:4" x14ac:dyDescent="0.25">
      <c r="A1864" s="1" t="s">
        <v>1262</v>
      </c>
      <c r="B1864" s="2">
        <v>1168200</v>
      </c>
      <c r="C1864" s="1" t="s">
        <v>373</v>
      </c>
      <c r="D1864" s="2">
        <v>0</v>
      </c>
    </row>
    <row r="1865" spans="1:4" x14ac:dyDescent="0.25">
      <c r="A1865" s="1" t="s">
        <v>453</v>
      </c>
      <c r="B1865" s="2">
        <v>474383</v>
      </c>
      <c r="C1865" s="1" t="s">
        <v>45</v>
      </c>
      <c r="D1865" s="2">
        <v>0</v>
      </c>
    </row>
    <row r="1866" spans="1:4" x14ac:dyDescent="0.25">
      <c r="A1866" s="1" t="s">
        <v>332</v>
      </c>
      <c r="B1866" s="2">
        <v>119855</v>
      </c>
      <c r="C1866" s="1" t="s">
        <v>540</v>
      </c>
      <c r="D1866" s="2">
        <v>0</v>
      </c>
    </row>
    <row r="1867" spans="1:4" x14ac:dyDescent="0.25">
      <c r="A1867" s="1" t="s">
        <v>463</v>
      </c>
      <c r="B1867" s="2">
        <v>300344</v>
      </c>
      <c r="C1867" s="1" t="s">
        <v>1973</v>
      </c>
      <c r="D1867" s="2">
        <v>0</v>
      </c>
    </row>
    <row r="1868" spans="1:4" x14ac:dyDescent="0.25">
      <c r="A1868" s="1" t="s">
        <v>1893</v>
      </c>
      <c r="B1868" s="2">
        <v>10000</v>
      </c>
      <c r="C1868" s="1" t="s">
        <v>1172</v>
      </c>
      <c r="D1868" s="2">
        <v>0</v>
      </c>
    </row>
    <row r="1869" spans="1:4" x14ac:dyDescent="0.25">
      <c r="A1869" s="1" t="s">
        <v>146</v>
      </c>
      <c r="B1869" s="2">
        <v>15000</v>
      </c>
      <c r="C1869" s="1" t="s">
        <v>473</v>
      </c>
      <c r="D1869" s="2">
        <v>0</v>
      </c>
    </row>
    <row r="1870" spans="1:4" x14ac:dyDescent="0.25">
      <c r="A1870" s="1" t="s">
        <v>1063</v>
      </c>
      <c r="B1870" s="2">
        <v>303609</v>
      </c>
      <c r="C1870" s="1" t="s">
        <v>1</v>
      </c>
      <c r="D1870" s="2">
        <v>0</v>
      </c>
    </row>
    <row r="1871" spans="1:4" x14ac:dyDescent="0.25">
      <c r="A1871" s="1" t="s">
        <v>285</v>
      </c>
      <c r="B1871" s="2">
        <v>1165898</v>
      </c>
      <c r="C1871" s="1" t="s">
        <v>35</v>
      </c>
      <c r="D1871" s="2">
        <v>0</v>
      </c>
    </row>
    <row r="1872" spans="1:4" x14ac:dyDescent="0.25">
      <c r="A1872" s="1" t="s">
        <v>1174</v>
      </c>
      <c r="B1872" s="2">
        <v>10000</v>
      </c>
      <c r="C1872" s="1" t="s">
        <v>1573</v>
      </c>
      <c r="D1872" s="2">
        <v>0</v>
      </c>
    </row>
    <row r="1873" spans="1:4" x14ac:dyDescent="0.25">
      <c r="A1873" s="1" t="s">
        <v>41</v>
      </c>
      <c r="B1873" s="2">
        <v>30000</v>
      </c>
      <c r="C1873" s="1" t="s">
        <v>801</v>
      </c>
      <c r="D1873" s="2">
        <v>0</v>
      </c>
    </row>
    <row r="1874" spans="1:4" x14ac:dyDescent="0.25">
      <c r="A1874" s="1" t="s">
        <v>1588</v>
      </c>
      <c r="B1874" s="2">
        <v>17871</v>
      </c>
      <c r="C1874" s="1" t="s">
        <v>556</v>
      </c>
      <c r="D1874" s="2">
        <v>0</v>
      </c>
    </row>
    <row r="1875" spans="1:4" x14ac:dyDescent="0.25">
      <c r="A1875" s="1" t="s">
        <v>634</v>
      </c>
      <c r="B1875" s="2">
        <v>350507</v>
      </c>
      <c r="C1875" s="1" t="s">
        <v>1371</v>
      </c>
      <c r="D1875" s="2">
        <v>0</v>
      </c>
    </row>
    <row r="1876" spans="1:4" x14ac:dyDescent="0.25">
      <c r="A1876" s="1" t="s">
        <v>1087</v>
      </c>
      <c r="B1876" s="2">
        <v>156548</v>
      </c>
      <c r="C1876" s="1" t="s">
        <v>1374</v>
      </c>
      <c r="D1876" s="2">
        <v>0</v>
      </c>
    </row>
    <row r="1877" spans="1:4" x14ac:dyDescent="0.25">
      <c r="A1877" s="1" t="s">
        <v>1428</v>
      </c>
      <c r="B1877" s="2">
        <v>237896</v>
      </c>
      <c r="C1877" s="1" t="s">
        <v>327</v>
      </c>
      <c r="D1877" s="2">
        <v>0</v>
      </c>
    </row>
    <row r="1878" spans="1:4" x14ac:dyDescent="0.25">
      <c r="A1878" s="1" t="s">
        <v>200</v>
      </c>
      <c r="B1878" s="2">
        <v>832831</v>
      </c>
      <c r="C1878" s="1" t="s">
        <v>281</v>
      </c>
      <c r="D1878" s="2">
        <v>0</v>
      </c>
    </row>
    <row r="1879" spans="1:4" x14ac:dyDescent="0.25">
      <c r="A1879" s="1" t="s">
        <v>674</v>
      </c>
      <c r="B1879" s="2">
        <v>100000</v>
      </c>
      <c r="C1879" s="1" t="s">
        <v>1394</v>
      </c>
      <c r="D1879" s="2">
        <v>0</v>
      </c>
    </row>
    <row r="1880" spans="1:4" x14ac:dyDescent="0.25">
      <c r="A1880" s="1" t="s">
        <v>380</v>
      </c>
      <c r="B1880" s="2">
        <v>5000</v>
      </c>
      <c r="C1880" s="1" t="s">
        <v>1908</v>
      </c>
      <c r="D1880" s="2">
        <v>0</v>
      </c>
    </row>
    <row r="1881" spans="1:4" x14ac:dyDescent="0.25">
      <c r="A1881" s="1" t="s">
        <v>1585</v>
      </c>
      <c r="B1881" s="2">
        <v>5000</v>
      </c>
      <c r="C1881" s="1" t="s">
        <v>293</v>
      </c>
      <c r="D1881" s="2">
        <v>0</v>
      </c>
    </row>
    <row r="1882" spans="1:4" x14ac:dyDescent="0.25">
      <c r="A1882" s="1" t="s">
        <v>123</v>
      </c>
      <c r="B1882" s="2">
        <v>202293</v>
      </c>
      <c r="C1882" s="1" t="s">
        <v>917</v>
      </c>
      <c r="D1882" s="2">
        <v>0</v>
      </c>
    </row>
    <row r="1883" spans="1:4" x14ac:dyDescent="0.25">
      <c r="A1883" s="1" t="s">
        <v>1787</v>
      </c>
      <c r="B1883" s="2">
        <v>250000</v>
      </c>
      <c r="C1883" s="1" t="s">
        <v>602</v>
      </c>
      <c r="D1883" s="2">
        <v>0</v>
      </c>
    </row>
    <row r="1884" spans="1:4" x14ac:dyDescent="0.25">
      <c r="A1884" s="1" t="s">
        <v>376</v>
      </c>
      <c r="B1884" s="2">
        <v>1168200</v>
      </c>
      <c r="C1884" s="1" t="s">
        <v>200</v>
      </c>
      <c r="D1884" s="2">
        <v>0</v>
      </c>
    </row>
    <row r="1885" spans="1:4" x14ac:dyDescent="0.25">
      <c r="A1885" s="1" t="s">
        <v>535</v>
      </c>
      <c r="B1885" s="2">
        <v>50000</v>
      </c>
      <c r="C1885" s="1" t="s">
        <v>961</v>
      </c>
      <c r="D1885" s="2">
        <v>0</v>
      </c>
    </row>
    <row r="1886" spans="1:4" x14ac:dyDescent="0.25">
      <c r="A1886" s="1" t="s">
        <v>1544</v>
      </c>
      <c r="B1886" s="2">
        <v>1032349</v>
      </c>
      <c r="C1886" s="1" t="s">
        <v>1781</v>
      </c>
      <c r="D1886" s="2">
        <v>0</v>
      </c>
    </row>
    <row r="1887" spans="1:4" x14ac:dyDescent="0.25">
      <c r="A1887" s="1" t="s">
        <v>1334</v>
      </c>
      <c r="B1887" s="2">
        <v>25000</v>
      </c>
      <c r="C1887" s="1" t="s">
        <v>779</v>
      </c>
      <c r="D1887" s="2">
        <v>0</v>
      </c>
    </row>
    <row r="1888" spans="1:4" x14ac:dyDescent="0.25">
      <c r="A1888" s="1" t="s">
        <v>657</v>
      </c>
      <c r="B1888" s="2">
        <v>190637</v>
      </c>
      <c r="C1888" s="1" t="s">
        <v>1585</v>
      </c>
      <c r="D1888" s="2">
        <v>0</v>
      </c>
    </row>
    <row r="1889" spans="1:4" x14ac:dyDescent="0.25">
      <c r="A1889" s="1" t="s">
        <v>1803</v>
      </c>
      <c r="B1889" s="2">
        <v>132944</v>
      </c>
      <c r="C1889" s="1" t="s">
        <v>1934</v>
      </c>
      <c r="D1889" s="2">
        <v>0</v>
      </c>
    </row>
    <row r="1890" spans="1:4" x14ac:dyDescent="0.25">
      <c r="A1890" s="1" t="s">
        <v>389</v>
      </c>
      <c r="B1890" s="2">
        <v>753919</v>
      </c>
      <c r="C1890" s="1" t="s">
        <v>536</v>
      </c>
      <c r="D1890" s="2">
        <v>0</v>
      </c>
    </row>
    <row r="1891" spans="1:4" x14ac:dyDescent="0.25">
      <c r="A1891" s="1" t="s">
        <v>1777</v>
      </c>
      <c r="B1891" s="2">
        <v>2078194</v>
      </c>
      <c r="C1891" s="1" t="s">
        <v>1262</v>
      </c>
      <c r="D1891" s="2">
        <v>0</v>
      </c>
    </row>
    <row r="1892" spans="1:4" x14ac:dyDescent="0.25">
      <c r="A1892" s="1" t="s">
        <v>1916</v>
      </c>
      <c r="B1892" s="2">
        <v>286612</v>
      </c>
      <c r="C1892" s="1" t="s">
        <v>453</v>
      </c>
      <c r="D1892" s="2">
        <v>0</v>
      </c>
    </row>
    <row r="1893" spans="1:4" x14ac:dyDescent="0.25">
      <c r="A1893" s="1" t="s">
        <v>905</v>
      </c>
      <c r="B1893" s="2">
        <v>72913</v>
      </c>
      <c r="C1893" s="1" t="s">
        <v>1787</v>
      </c>
      <c r="D1893" s="2">
        <v>0</v>
      </c>
    </row>
    <row r="1894" spans="1:4" x14ac:dyDescent="0.25">
      <c r="A1894" s="1" t="s">
        <v>2022</v>
      </c>
      <c r="B1894" s="2">
        <v>1493118</v>
      </c>
      <c r="C1894" s="1" t="s">
        <v>1277</v>
      </c>
      <c r="D1894" s="2">
        <v>0</v>
      </c>
    </row>
    <row r="1895" spans="1:4" x14ac:dyDescent="0.25">
      <c r="A1895" s="1" t="s">
        <v>676</v>
      </c>
      <c r="B1895" s="2">
        <v>50000</v>
      </c>
      <c r="C1895" s="1" t="s">
        <v>174</v>
      </c>
      <c r="D1895" s="2">
        <v>0</v>
      </c>
    </row>
    <row r="1896" spans="1:4" x14ac:dyDescent="0.25">
      <c r="A1896" s="1" t="s">
        <v>987</v>
      </c>
      <c r="B1896" s="2">
        <v>253708</v>
      </c>
      <c r="C1896" s="1" t="s">
        <v>2014</v>
      </c>
      <c r="D1896" s="2">
        <v>0</v>
      </c>
    </row>
    <row r="1897" spans="1:4" x14ac:dyDescent="0.25">
      <c r="A1897" s="1" t="s">
        <v>991</v>
      </c>
      <c r="B1897" s="2">
        <v>2800</v>
      </c>
      <c r="C1897" s="1" t="s">
        <v>541</v>
      </c>
      <c r="D1897" s="2">
        <v>0</v>
      </c>
    </row>
    <row r="1898" spans="1:4" x14ac:dyDescent="0.25">
      <c r="A1898" s="1" t="s">
        <v>759</v>
      </c>
      <c r="B1898" s="2">
        <v>193090</v>
      </c>
      <c r="C1898" s="1" t="s">
        <v>71</v>
      </c>
      <c r="D1898" s="2">
        <v>0</v>
      </c>
    </row>
    <row r="1899" spans="1:4" x14ac:dyDescent="0.25">
      <c r="A1899" s="1" t="s">
        <v>399</v>
      </c>
      <c r="B1899" s="2">
        <v>49920</v>
      </c>
      <c r="C1899" s="1" t="s">
        <v>380</v>
      </c>
      <c r="D1899" s="2">
        <v>0</v>
      </c>
    </row>
    <row r="1900" spans="1:4" x14ac:dyDescent="0.25">
      <c r="A1900" s="1" t="s">
        <v>985</v>
      </c>
      <c r="B1900" s="2">
        <v>50000</v>
      </c>
      <c r="C1900" s="1" t="s">
        <v>1966</v>
      </c>
      <c r="D1900" s="2">
        <v>0</v>
      </c>
    </row>
    <row r="1901" spans="1:4" x14ac:dyDescent="0.25">
      <c r="A1901" s="1" t="s">
        <v>1522</v>
      </c>
      <c r="B1901" s="2">
        <v>58305</v>
      </c>
      <c r="C1901" s="1" t="s">
        <v>125</v>
      </c>
      <c r="D1901" s="2">
        <v>0</v>
      </c>
    </row>
    <row r="1902" spans="1:4" x14ac:dyDescent="0.25">
      <c r="A1902" s="1" t="s">
        <v>743</v>
      </c>
      <c r="B1902" s="2">
        <v>137041</v>
      </c>
      <c r="C1902" s="1" t="s">
        <v>558</v>
      </c>
      <c r="D1902" s="2">
        <v>0</v>
      </c>
    </row>
    <row r="1903" spans="1:4" x14ac:dyDescent="0.25">
      <c r="A1903" s="1" t="s">
        <v>48</v>
      </c>
      <c r="B1903" s="2">
        <v>150000</v>
      </c>
      <c r="C1903" s="1" t="s">
        <v>1852</v>
      </c>
      <c r="D1903" s="2">
        <v>0</v>
      </c>
    </row>
    <row r="1904" spans="1:4" x14ac:dyDescent="0.25">
      <c r="A1904" s="1" t="s">
        <v>212</v>
      </c>
      <c r="B1904" s="2">
        <v>17283</v>
      </c>
      <c r="C1904" s="1" t="s">
        <v>1329</v>
      </c>
      <c r="D1904" s="2">
        <v>0</v>
      </c>
    </row>
    <row r="1905" spans="1:4" x14ac:dyDescent="0.25">
      <c r="A1905" s="1" t="s">
        <v>363</v>
      </c>
      <c r="B1905" s="2">
        <v>105000</v>
      </c>
      <c r="C1905" s="1" t="s">
        <v>1673</v>
      </c>
      <c r="D1905" s="2">
        <v>0</v>
      </c>
    </row>
    <row r="1906" spans="1:4" x14ac:dyDescent="0.25">
      <c r="A1906" s="1" t="s">
        <v>2031</v>
      </c>
      <c r="B1906" s="2">
        <v>5000</v>
      </c>
      <c r="C1906" s="1" t="s">
        <v>247</v>
      </c>
      <c r="D1906" s="2">
        <v>0</v>
      </c>
    </row>
    <row r="1907" spans="1:4" x14ac:dyDescent="0.25">
      <c r="A1907" s="1" t="s">
        <v>1068</v>
      </c>
      <c r="B1907" s="2">
        <v>100000</v>
      </c>
      <c r="C1907" s="1" t="s">
        <v>595</v>
      </c>
      <c r="D1907" s="2">
        <v>0</v>
      </c>
    </row>
    <row r="1908" spans="1:4" x14ac:dyDescent="0.25">
      <c r="A1908" s="1" t="s">
        <v>541</v>
      </c>
      <c r="B1908" s="2">
        <v>446227</v>
      </c>
      <c r="C1908" s="1" t="s">
        <v>388</v>
      </c>
      <c r="D1908" s="2">
        <v>0</v>
      </c>
    </row>
    <row r="1909" spans="1:4" x14ac:dyDescent="0.25">
      <c r="A1909" s="1" t="s">
        <v>1180</v>
      </c>
      <c r="B1909" s="2">
        <v>15000</v>
      </c>
      <c r="C1909" s="1" t="s">
        <v>1351</v>
      </c>
      <c r="D1909" s="2">
        <v>0</v>
      </c>
    </row>
    <row r="1910" spans="1:4" x14ac:dyDescent="0.25">
      <c r="A1910" s="1" t="s">
        <v>1529</v>
      </c>
      <c r="B1910" s="2">
        <v>15000</v>
      </c>
      <c r="C1910" s="1" t="s">
        <v>173</v>
      </c>
      <c r="D1910" s="2">
        <v>0</v>
      </c>
    </row>
    <row r="1911" spans="1:4" x14ac:dyDescent="0.25">
      <c r="A1911" s="1" t="s">
        <v>85</v>
      </c>
      <c r="B1911" s="2">
        <v>108262</v>
      </c>
      <c r="C1911" s="1" t="s">
        <v>746</v>
      </c>
      <c r="D1911" s="2">
        <v>0</v>
      </c>
    </row>
    <row r="1912" spans="1:4" x14ac:dyDescent="0.25">
      <c r="A1912" s="1" t="s">
        <v>1079</v>
      </c>
      <c r="B1912" s="2">
        <v>20000</v>
      </c>
      <c r="C1912" s="1" t="s">
        <v>1194</v>
      </c>
      <c r="D1912" s="2">
        <v>0</v>
      </c>
    </row>
    <row r="1913" spans="1:4" x14ac:dyDescent="0.25">
      <c r="A1913" s="1" t="s">
        <v>1972</v>
      </c>
      <c r="B1913" s="2">
        <v>10000</v>
      </c>
      <c r="C1913" s="1" t="s">
        <v>332</v>
      </c>
      <c r="D1913" s="2">
        <v>0</v>
      </c>
    </row>
    <row r="1914" spans="1:4" x14ac:dyDescent="0.25">
      <c r="A1914" s="1" t="s">
        <v>15</v>
      </c>
      <c r="B1914" s="2">
        <v>57169</v>
      </c>
      <c r="C1914" s="1" t="s">
        <v>141</v>
      </c>
      <c r="D1914" s="2">
        <v>0</v>
      </c>
    </row>
    <row r="1915" spans="1:4" x14ac:dyDescent="0.25">
      <c r="A1915" s="1" t="s">
        <v>80</v>
      </c>
      <c r="B1915" s="2">
        <v>40867</v>
      </c>
      <c r="C1915" s="1" t="s">
        <v>535</v>
      </c>
      <c r="D1915" s="2">
        <v>0</v>
      </c>
    </row>
    <row r="1916" spans="1:4" x14ac:dyDescent="0.25">
      <c r="A1916" s="1" t="s">
        <v>1454</v>
      </c>
      <c r="B1916" s="2">
        <v>536670</v>
      </c>
      <c r="C1916" s="1" t="s">
        <v>41</v>
      </c>
      <c r="D1916" s="2">
        <v>0</v>
      </c>
    </row>
    <row r="1917" spans="1:4" x14ac:dyDescent="0.25">
      <c r="A1917" s="1" t="s">
        <v>917</v>
      </c>
      <c r="B1917" s="2">
        <v>15000</v>
      </c>
      <c r="C1917" s="1" t="s">
        <v>246</v>
      </c>
      <c r="D1917" s="2">
        <v>0</v>
      </c>
    </row>
    <row r="1918" spans="1:4" x14ac:dyDescent="0.25">
      <c r="A1918" s="1" t="s">
        <v>894</v>
      </c>
      <c r="B1918" s="2">
        <v>20000</v>
      </c>
      <c r="C1918" s="1" t="s">
        <v>55</v>
      </c>
      <c r="D1918" s="2">
        <v>0</v>
      </c>
    </row>
    <row r="1919" spans="1:4" x14ac:dyDescent="0.25">
      <c r="A1919" s="1" t="s">
        <v>371</v>
      </c>
      <c r="B1919" s="2">
        <v>2482</v>
      </c>
      <c r="C1919" s="1" t="s">
        <v>1544</v>
      </c>
      <c r="D1919" s="2">
        <v>0</v>
      </c>
    </row>
    <row r="1920" spans="1:4" x14ac:dyDescent="0.25">
      <c r="A1920" s="1" t="s">
        <v>1256</v>
      </c>
      <c r="B1920" s="2">
        <v>149000</v>
      </c>
      <c r="C1920" s="1" t="s">
        <v>1255</v>
      </c>
      <c r="D1920" s="2">
        <v>0</v>
      </c>
    </row>
    <row r="1921" spans="1:4" x14ac:dyDescent="0.25">
      <c r="A1921" s="1" t="s">
        <v>1307</v>
      </c>
      <c r="B1921" s="2">
        <v>311494</v>
      </c>
      <c r="C1921" s="1" t="s">
        <v>163</v>
      </c>
      <c r="D1921" s="2">
        <v>0</v>
      </c>
    </row>
    <row r="1922" spans="1:4" x14ac:dyDescent="0.25">
      <c r="A1922" s="1" t="s">
        <v>162</v>
      </c>
      <c r="B1922" s="2">
        <v>950000</v>
      </c>
      <c r="C1922" s="1" t="s">
        <v>1588</v>
      </c>
      <c r="D1922" s="2">
        <v>0</v>
      </c>
    </row>
    <row r="1923" spans="1:4" x14ac:dyDescent="0.25">
      <c r="A1923" s="1" t="s">
        <v>929</v>
      </c>
      <c r="B1923" s="2">
        <v>657542</v>
      </c>
      <c r="C1923" s="1" t="s">
        <v>95</v>
      </c>
      <c r="D1923" s="2">
        <v>0</v>
      </c>
    </row>
    <row r="1924" spans="1:4" x14ac:dyDescent="0.25">
      <c r="A1924" s="1" t="s">
        <v>643</v>
      </c>
      <c r="B1924" s="2">
        <v>979563</v>
      </c>
      <c r="C1924" s="1" t="s">
        <v>1823</v>
      </c>
      <c r="D1924" s="2">
        <v>0</v>
      </c>
    </row>
    <row r="1925" spans="1:4" x14ac:dyDescent="0.25">
      <c r="A1925" s="1" t="s">
        <v>1144</v>
      </c>
      <c r="B1925" s="2">
        <v>144664</v>
      </c>
      <c r="C1925" s="1" t="s">
        <v>80</v>
      </c>
      <c r="D1925" s="2">
        <v>0</v>
      </c>
    </row>
    <row r="1926" spans="1:4" x14ac:dyDescent="0.25">
      <c r="A1926" s="1" t="s">
        <v>1316</v>
      </c>
      <c r="B1926" s="2">
        <v>171800</v>
      </c>
      <c r="C1926" s="1" t="s">
        <v>503</v>
      </c>
      <c r="D1926" s="2">
        <v>0</v>
      </c>
    </row>
    <row r="1927" spans="1:4" x14ac:dyDescent="0.25">
      <c r="A1927" s="1" t="s">
        <v>1666</v>
      </c>
      <c r="B1927" s="2">
        <v>660444</v>
      </c>
      <c r="C1927" s="1" t="s">
        <v>1079</v>
      </c>
      <c r="D1927" s="2">
        <v>0</v>
      </c>
    </row>
    <row r="1928" spans="1:4" x14ac:dyDescent="0.25">
      <c r="A1928" s="1" t="s">
        <v>1840</v>
      </c>
      <c r="B1928" s="2">
        <v>137333</v>
      </c>
      <c r="C1928" s="1" t="s">
        <v>947</v>
      </c>
      <c r="D1928" s="2">
        <v>0</v>
      </c>
    </row>
    <row r="1929" spans="1:4" x14ac:dyDescent="0.25">
      <c r="A1929" s="1" t="s">
        <v>1574</v>
      </c>
      <c r="B1929" s="2">
        <v>502744</v>
      </c>
      <c r="C1929" s="1" t="s">
        <v>1036</v>
      </c>
      <c r="D1929" s="2">
        <v>0</v>
      </c>
    </row>
    <row r="1930" spans="1:4" x14ac:dyDescent="0.25">
      <c r="A1930" s="1" t="s">
        <v>523</v>
      </c>
      <c r="B1930" s="2">
        <v>1227990</v>
      </c>
      <c r="C1930" s="1" t="s">
        <v>1721</v>
      </c>
      <c r="D1930" s="2">
        <v>0</v>
      </c>
    </row>
    <row r="1931" spans="1:4" x14ac:dyDescent="0.25">
      <c r="A1931" s="1" t="s">
        <v>1277</v>
      </c>
      <c r="B1931" s="2">
        <v>33928</v>
      </c>
      <c r="C1931" s="1" t="s">
        <v>1922</v>
      </c>
      <c r="D1931" s="2">
        <v>0</v>
      </c>
    </row>
    <row r="1932" spans="1:4" x14ac:dyDescent="0.25">
      <c r="A1932" s="1" t="s">
        <v>4</v>
      </c>
      <c r="B1932" s="2">
        <v>281049</v>
      </c>
      <c r="C1932" s="1" t="s">
        <v>600</v>
      </c>
      <c r="D1932" s="2">
        <v>0</v>
      </c>
    </row>
    <row r="1933" spans="1:4" x14ac:dyDescent="0.25">
      <c r="A1933" s="1" t="s">
        <v>1920</v>
      </c>
      <c r="B1933" s="2">
        <v>607084</v>
      </c>
      <c r="C1933" s="1" t="s">
        <v>1517</v>
      </c>
      <c r="D1933" s="2">
        <v>0</v>
      </c>
    </row>
    <row r="1934" spans="1:4" x14ac:dyDescent="0.25">
      <c r="A1934" s="1" t="s">
        <v>1691</v>
      </c>
      <c r="B1934" s="2">
        <v>542633</v>
      </c>
      <c r="C1934" s="1" t="s">
        <v>83</v>
      </c>
      <c r="D1934" s="2">
        <v>0</v>
      </c>
    </row>
    <row r="1935" spans="1:4" x14ac:dyDescent="0.25">
      <c r="A1935" s="1" t="s">
        <v>126</v>
      </c>
      <c r="B1935" s="2">
        <v>20000</v>
      </c>
      <c r="C1935" s="1" t="s">
        <v>674</v>
      </c>
      <c r="D1935" s="2">
        <v>0</v>
      </c>
    </row>
    <row r="1936" spans="1:4" x14ac:dyDescent="0.25">
      <c r="A1936" s="1" t="s">
        <v>1319</v>
      </c>
      <c r="B1936" s="2">
        <v>709893</v>
      </c>
      <c r="C1936" s="1" t="s">
        <v>1806</v>
      </c>
      <c r="D1936" s="2">
        <v>0</v>
      </c>
    </row>
    <row r="1937" spans="1:4" x14ac:dyDescent="0.25">
      <c r="A1937" s="1" t="s">
        <v>1953</v>
      </c>
      <c r="B1937" s="2">
        <v>1632844</v>
      </c>
      <c r="C1937" s="1" t="s">
        <v>1256</v>
      </c>
      <c r="D1937" s="2">
        <v>0</v>
      </c>
    </row>
    <row r="1938" spans="1:4" x14ac:dyDescent="0.25">
      <c r="A1938" s="1" t="s">
        <v>1213</v>
      </c>
      <c r="B1938" s="2">
        <v>339918</v>
      </c>
      <c r="C1938" s="1" t="s">
        <v>1087</v>
      </c>
      <c r="D1938" s="2">
        <v>0</v>
      </c>
    </row>
    <row r="1939" spans="1:4" x14ac:dyDescent="0.25">
      <c r="A1939" s="1" t="s">
        <v>611</v>
      </c>
      <c r="B1939" s="2">
        <v>1456380</v>
      </c>
      <c r="C1939" s="1" t="s">
        <v>1152</v>
      </c>
      <c r="D1939" s="2">
        <v>0</v>
      </c>
    </row>
    <row r="1940" spans="1:4" x14ac:dyDescent="0.25">
      <c r="A1940" s="1" t="s">
        <v>1719</v>
      </c>
      <c r="B1940" s="2">
        <v>643952</v>
      </c>
      <c r="C1940" s="1" t="s">
        <v>456</v>
      </c>
      <c r="D1940" s="2">
        <v>0</v>
      </c>
    </row>
    <row r="1941" spans="1:4" x14ac:dyDescent="0.25">
      <c r="A1941" s="1" t="s">
        <v>1545</v>
      </c>
      <c r="B1941" s="2">
        <v>382264</v>
      </c>
      <c r="C1941" s="1" t="s">
        <v>1968</v>
      </c>
      <c r="D1941" s="2">
        <v>0</v>
      </c>
    </row>
    <row r="1942" spans="1:4" x14ac:dyDescent="0.25">
      <c r="A1942" s="1" t="s">
        <v>913</v>
      </c>
      <c r="B1942" s="2">
        <v>10000</v>
      </c>
      <c r="C1942" s="1" t="s">
        <v>1691</v>
      </c>
      <c r="D1942" s="2">
        <v>0</v>
      </c>
    </row>
    <row r="1943" spans="1:4" x14ac:dyDescent="0.25">
      <c r="A1943" s="1" t="s">
        <v>1219</v>
      </c>
      <c r="B1943" s="2">
        <v>415969</v>
      </c>
      <c r="C1943" s="1" t="s">
        <v>528</v>
      </c>
      <c r="D1943" s="2">
        <v>0</v>
      </c>
    </row>
    <row r="1944" spans="1:4" x14ac:dyDescent="0.25">
      <c r="A1944" s="1" t="s">
        <v>1758</v>
      </c>
      <c r="B1944" s="2">
        <v>119160</v>
      </c>
      <c r="C1944" s="1" t="s">
        <v>1180</v>
      </c>
      <c r="D1944" s="2">
        <v>0</v>
      </c>
    </row>
    <row r="1945" spans="1:4" x14ac:dyDescent="0.25">
      <c r="A1945" s="1" t="s">
        <v>637</v>
      </c>
      <c r="B1945" s="2">
        <v>556734</v>
      </c>
      <c r="C1945" s="1" t="s">
        <v>1307</v>
      </c>
      <c r="D1945" s="2">
        <v>0</v>
      </c>
    </row>
    <row r="1946" spans="1:4" x14ac:dyDescent="0.25">
      <c r="A1946" s="1" t="s">
        <v>354</v>
      </c>
      <c r="B1946" s="2">
        <v>172915</v>
      </c>
      <c r="C1946" s="1" t="s">
        <v>1893</v>
      </c>
      <c r="D1946" s="2">
        <v>0</v>
      </c>
    </row>
    <row r="1947" spans="1:4" x14ac:dyDescent="0.25">
      <c r="A1947" s="1" t="s">
        <v>2017</v>
      </c>
      <c r="B1947" s="2">
        <v>960900</v>
      </c>
      <c r="C1947" s="1" t="s">
        <v>1937</v>
      </c>
      <c r="D1947" s="2">
        <v>0</v>
      </c>
    </row>
    <row r="1948" spans="1:4" x14ac:dyDescent="0.25">
      <c r="A1948" s="1" t="s">
        <v>1971</v>
      </c>
      <c r="B1948" s="2">
        <v>250000</v>
      </c>
      <c r="C1948" s="1" t="s">
        <v>1523</v>
      </c>
      <c r="D1948" s="2">
        <v>0</v>
      </c>
    </row>
    <row r="1949" spans="1:4" x14ac:dyDescent="0.25">
      <c r="A1949" s="1" t="s">
        <v>1093</v>
      </c>
      <c r="B1949" s="2">
        <v>564197</v>
      </c>
      <c r="C1949" s="1" t="s">
        <v>15</v>
      </c>
      <c r="D1949" s="2">
        <v>0</v>
      </c>
    </row>
    <row r="1950" spans="1:4" x14ac:dyDescent="0.25">
      <c r="A1950" s="1" t="s">
        <v>1035</v>
      </c>
      <c r="B1950" s="2">
        <v>350000</v>
      </c>
      <c r="C1950" s="1" t="s">
        <v>37</v>
      </c>
      <c r="D1950" s="2">
        <v>0</v>
      </c>
    </row>
    <row r="1951" spans="1:4" x14ac:dyDescent="0.25">
      <c r="A1951" s="1" t="s">
        <v>1825</v>
      </c>
      <c r="B1951" s="2">
        <v>337181</v>
      </c>
      <c r="C1951" s="1" t="s">
        <v>285</v>
      </c>
      <c r="D1951" s="2">
        <v>0</v>
      </c>
    </row>
    <row r="1952" spans="1:4" x14ac:dyDescent="0.25">
      <c r="A1952" s="1" t="s">
        <v>304</v>
      </c>
      <c r="B1952" s="2">
        <v>1785740</v>
      </c>
      <c r="C1952" s="1" t="s">
        <v>311</v>
      </c>
      <c r="D1952" s="2">
        <v>0</v>
      </c>
    </row>
    <row r="1953" spans="1:4" x14ac:dyDescent="0.25">
      <c r="A1953" s="1" t="s">
        <v>584</v>
      </c>
      <c r="B1953" s="2">
        <v>897921</v>
      </c>
      <c r="C1953" s="1" t="s">
        <v>56</v>
      </c>
      <c r="D1953" s="2">
        <v>0</v>
      </c>
    </row>
    <row r="1954" spans="1:4" x14ac:dyDescent="0.25">
      <c r="A1954" s="1" t="s">
        <v>1224</v>
      </c>
      <c r="B1954" s="2">
        <v>1687758</v>
      </c>
      <c r="C1954" s="1" t="s">
        <v>527</v>
      </c>
      <c r="D1954" s="2">
        <v>0</v>
      </c>
    </row>
    <row r="1955" spans="1:4" x14ac:dyDescent="0.25">
      <c r="A1955" s="1" t="s">
        <v>1322</v>
      </c>
      <c r="B1955" s="2">
        <v>254160</v>
      </c>
      <c r="C1955" s="1" t="s">
        <v>876</v>
      </c>
      <c r="D1955" s="2">
        <v>0</v>
      </c>
    </row>
    <row r="1956" spans="1:4" x14ac:dyDescent="0.25">
      <c r="A1956" s="1" t="s">
        <v>872</v>
      </c>
      <c r="B1956" s="2">
        <v>103126</v>
      </c>
      <c r="C1956" s="1" t="s">
        <v>787</v>
      </c>
      <c r="D1956" s="2">
        <v>0</v>
      </c>
    </row>
    <row r="1957" spans="1:4" x14ac:dyDescent="0.25">
      <c r="A1957" s="1" t="s">
        <v>1328</v>
      </c>
      <c r="B1957" s="2">
        <v>1178820</v>
      </c>
      <c r="C1957" s="1" t="s">
        <v>1454</v>
      </c>
      <c r="D1957" s="2">
        <v>0</v>
      </c>
    </row>
    <row r="1958" spans="1:4" x14ac:dyDescent="0.25">
      <c r="A1958" s="1" t="s">
        <v>1609</v>
      </c>
      <c r="B1958" s="2">
        <v>697603</v>
      </c>
      <c r="C1958" s="1" t="s">
        <v>533</v>
      </c>
      <c r="D1958" s="2">
        <v>0</v>
      </c>
    </row>
    <row r="1959" spans="1:4" x14ac:dyDescent="0.25">
      <c r="A1959" s="1" t="s">
        <v>110</v>
      </c>
      <c r="B1959" s="2">
        <v>366532</v>
      </c>
      <c r="C1959" s="1" t="s">
        <v>757</v>
      </c>
      <c r="D1959" s="2">
        <v>0</v>
      </c>
    </row>
    <row r="1960" spans="1:4" x14ac:dyDescent="0.25">
      <c r="A1960" s="1" t="s">
        <v>339</v>
      </c>
      <c r="B1960" s="2">
        <v>539171</v>
      </c>
      <c r="C1960" s="1" t="s">
        <v>371</v>
      </c>
      <c r="D1960" s="2">
        <v>0</v>
      </c>
    </row>
    <row r="1961" spans="1:4" x14ac:dyDescent="0.25">
      <c r="A1961" s="1" t="s">
        <v>1166</v>
      </c>
      <c r="B1961" s="2">
        <v>188000</v>
      </c>
      <c r="C1961" s="1" t="s">
        <v>1203</v>
      </c>
      <c r="D1961" s="2">
        <v>0</v>
      </c>
    </row>
    <row r="1962" spans="1:4" x14ac:dyDescent="0.25">
      <c r="A1962" s="1" t="s">
        <v>496</v>
      </c>
      <c r="B1962" s="2">
        <v>150000</v>
      </c>
      <c r="C1962" s="1" t="s">
        <v>894</v>
      </c>
      <c r="D1962" s="2">
        <v>0</v>
      </c>
    </row>
    <row r="1963" spans="1:4" x14ac:dyDescent="0.25">
      <c r="A1963" s="1" t="s">
        <v>222</v>
      </c>
      <c r="B1963" s="2">
        <v>205686</v>
      </c>
      <c r="C1963" s="1" t="s">
        <v>929</v>
      </c>
      <c r="D1963" s="2">
        <v>0</v>
      </c>
    </row>
    <row r="1964" spans="1:4" x14ac:dyDescent="0.25">
      <c r="A1964" s="1" t="s">
        <v>809</v>
      </c>
      <c r="B1964" s="2">
        <v>227905</v>
      </c>
      <c r="C1964" s="1" t="s">
        <v>463</v>
      </c>
      <c r="D1964" s="2">
        <v>0</v>
      </c>
    </row>
    <row r="1965" spans="1:4" x14ac:dyDescent="0.25">
      <c r="A1965" s="1" t="s">
        <v>941</v>
      </c>
      <c r="B1965" s="2">
        <v>162287</v>
      </c>
      <c r="C1965" s="1" t="s">
        <v>162</v>
      </c>
      <c r="D1965" s="2">
        <v>0</v>
      </c>
    </row>
    <row r="1966" spans="1:4" x14ac:dyDescent="0.25">
      <c r="A1966" s="1" t="s">
        <v>1792</v>
      </c>
      <c r="B1966" s="2">
        <v>331508</v>
      </c>
      <c r="C1966" s="1" t="s">
        <v>751</v>
      </c>
      <c r="D1966" s="2">
        <v>0</v>
      </c>
    </row>
    <row r="1967" spans="1:4" x14ac:dyDescent="0.25">
      <c r="A1967" s="1" t="s">
        <v>540</v>
      </c>
      <c r="B1967" s="2">
        <v>192843</v>
      </c>
      <c r="C1967" s="1" t="s">
        <v>1780</v>
      </c>
      <c r="D1967" s="2">
        <v>0</v>
      </c>
    </row>
    <row r="1968" spans="1:4" x14ac:dyDescent="0.25">
      <c r="A1968" s="1" t="s">
        <v>1795</v>
      </c>
      <c r="B1968" s="2">
        <v>15000</v>
      </c>
      <c r="C1968" s="1" t="s">
        <v>634</v>
      </c>
      <c r="D1968" s="2">
        <v>0</v>
      </c>
    </row>
    <row r="1969" spans="1:4" x14ac:dyDescent="0.25">
      <c r="A1969" s="1" t="s">
        <v>1175</v>
      </c>
      <c r="B1969" s="2">
        <v>400530</v>
      </c>
      <c r="C1969" s="1" t="s">
        <v>1063</v>
      </c>
      <c r="D1969" s="2">
        <v>0</v>
      </c>
    </row>
    <row r="1970" spans="1:4" x14ac:dyDescent="0.25">
      <c r="A1970" s="1" t="s">
        <v>235</v>
      </c>
      <c r="B1970" s="2">
        <v>903238</v>
      </c>
      <c r="C1970" s="1" t="s">
        <v>146</v>
      </c>
      <c r="D1970" s="2">
        <v>0</v>
      </c>
    </row>
    <row r="1971" spans="1:4" x14ac:dyDescent="0.25">
      <c r="A1971" s="1" t="s">
        <v>663</v>
      </c>
      <c r="B1971" s="2">
        <v>15000</v>
      </c>
      <c r="C1971" s="1" t="s">
        <v>345</v>
      </c>
      <c r="D1971" s="2">
        <v>0</v>
      </c>
    </row>
    <row r="1972" spans="1:4" x14ac:dyDescent="0.25">
      <c r="A1972" s="1" t="s">
        <v>312</v>
      </c>
      <c r="B1972" s="2">
        <v>346300</v>
      </c>
      <c r="C1972" s="1" t="s">
        <v>1714</v>
      </c>
      <c r="D1972" s="2">
        <v>0</v>
      </c>
    </row>
    <row r="1973" spans="1:4" x14ac:dyDescent="0.25">
      <c r="A1973" s="1" t="s">
        <v>1471</v>
      </c>
      <c r="B1973" s="2">
        <v>25000</v>
      </c>
      <c r="C1973" s="1" t="s">
        <v>1002</v>
      </c>
      <c r="D1973" s="2">
        <v>0</v>
      </c>
    </row>
    <row r="1974" spans="1:4" x14ac:dyDescent="0.25">
      <c r="A1974" s="1" t="s">
        <v>973</v>
      </c>
      <c r="B1974" s="2">
        <v>905187</v>
      </c>
      <c r="C1974" s="1" t="s">
        <v>1138</v>
      </c>
      <c r="D1974" s="2">
        <v>0</v>
      </c>
    </row>
    <row r="1975" spans="1:4" x14ac:dyDescent="0.25">
      <c r="A1975" s="1" t="s">
        <v>427</v>
      </c>
      <c r="B1975" s="2">
        <v>315133</v>
      </c>
      <c r="C1975" s="1" t="s">
        <v>1840</v>
      </c>
      <c r="D1975" s="2">
        <v>0</v>
      </c>
    </row>
    <row r="1976" spans="1:4" x14ac:dyDescent="0.25">
      <c r="A1976" s="1" t="s">
        <v>997</v>
      </c>
      <c r="B1976" s="2">
        <v>1347811</v>
      </c>
      <c r="C1976" s="1" t="s">
        <v>1467</v>
      </c>
      <c r="D1976" s="2">
        <v>0</v>
      </c>
    </row>
    <row r="1977" spans="1:4" x14ac:dyDescent="0.25">
      <c r="A1977" s="1" t="s">
        <v>690</v>
      </c>
      <c r="B1977" s="2">
        <v>5000</v>
      </c>
      <c r="C1977" s="1" t="s">
        <v>1144</v>
      </c>
      <c r="D1977" s="2">
        <v>0</v>
      </c>
    </row>
    <row r="1978" spans="1:4" x14ac:dyDescent="0.25">
      <c r="A1978" s="1" t="s">
        <v>1101</v>
      </c>
      <c r="B1978" s="2">
        <v>333377</v>
      </c>
      <c r="C1978" s="1" t="s">
        <v>1529</v>
      </c>
      <c r="D1978" s="2">
        <v>0</v>
      </c>
    </row>
    <row r="1979" spans="1:4" x14ac:dyDescent="0.25">
      <c r="A1979" s="1" t="s">
        <v>1349</v>
      </c>
      <c r="B1979" s="2">
        <v>277040</v>
      </c>
      <c r="C1979" s="1" t="s">
        <v>85</v>
      </c>
      <c r="D1979" s="2">
        <v>0</v>
      </c>
    </row>
    <row r="1980" spans="1:4" x14ac:dyDescent="0.25">
      <c r="A1980" s="1" t="s">
        <v>163</v>
      </c>
      <c r="B1980" s="2">
        <v>444219</v>
      </c>
      <c r="C1980" s="1" t="s">
        <v>950</v>
      </c>
      <c r="D1980" s="2">
        <v>0</v>
      </c>
    </row>
    <row r="1981" spans="1:4" x14ac:dyDescent="0.25">
      <c r="A1981" s="1" t="s">
        <v>1082</v>
      </c>
      <c r="B1981" s="2">
        <v>331950</v>
      </c>
      <c r="C1981" s="1" t="s">
        <v>823</v>
      </c>
      <c r="D1981" s="2">
        <v>0</v>
      </c>
    </row>
    <row r="1982" spans="1:4" x14ac:dyDescent="0.25">
      <c r="A1982" s="1" t="s">
        <v>246</v>
      </c>
      <c r="B1982" s="2">
        <v>1168200</v>
      </c>
      <c r="C1982" s="1" t="s">
        <v>1708</v>
      </c>
      <c r="D1982" s="2">
        <v>0</v>
      </c>
    </row>
    <row r="1983" spans="1:4" x14ac:dyDescent="0.25">
      <c r="A1983" s="1" t="s">
        <v>345</v>
      </c>
      <c r="B1983" s="2">
        <v>337904</v>
      </c>
      <c r="C1983" s="1" t="s">
        <v>1311</v>
      </c>
      <c r="D1983" s="2">
        <v>0</v>
      </c>
    </row>
    <row r="1984" spans="1:4" x14ac:dyDescent="0.25">
      <c r="A1984" s="1" t="s">
        <v>359</v>
      </c>
      <c r="B1984" s="2">
        <v>172897</v>
      </c>
      <c r="C1984" s="1" t="s">
        <v>1645</v>
      </c>
      <c r="D1984" s="2">
        <v>0</v>
      </c>
    </row>
    <row r="1985" spans="1:4" x14ac:dyDescent="0.25">
      <c r="A1985" s="1" t="s">
        <v>503</v>
      </c>
      <c r="B1985" s="2">
        <v>278463</v>
      </c>
      <c r="C1985" s="1" t="s">
        <v>996</v>
      </c>
      <c r="D1985" s="2">
        <v>0</v>
      </c>
    </row>
    <row r="1986" spans="1:4" x14ac:dyDescent="0.25">
      <c r="A1986" s="1" t="s">
        <v>95</v>
      </c>
      <c r="B1986" s="2">
        <v>188062</v>
      </c>
      <c r="C1986" s="1" t="s">
        <v>1241</v>
      </c>
      <c r="D1986" s="2">
        <v>0</v>
      </c>
    </row>
    <row r="1987" spans="1:4" x14ac:dyDescent="0.25">
      <c r="A1987" s="1" t="s">
        <v>217</v>
      </c>
      <c r="B1987" s="2">
        <v>433778</v>
      </c>
      <c r="C1987" s="1" t="s">
        <v>1602</v>
      </c>
      <c r="D1987" s="2">
        <v>0</v>
      </c>
    </row>
    <row r="1988" spans="1:4" x14ac:dyDescent="0.25">
      <c r="A1988" s="1" t="s">
        <v>1499</v>
      </c>
      <c r="B1988" s="2">
        <v>124363</v>
      </c>
      <c r="C1988" s="1" t="s">
        <v>118</v>
      </c>
      <c r="D1988" s="2">
        <v>0</v>
      </c>
    </row>
    <row r="1989" spans="1:4" x14ac:dyDescent="0.25">
      <c r="A1989" s="1" t="s">
        <v>556</v>
      </c>
      <c r="B1989" s="2">
        <v>90133</v>
      </c>
      <c r="C1989" s="1" t="s">
        <v>1174</v>
      </c>
      <c r="D1989" s="2">
        <v>0</v>
      </c>
    </row>
    <row r="1990" spans="1:4" x14ac:dyDescent="0.25">
      <c r="A1990" s="1" t="s">
        <v>1138</v>
      </c>
      <c r="B1990" s="2">
        <v>28333</v>
      </c>
      <c r="C1990" s="1" t="s">
        <v>1684</v>
      </c>
      <c r="D1990" s="2">
        <v>3</v>
      </c>
    </row>
    <row r="1991" spans="1:4" x14ac:dyDescent="0.25">
      <c r="A1991" s="1" t="s">
        <v>823</v>
      </c>
      <c r="B1991" s="2">
        <v>7000</v>
      </c>
      <c r="C1991" s="1" t="s">
        <v>1863</v>
      </c>
      <c r="D1991" s="2">
        <v>0</v>
      </c>
    </row>
    <row r="1992" spans="1:4" x14ac:dyDescent="0.25">
      <c r="A1992" s="1" t="s">
        <v>1708</v>
      </c>
      <c r="B1992" s="2">
        <v>572113</v>
      </c>
      <c r="C1992" s="1" t="s">
        <v>892</v>
      </c>
      <c r="D1992" s="2">
        <v>0</v>
      </c>
    </row>
    <row r="1993" spans="1:4" x14ac:dyDescent="0.25">
      <c r="A1993" s="1" t="s">
        <v>1147</v>
      </c>
      <c r="B1993" s="2">
        <v>196305</v>
      </c>
      <c r="C1993" s="1" t="s">
        <v>276</v>
      </c>
      <c r="D1993" s="2">
        <v>0</v>
      </c>
    </row>
    <row r="1994" spans="1:4" x14ac:dyDescent="0.25">
      <c r="A1994" s="1" t="s">
        <v>1945</v>
      </c>
      <c r="B1994" s="2">
        <v>1322717</v>
      </c>
      <c r="C1994" s="1" t="s">
        <v>1316</v>
      </c>
      <c r="D1994" s="2">
        <v>0</v>
      </c>
    </row>
    <row r="1995" spans="1:4" x14ac:dyDescent="0.25">
      <c r="A1995" s="1" t="s">
        <v>494</v>
      </c>
      <c r="B1995" s="2">
        <v>194596</v>
      </c>
      <c r="C1995" s="1" t="s">
        <v>1596</v>
      </c>
      <c r="D1995" s="2">
        <v>0</v>
      </c>
    </row>
    <row r="1996" spans="1:4" x14ac:dyDescent="0.25">
      <c r="A1996" s="1" t="s">
        <v>1799</v>
      </c>
      <c r="B1996" s="2">
        <v>328733</v>
      </c>
      <c r="C1996" s="1" t="s">
        <v>790</v>
      </c>
      <c r="D1996" s="2">
        <v>0</v>
      </c>
    </row>
    <row r="1997" spans="1:4" x14ac:dyDescent="0.25">
      <c r="A1997" s="1" t="s">
        <v>2024</v>
      </c>
      <c r="B1997" s="2">
        <v>201383</v>
      </c>
      <c r="C1997" s="1" t="s">
        <v>1666</v>
      </c>
      <c r="D1997" s="2">
        <v>0</v>
      </c>
    </row>
    <row r="1998" spans="1:4" x14ac:dyDescent="0.25">
      <c r="A1998" s="1" t="s">
        <v>574</v>
      </c>
      <c r="B1998" s="2">
        <v>162287</v>
      </c>
      <c r="C1998" s="1" t="s">
        <v>1574</v>
      </c>
      <c r="D1998" s="2">
        <v>0</v>
      </c>
    </row>
    <row r="1999" spans="1:4" x14ac:dyDescent="0.25">
      <c r="A1999" s="1" t="s">
        <v>205</v>
      </c>
      <c r="B1999" s="2">
        <v>1200000</v>
      </c>
      <c r="C1999" s="1" t="s">
        <v>1537</v>
      </c>
      <c r="D1999" s="2">
        <v>0</v>
      </c>
    </row>
    <row r="2000" spans="1:4" x14ac:dyDescent="0.25">
      <c r="A2000" s="1" t="s">
        <v>1352</v>
      </c>
      <c r="B2000" s="2">
        <v>1000000</v>
      </c>
      <c r="C2000" s="1" t="s">
        <v>1707</v>
      </c>
      <c r="D2000" s="2">
        <v>0</v>
      </c>
    </row>
    <row r="2001" spans="1:4" x14ac:dyDescent="0.25">
      <c r="A2001" s="1" t="s">
        <v>892</v>
      </c>
      <c r="B2001" s="2">
        <v>218133</v>
      </c>
      <c r="C2001" s="1" t="s">
        <v>1828</v>
      </c>
      <c r="D2001" s="2">
        <v>0</v>
      </c>
    </row>
    <row r="2002" spans="1:4" x14ac:dyDescent="0.25">
      <c r="A2002" s="1" t="s">
        <v>456</v>
      </c>
      <c r="B2002" s="2">
        <v>2081</v>
      </c>
      <c r="C2002" s="1" t="s">
        <v>376</v>
      </c>
      <c r="D2002" s="2">
        <v>0</v>
      </c>
    </row>
    <row r="2003" spans="1:4" x14ac:dyDescent="0.25">
      <c r="A2003" s="1" t="s">
        <v>1517</v>
      </c>
      <c r="B2003" s="2">
        <v>162287</v>
      </c>
      <c r="C2003" s="1" t="s">
        <v>1930</v>
      </c>
      <c r="D2003" s="2">
        <v>0</v>
      </c>
    </row>
    <row r="2004" spans="1:4" x14ac:dyDescent="0.25">
      <c r="A2004" s="1" t="s">
        <v>1076</v>
      </c>
      <c r="B2004" s="2">
        <v>158159</v>
      </c>
      <c r="C2004" s="1" t="s">
        <v>1776</v>
      </c>
      <c r="D2004" s="2">
        <v>0</v>
      </c>
    </row>
    <row r="2005" spans="1:4" x14ac:dyDescent="0.25">
      <c r="A2005" s="1" t="s">
        <v>1929</v>
      </c>
      <c r="B2005" s="2">
        <v>721134</v>
      </c>
      <c r="C2005" s="1" t="s">
        <v>1428</v>
      </c>
      <c r="D2005" s="2">
        <v>0</v>
      </c>
    </row>
    <row r="2006" spans="1:4" x14ac:dyDescent="0.25">
      <c r="A2006" s="1" t="s">
        <v>598</v>
      </c>
      <c r="B2006" s="2">
        <v>500000</v>
      </c>
      <c r="C2006" s="1" t="s">
        <v>343</v>
      </c>
      <c r="D2006" s="2">
        <v>0</v>
      </c>
    </row>
    <row r="2007" spans="1:4" x14ac:dyDescent="0.25">
      <c r="A2007" s="1" t="s">
        <v>293</v>
      </c>
      <c r="B2007" s="2">
        <v>238520</v>
      </c>
      <c r="C2007" s="1" t="s">
        <v>1450</v>
      </c>
      <c r="D2007" s="2">
        <v>0</v>
      </c>
    </row>
    <row r="2008" spans="1:4" x14ac:dyDescent="0.25">
      <c r="A2008" s="1" t="s">
        <v>1937</v>
      </c>
      <c r="B2008" s="2">
        <v>10000</v>
      </c>
      <c r="C2008" s="1" t="s">
        <v>217</v>
      </c>
      <c r="D2008" s="2">
        <v>0</v>
      </c>
    </row>
    <row r="2009" spans="1:4" x14ac:dyDescent="0.25">
      <c r="A2009" s="1" t="s">
        <v>950</v>
      </c>
      <c r="B2009" s="2">
        <v>96200</v>
      </c>
      <c r="C2009" s="1" t="s">
        <v>366</v>
      </c>
      <c r="D2009" s="2">
        <v>0</v>
      </c>
    </row>
    <row r="2010" spans="1:4" x14ac:dyDescent="0.25">
      <c r="A2010" s="1" t="s">
        <v>876</v>
      </c>
      <c r="B2010" s="2">
        <v>10000</v>
      </c>
      <c r="C2010" s="1" t="s">
        <v>643</v>
      </c>
      <c r="D2010" s="2">
        <v>0</v>
      </c>
    </row>
    <row r="2011" spans="1:4" x14ac:dyDescent="0.25">
      <c r="A2011" s="1" t="s">
        <v>1714</v>
      </c>
      <c r="B2011" s="2">
        <v>139562</v>
      </c>
      <c r="C2011" s="1" t="s">
        <v>1972</v>
      </c>
      <c r="D2011" s="2">
        <v>0</v>
      </c>
    </row>
    <row r="2012" spans="1:4" x14ac:dyDescent="0.25">
      <c r="A2012" s="1" t="s">
        <v>1002</v>
      </c>
      <c r="B2012" s="2">
        <v>74294</v>
      </c>
      <c r="C2012" s="1" t="s">
        <v>936</v>
      </c>
      <c r="D2012" s="2">
        <v>0</v>
      </c>
    </row>
    <row r="2013" spans="1:4" x14ac:dyDescent="0.25">
      <c r="A2013" s="1" t="s">
        <v>56</v>
      </c>
      <c r="B2013" s="2">
        <v>819784</v>
      </c>
      <c r="C2013" s="1" t="s">
        <v>1223</v>
      </c>
      <c r="D2013" s="2">
        <v>0</v>
      </c>
    </row>
    <row r="2014" spans="1:4" x14ac:dyDescent="0.25">
      <c r="A2014" s="1" t="s">
        <v>757</v>
      </c>
      <c r="B2014" s="2">
        <v>1637625</v>
      </c>
      <c r="C2014" s="1" t="s">
        <v>398</v>
      </c>
      <c r="D2014" s="2">
        <v>0</v>
      </c>
    </row>
    <row r="2015" spans="1:4" x14ac:dyDescent="0.25">
      <c r="A2015" s="1" t="s">
        <v>1737</v>
      </c>
      <c r="B2015" s="2">
        <v>435958</v>
      </c>
      <c r="C2015" s="1" t="s">
        <v>1499</v>
      </c>
      <c r="D2015" s="2">
        <v>0</v>
      </c>
    </row>
    <row r="2016" spans="1:4" x14ac:dyDescent="0.25">
      <c r="A2016" s="1" t="s">
        <v>37</v>
      </c>
      <c r="B2016" s="2">
        <v>11196</v>
      </c>
      <c r="C2016" s="1" t="s">
        <v>1532</v>
      </c>
      <c r="D2016" s="2">
        <v>0</v>
      </c>
    </row>
    <row r="2017" spans="1:4" x14ac:dyDescent="0.25">
      <c r="A2017" s="1" t="s">
        <v>965</v>
      </c>
      <c r="B2017" s="2">
        <v>239300</v>
      </c>
      <c r="C2017" s="1" t="s">
        <v>1364</v>
      </c>
      <c r="D2017" s="2">
        <v>0</v>
      </c>
    </row>
    <row r="2018" spans="1:4" x14ac:dyDescent="0.25">
      <c r="A2018" s="1" t="s">
        <v>600</v>
      </c>
      <c r="B2018" s="2">
        <v>15000</v>
      </c>
      <c r="C2018" s="1" t="s">
        <v>881</v>
      </c>
      <c r="D2018" s="2">
        <v>0</v>
      </c>
    </row>
    <row r="2019" spans="1:4" x14ac:dyDescent="0.25">
      <c r="A2019" s="1" t="s">
        <v>1806</v>
      </c>
      <c r="B2019" s="2">
        <v>197614</v>
      </c>
      <c r="C2019" s="1" t="s">
        <v>123</v>
      </c>
      <c r="D2019" s="2">
        <v>0</v>
      </c>
    </row>
    <row r="2020" spans="1:4" x14ac:dyDescent="0.25">
      <c r="A2020" s="1" t="s">
        <v>71</v>
      </c>
      <c r="B2020" s="2">
        <v>976714</v>
      </c>
      <c r="C2020" s="1" t="s">
        <v>1754</v>
      </c>
      <c r="D2020" s="2">
        <v>0</v>
      </c>
    </row>
    <row r="2021" spans="1:4" x14ac:dyDescent="0.25">
      <c r="A2021" s="1" t="s">
        <v>1966</v>
      </c>
      <c r="B2021" s="2">
        <v>1413701</v>
      </c>
      <c r="C2021" s="1" t="s">
        <v>1353</v>
      </c>
      <c r="D2021" s="2">
        <v>0</v>
      </c>
    </row>
    <row r="2022" spans="1:4" x14ac:dyDescent="0.25">
      <c r="A2022" s="1" t="s">
        <v>280</v>
      </c>
      <c r="B2022" s="2">
        <v>387918</v>
      </c>
      <c r="C2022" s="1" t="s">
        <v>840</v>
      </c>
      <c r="D2022" s="2">
        <v>0</v>
      </c>
    </row>
    <row r="2023" spans="1:4" x14ac:dyDescent="0.25">
      <c r="A2023" s="1" t="s">
        <v>792</v>
      </c>
      <c r="B2023" s="2">
        <v>92036</v>
      </c>
      <c r="C2023" s="1" t="s">
        <v>264</v>
      </c>
      <c r="D2023" s="2">
        <v>0</v>
      </c>
    </row>
    <row r="2024" spans="1:4" x14ac:dyDescent="0.25">
      <c r="A2024" s="1" t="s">
        <v>1211</v>
      </c>
      <c r="B2024" s="2">
        <v>933745</v>
      </c>
      <c r="C2024" s="1" t="s">
        <v>1737</v>
      </c>
      <c r="D2024" s="2">
        <v>0</v>
      </c>
    </row>
    <row r="2025" spans="1:4" x14ac:dyDescent="0.25">
      <c r="A2025" s="1" t="s">
        <v>639</v>
      </c>
      <c r="B2025" s="2">
        <v>30000</v>
      </c>
      <c r="C2025" s="1" t="s">
        <v>1653</v>
      </c>
      <c r="D2025" s="2">
        <v>0</v>
      </c>
    </row>
    <row r="2026" spans="1:4" x14ac:dyDescent="0.25">
      <c r="A2026" s="1" t="s">
        <v>193</v>
      </c>
      <c r="B2026" s="2">
        <v>257397</v>
      </c>
      <c r="C2026" s="1" t="s">
        <v>684</v>
      </c>
      <c r="D2026" s="2">
        <v>41164</v>
      </c>
    </row>
    <row r="2027" spans="1:4" x14ac:dyDescent="0.25">
      <c r="A2027" s="1" t="s">
        <v>1698</v>
      </c>
      <c r="B2027" s="2">
        <v>621301</v>
      </c>
      <c r="C2027" s="1" t="s">
        <v>523</v>
      </c>
      <c r="D2027" s="2">
        <v>0</v>
      </c>
    </row>
    <row r="2028" spans="1:4" x14ac:dyDescent="0.25">
      <c r="A2028" s="1" t="s">
        <v>1246</v>
      </c>
      <c r="B2028" s="2">
        <v>971737</v>
      </c>
      <c r="C2028" s="1" t="s">
        <v>1559</v>
      </c>
      <c r="D2028" s="2">
        <v>0</v>
      </c>
    </row>
    <row r="2029" spans="1:4" x14ac:dyDescent="0.25">
      <c r="A2029" s="1" t="s">
        <v>1886</v>
      </c>
      <c r="B2029" s="2">
        <v>22619</v>
      </c>
      <c r="C2029" s="1" t="s">
        <v>934</v>
      </c>
      <c r="D2029" s="2">
        <v>0</v>
      </c>
    </row>
    <row r="2030" spans="1:4" x14ac:dyDescent="0.25">
      <c r="A2030" s="1" t="s">
        <v>838</v>
      </c>
      <c r="B2030" s="2">
        <v>531000</v>
      </c>
      <c r="C2030" s="1" t="s">
        <v>1040</v>
      </c>
      <c r="D2030" s="2">
        <v>0</v>
      </c>
    </row>
    <row r="2031" spans="1:4" x14ac:dyDescent="0.25">
      <c r="A2031" s="1" t="s">
        <v>885</v>
      </c>
      <c r="B2031" s="2">
        <v>497050</v>
      </c>
      <c r="C2031" s="1" t="s">
        <v>1929</v>
      </c>
      <c r="D2031" s="2">
        <v>0</v>
      </c>
    </row>
    <row r="2032" spans="1:4" x14ac:dyDescent="0.25">
      <c r="A2032" s="1" t="s">
        <v>65</v>
      </c>
      <c r="B2032" s="2">
        <v>1912750</v>
      </c>
      <c r="C2032" s="1" t="s">
        <v>4</v>
      </c>
      <c r="D2032" s="2">
        <v>0</v>
      </c>
    </row>
    <row r="2033" spans="1:4" x14ac:dyDescent="0.25">
      <c r="A2033" s="1" t="s">
        <v>1264</v>
      </c>
      <c r="B2033" s="2">
        <v>119635</v>
      </c>
      <c r="C2033" s="1" t="s">
        <v>1920</v>
      </c>
      <c r="D2033" s="2">
        <v>0</v>
      </c>
    </row>
    <row r="2034" spans="1:4" x14ac:dyDescent="0.25">
      <c r="A2034" s="1" t="s">
        <v>1965</v>
      </c>
      <c r="B2034" s="2">
        <v>437287</v>
      </c>
      <c r="C2034" s="1" t="s">
        <v>965</v>
      </c>
      <c r="D2034" s="2">
        <v>0</v>
      </c>
    </row>
    <row r="2035" spans="1:4" x14ac:dyDescent="0.25">
      <c r="A2035" s="1" t="s">
        <v>1550</v>
      </c>
      <c r="B2035" s="2">
        <v>323600</v>
      </c>
      <c r="C2035" s="1" t="s">
        <v>615</v>
      </c>
      <c r="D2035" s="2">
        <v>5410293</v>
      </c>
    </row>
    <row r="2036" spans="1:4" x14ac:dyDescent="0.25">
      <c r="A2036" s="1" t="s">
        <v>1360</v>
      </c>
      <c r="B2036" s="2">
        <v>340734</v>
      </c>
      <c r="C2036" s="1" t="s">
        <v>598</v>
      </c>
      <c r="D2036" s="2">
        <v>0</v>
      </c>
    </row>
    <row r="2037" spans="1:4" x14ac:dyDescent="0.25">
      <c r="A2037" s="1" t="s">
        <v>391</v>
      </c>
      <c r="B2037" s="2">
        <v>192110</v>
      </c>
      <c r="C2037" s="1" t="s">
        <v>1076</v>
      </c>
      <c r="D2037" s="2">
        <v>0</v>
      </c>
    </row>
    <row r="2038" spans="1:4" x14ac:dyDescent="0.25">
      <c r="A2038" s="1" t="s">
        <v>806</v>
      </c>
      <c r="B2038" s="2">
        <v>1101896</v>
      </c>
      <c r="C2038" s="1" t="s">
        <v>532</v>
      </c>
      <c r="D2038" s="2">
        <v>0</v>
      </c>
    </row>
    <row r="2039" spans="1:4" x14ac:dyDescent="0.25">
      <c r="A2039" s="1" t="s">
        <v>1865</v>
      </c>
      <c r="B2039" s="2">
        <v>437287</v>
      </c>
      <c r="C2039" s="1" t="s">
        <v>590</v>
      </c>
      <c r="D2039" s="2">
        <v>0</v>
      </c>
    </row>
    <row r="2040" spans="1:4" x14ac:dyDescent="0.25">
      <c r="A2040" s="1" t="s">
        <v>1931</v>
      </c>
      <c r="B2040" s="2">
        <v>1449630</v>
      </c>
      <c r="C2040" s="1" t="s">
        <v>639</v>
      </c>
      <c r="D2040" s="2">
        <v>0</v>
      </c>
    </row>
    <row r="2041" spans="1:4" x14ac:dyDescent="0.25">
      <c r="A2041" s="1" t="s">
        <v>900</v>
      </c>
      <c r="B2041" s="2">
        <v>441262</v>
      </c>
      <c r="C2041" s="1" t="s">
        <v>1226</v>
      </c>
      <c r="D2041" s="2">
        <v>0</v>
      </c>
    </row>
    <row r="2042" spans="1:4" x14ac:dyDescent="0.25">
      <c r="A2042" s="1" t="s">
        <v>386</v>
      </c>
      <c r="B2042" s="2">
        <v>300000</v>
      </c>
      <c r="C2042" s="1" t="s">
        <v>280</v>
      </c>
      <c r="D2042" s="2">
        <v>0</v>
      </c>
    </row>
    <row r="2043" spans="1:4" x14ac:dyDescent="0.25">
      <c r="A2043" s="1" t="s">
        <v>1728</v>
      </c>
      <c r="B2043" s="2">
        <v>25000</v>
      </c>
      <c r="C2043" s="1" t="s">
        <v>1246</v>
      </c>
      <c r="D2043" s="2">
        <v>0</v>
      </c>
    </row>
    <row r="2044" spans="1:4" x14ac:dyDescent="0.25">
      <c r="A2044" s="1" t="s">
        <v>868</v>
      </c>
      <c r="B2044" s="2">
        <v>194596</v>
      </c>
      <c r="C2044" s="1" t="s">
        <v>792</v>
      </c>
      <c r="D2044" s="2">
        <v>0</v>
      </c>
    </row>
    <row r="2045" spans="1:4" x14ac:dyDescent="0.25">
      <c r="A2045" s="1" t="s">
        <v>777</v>
      </c>
      <c r="B2045" s="2">
        <v>486428</v>
      </c>
      <c r="C2045" s="1" t="s">
        <v>1211</v>
      </c>
      <c r="D2045" s="2">
        <v>0</v>
      </c>
    </row>
    <row r="2046" spans="1:4" x14ac:dyDescent="0.25">
      <c r="A2046" s="1" t="s">
        <v>218</v>
      </c>
      <c r="B2046" s="2">
        <v>85712</v>
      </c>
      <c r="C2046" s="1" t="s">
        <v>1698</v>
      </c>
      <c r="D2046" s="2">
        <v>0</v>
      </c>
    </row>
    <row r="2047" spans="1:4" x14ac:dyDescent="0.25">
      <c r="A2047" s="1" t="s">
        <v>333</v>
      </c>
      <c r="B2047" s="2">
        <v>348632</v>
      </c>
      <c r="C2047" s="1" t="s">
        <v>715</v>
      </c>
      <c r="D2047" s="2">
        <v>0</v>
      </c>
    </row>
    <row r="2048" spans="1:4" x14ac:dyDescent="0.25">
      <c r="A2048" s="1" t="s">
        <v>1230</v>
      </c>
      <c r="B2048" s="2">
        <v>397534</v>
      </c>
      <c r="C2048" s="1" t="s">
        <v>875</v>
      </c>
      <c r="D2048" s="2">
        <v>1</v>
      </c>
    </row>
    <row r="2049" spans="1:4" x14ac:dyDescent="0.25">
      <c r="A2049" s="1" t="s">
        <v>469</v>
      </c>
      <c r="B2049" s="2">
        <v>50000</v>
      </c>
      <c r="C2049" s="1" t="s">
        <v>193</v>
      </c>
      <c r="D2049" s="2">
        <v>0</v>
      </c>
    </row>
    <row r="2050" spans="1:4" x14ac:dyDescent="0.25">
      <c r="A2050" s="1" t="s">
        <v>327</v>
      </c>
      <c r="B2050" s="2">
        <v>85821</v>
      </c>
      <c r="C2050" s="1" t="s">
        <v>2018</v>
      </c>
      <c r="D2050" s="2">
        <v>0</v>
      </c>
    </row>
    <row r="2051" spans="1:4" x14ac:dyDescent="0.25">
      <c r="A2051" s="1" t="s">
        <v>201</v>
      </c>
      <c r="B2051" s="2">
        <v>41206</v>
      </c>
      <c r="C2051" s="1" t="s">
        <v>65</v>
      </c>
      <c r="D2051" s="2">
        <v>0</v>
      </c>
    </row>
    <row r="2052" spans="1:4" x14ac:dyDescent="0.25">
      <c r="A2052" s="1" t="s">
        <v>801</v>
      </c>
      <c r="B2052" s="2">
        <v>200280</v>
      </c>
      <c r="C2052" s="1" t="s">
        <v>838</v>
      </c>
      <c r="D2052" s="2">
        <v>0</v>
      </c>
    </row>
    <row r="2053" spans="1:4" x14ac:dyDescent="0.25">
      <c r="C2053" s="1" t="s">
        <v>1886</v>
      </c>
      <c r="D2053" s="2">
        <v>0</v>
      </c>
    </row>
    <row r="2054" spans="1:4" x14ac:dyDescent="0.25">
      <c r="C2054" s="1" t="s">
        <v>885</v>
      </c>
      <c r="D2054" s="2">
        <v>0</v>
      </c>
    </row>
    <row r="2055" spans="1:4" x14ac:dyDescent="0.25">
      <c r="C2055" s="1" t="s">
        <v>1680</v>
      </c>
      <c r="D2055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758B-C839-447E-8391-447976F7B9A9}">
  <sheetPr filterMode="1"/>
  <dimension ref="A1:G129"/>
  <sheetViews>
    <sheetView workbookViewId="0">
      <selection activeCell="G1" sqref="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16.28515625" customWidth="1"/>
    <col min="7" max="7" width="19" customWidth="1"/>
  </cols>
  <sheetData>
    <row r="1" spans="1:7" x14ac:dyDescent="0.25">
      <c r="A1" s="1" t="s">
        <v>2054</v>
      </c>
      <c r="B1" s="2" t="s">
        <v>2055</v>
      </c>
      <c r="C1" s="2" t="s">
        <v>2056</v>
      </c>
      <c r="D1" s="2" t="s">
        <v>2057</v>
      </c>
      <c r="E1" s="2" t="s">
        <v>2058</v>
      </c>
      <c r="F1" t="s">
        <v>2059</v>
      </c>
      <c r="G1" t="s">
        <v>2060</v>
      </c>
    </row>
    <row r="2" spans="1:7" x14ac:dyDescent="0.25">
      <c r="A2" s="1" t="s">
        <v>2061</v>
      </c>
      <c r="B2" s="2">
        <v>45000</v>
      </c>
      <c r="C2" s="2">
        <f>IF(ISNA(VLOOKUP(A2,vlookup_b!A:B,2,FALSE)),0,(VLOOKUP(A2,vlookup_b!A:B,2,FALSE)))</f>
        <v>45000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2062</v>
      </c>
      <c r="B3" s="2">
        <v>644358</v>
      </c>
      <c r="C3" s="2">
        <f>IF(ISNA(VLOOKUP(A3,vlookup_b!A:B,2,FALSE)),0,(VLOOKUP(A3,vlookup_b!A:B,2,FALSE)))</f>
        <v>644358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1474</v>
      </c>
      <c r="B4" s="2">
        <v>3369</v>
      </c>
      <c r="C4" s="2">
        <f>IF(ISNA(VLOOKUP(A4,vlookup_b!A:B,2,FALSE)),0,(VLOOKUP(A4,vlookup_b!A:B,2,FALSE)))</f>
        <v>1356521</v>
      </c>
      <c r="D4" s="2">
        <f>VLOOKUP(A4,vlookup_b!C:D,2,FALSE)</f>
        <v>0</v>
      </c>
      <c r="E4" s="2">
        <f t="shared" si="0"/>
        <v>-1353152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211</v>
      </c>
      <c r="B5" s="2">
        <v>7754</v>
      </c>
      <c r="C5" s="2">
        <f>IF(ISNA(VLOOKUP(A5,vlookup_b!A:B,2,FALSE)),0,(VLOOKUP(A5,vlookup_b!A:B,2,FALSE)))</f>
        <v>2394754</v>
      </c>
      <c r="D5" s="2">
        <f>VLOOKUP(A5,vlookup_b!C:D,2,FALSE)</f>
        <v>0</v>
      </c>
      <c r="E5" s="2">
        <f t="shared" si="0"/>
        <v>-2387000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2063</v>
      </c>
      <c r="B6" s="2">
        <v>231579</v>
      </c>
      <c r="C6" s="2">
        <f>IF(ISNA(VLOOKUP(A6,vlookup_b!A:B,2,FALSE)),0,(VLOOKUP(A6,vlookup_b!A:B,2,FALSE)))</f>
        <v>231579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2064</v>
      </c>
      <c r="B7" s="2">
        <v>20170</v>
      </c>
      <c r="C7" s="2">
        <f>IF(ISNA(VLOOKUP(A7,vlookup_b!A:B,2,FALSE)),0,(VLOOKUP(A7,vlookup_b!A:B,2,FALSE)))</f>
        <v>20170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2065</v>
      </c>
      <c r="B8" s="2">
        <v>273422</v>
      </c>
      <c r="C8" s="2">
        <f>IF(ISNA(VLOOKUP(A8,vlookup_b!A:B,2,FALSE)),0,(VLOOKUP(A8,vlookup_b!A:B,2,FALSE)))</f>
        <v>273422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2066</v>
      </c>
      <c r="B9" s="2">
        <v>565526</v>
      </c>
      <c r="C9" s="2">
        <f>IF(ISNA(VLOOKUP(A9,vlookup_b!A:B,2,FALSE)),0,(VLOOKUP(A9,vlookup_b!A:B,2,FALSE)))</f>
        <v>565526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2067</v>
      </c>
      <c r="B10" s="2">
        <v>3330485</v>
      </c>
      <c r="C10" s="2">
        <f>IF(ISNA(VLOOKUP(A10,vlookup_b!A:B,2,FALSE)),0,(VLOOKUP(A10,vlookup_b!A:B,2,FALSE)))</f>
        <v>3330485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2068</v>
      </c>
      <c r="B11" s="2">
        <v>183812</v>
      </c>
      <c r="C11" s="2">
        <f>IF(ISNA(VLOOKUP(A11,vlookup_b!A:B,2,FALSE)),0,(VLOOKUP(A11,vlookup_b!A:B,2,FALSE)))</f>
        <v>183812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2069</v>
      </c>
      <c r="B12" s="2">
        <v>23557</v>
      </c>
      <c r="C12" s="2">
        <f>IF(ISNA(VLOOKUP(A12,vlookup_b!A:B,2,FALSE)),0,(VLOOKUP(A12,vlookup_b!A:B,2,FALSE)))</f>
        <v>23557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2070</v>
      </c>
      <c r="B13" s="2">
        <v>2256086</v>
      </c>
      <c r="C13" s="2">
        <f>IF(ISNA(VLOOKUP(A13,vlookup_b!A:B,2,FALSE)),0,(VLOOKUP(A13,vlookup_b!A:B,2,FALSE)))</f>
        <v>2256086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2071</v>
      </c>
      <c r="B14" s="2">
        <v>2678962</v>
      </c>
      <c r="C14" s="2">
        <f>IF(ISNA(VLOOKUP(A14,vlookup_b!A:B,2,FALSE)),0,(VLOOKUP(A14,vlookup_b!A:B,2,FALSE)))</f>
        <v>2678962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2072</v>
      </c>
      <c r="B15" s="2">
        <v>13776</v>
      </c>
      <c r="C15" s="2">
        <f>IF(ISNA(VLOOKUP(A15,vlookup_b!A:B,2,FALSE)),0,(VLOOKUP(A15,vlookup_b!A:B,2,FALSE)))</f>
        <v>13776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2073</v>
      </c>
      <c r="B16" s="2">
        <v>310</v>
      </c>
      <c r="C16" s="2">
        <f>IF(ISNA(VLOOKUP(A16,vlookup_b!A:B,2,FALSE)),0,(VLOOKUP(A16,vlookup_b!A:B,2,FALSE)))</f>
        <v>310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2074</v>
      </c>
      <c r="B17" s="2">
        <v>704757</v>
      </c>
      <c r="C17" s="2">
        <f>IF(ISNA(VLOOKUP(A17,vlookup_b!A:B,2,FALSE)),0,(VLOOKUP(A17,vlookup_b!A:B,2,FALSE)))</f>
        <v>704757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1190</v>
      </c>
      <c r="B18" s="2">
        <v>3236</v>
      </c>
      <c r="C18" s="2">
        <f>IF(ISNA(VLOOKUP(A18,vlookup_b!A:B,2,FALSE)),0,(VLOOKUP(A18,vlookup_b!A:B,2,FALSE)))</f>
        <v>986166</v>
      </c>
      <c r="D18" s="2">
        <f>VLOOKUP(A18,vlookup_b!C:D,2,FALSE)</f>
        <v>0</v>
      </c>
      <c r="E18" s="2">
        <f t="shared" si="0"/>
        <v>-982930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2075</v>
      </c>
      <c r="B19" s="2">
        <v>125312</v>
      </c>
      <c r="C19" s="2">
        <f>IF(ISNA(VLOOKUP(A19,vlookup_b!A:B,2,FALSE)),0,(VLOOKUP(A19,vlookup_b!A:B,2,FALSE)))</f>
        <v>125312</v>
      </c>
      <c r="D19" s="2">
        <f>VLOOKUP(A19,vlookup_b!C:D,2,FALSE)</f>
        <v>125312</v>
      </c>
      <c r="E19" s="2">
        <f t="shared" si="0"/>
        <v>0</v>
      </c>
      <c r="F19" t="str">
        <f t="shared" si="1"/>
        <v>aman</v>
      </c>
      <c r="G19" t="str">
        <f t="shared" si="2"/>
        <v>no update</v>
      </c>
    </row>
    <row r="20" spans="1:7" x14ac:dyDescent="0.25">
      <c r="A20" s="1" t="s">
        <v>2076</v>
      </c>
      <c r="B20" s="2">
        <v>1088108</v>
      </c>
      <c r="C20" s="2">
        <f>IF(ISNA(VLOOKUP(A20,vlookup_b!A:B,2,FALSE)),0,(VLOOKUP(A20,vlookup_b!A:B,2,FALSE)))</f>
        <v>1088108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2077</v>
      </c>
      <c r="B21" s="2">
        <v>9015</v>
      </c>
      <c r="C21" s="2">
        <f>IF(ISNA(VLOOKUP(A21,vlookup_b!A:B,2,FALSE)),0,(VLOOKUP(A21,vlookup_b!A:B,2,FALSE)))</f>
        <v>9015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2078</v>
      </c>
      <c r="B22" s="2">
        <v>21602</v>
      </c>
      <c r="C22" s="2">
        <f>IF(ISNA(VLOOKUP(A22,vlookup_b!A:B,2,FALSE)),0,(VLOOKUP(A22,vlookup_b!A:B,2,FALSE)))</f>
        <v>21602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2079</v>
      </c>
      <c r="B23" s="2">
        <v>360</v>
      </c>
      <c r="C23" s="2">
        <f>IF(ISNA(VLOOKUP(A23,vlookup_b!A:B,2,FALSE)),0,(VLOOKUP(A23,vlookup_b!A:B,2,FALSE)))</f>
        <v>360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2080</v>
      </c>
      <c r="B24" s="2">
        <v>67229</v>
      </c>
      <c r="C24" s="2">
        <f>IF(ISNA(VLOOKUP(A24,vlookup_b!A:B,2,FALSE)),0,(VLOOKUP(A24,vlookup_b!A:B,2,FALSE)))</f>
        <v>67229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2081</v>
      </c>
      <c r="B25" s="2">
        <v>126670</v>
      </c>
      <c r="C25" s="2">
        <f>IF(ISNA(VLOOKUP(A25,vlookup_b!A:B,2,FALSE)),0,(VLOOKUP(A25,vlookup_b!A:B,2,FALSE)))</f>
        <v>126670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2082</v>
      </c>
      <c r="B26" s="2">
        <v>740292</v>
      </c>
      <c r="C26" s="2">
        <f>IF(ISNA(VLOOKUP(A26,vlookup_b!A:B,2,FALSE)),0,(VLOOKUP(A26,vlookup_b!A:B,2,FALSE)))</f>
        <v>740292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2083</v>
      </c>
      <c r="B27" s="2">
        <v>619562</v>
      </c>
      <c r="C27" s="2">
        <f>IF(ISNA(VLOOKUP(A27,vlookup_b!A:B,2,FALSE)),0,(VLOOKUP(A27,vlookup_b!A:B,2,FALSE)))</f>
        <v>619562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2084</v>
      </c>
      <c r="B28" s="2">
        <v>433924</v>
      </c>
      <c r="C28" s="2">
        <f>IF(ISNA(VLOOKUP(A28,vlookup_b!A:B,2,FALSE)),0,(VLOOKUP(A28,vlookup_b!A:B,2,FALSE)))</f>
        <v>433924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2085</v>
      </c>
      <c r="B29" s="2">
        <v>1155692</v>
      </c>
      <c r="C29" s="2">
        <f>IF(ISNA(VLOOKUP(A29,vlookup_b!A:B,2,FALSE)),0,(VLOOKUP(A29,vlookup_b!A:B,2,FALSE)))</f>
        <v>1155692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2086</v>
      </c>
      <c r="B30" s="2">
        <v>4851</v>
      </c>
      <c r="C30" s="2">
        <f>IF(ISNA(VLOOKUP(A30,vlookup_b!A:B,2,FALSE)),0,(VLOOKUP(A30,vlookup_b!A:B,2,FALSE)))</f>
        <v>4851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2087</v>
      </c>
      <c r="B31" s="2">
        <v>897922</v>
      </c>
      <c r="C31" s="2">
        <f>IF(ISNA(VLOOKUP(A31,vlookup_b!A:B,2,FALSE)),0,(VLOOKUP(A31,vlookup_b!A:B,2,FALSE)))</f>
        <v>897922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2088</v>
      </c>
      <c r="B32" s="2">
        <v>674364</v>
      </c>
      <c r="C32" s="2">
        <f>IF(ISNA(VLOOKUP(A32,vlookup_b!A:B,2,FALSE)),0,(VLOOKUP(A32,vlookup_b!A:B,2,FALSE)))</f>
        <v>674364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706</v>
      </c>
      <c r="B33" s="2">
        <v>226135</v>
      </c>
      <c r="C33" s="2">
        <f>IF(ISNA(VLOOKUP(A33,vlookup_b!A:B,2,FALSE)),0,(VLOOKUP(A33,vlookup_b!A:B,2,FALSE)))</f>
        <v>295817</v>
      </c>
      <c r="D33" s="2">
        <f>VLOOKUP(A33,vlookup_b!C:D,2,FALSE)</f>
        <v>0</v>
      </c>
      <c r="E33" s="2">
        <f t="shared" si="0"/>
        <v>-69682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2089</v>
      </c>
      <c r="B34" s="2">
        <v>77027</v>
      </c>
      <c r="C34" s="2">
        <f>IF(ISNA(VLOOKUP(A34,vlookup_b!A:B,2,FALSE)),0,(VLOOKUP(A34,vlookup_b!A:B,2,FALSE)))</f>
        <v>77027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480</v>
      </c>
      <c r="B35" s="2">
        <v>11726</v>
      </c>
      <c r="C35" s="2">
        <f>IF(ISNA(VLOOKUP(A35,vlookup_b!A:B,2,FALSE)),0,(VLOOKUP(A35,vlookup_b!A:B,2,FALSE)))</f>
        <v>1208708</v>
      </c>
      <c r="D35" s="2">
        <f>VLOOKUP(A35,vlookup_b!C:D,2,FALSE)</f>
        <v>0</v>
      </c>
      <c r="E35" s="2">
        <f t="shared" si="0"/>
        <v>-1196982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959</v>
      </c>
      <c r="B36" s="2">
        <v>11555</v>
      </c>
      <c r="C36" s="2">
        <f>IF(ISNA(VLOOKUP(A36,vlookup_b!A:B,2,FALSE)),0,(VLOOKUP(A36,vlookup_b!A:B,2,FALSE)))</f>
        <v>456555</v>
      </c>
      <c r="D36" s="2">
        <f>VLOOKUP(A36,vlookup_b!C:D,2,FALSE)</f>
        <v>0</v>
      </c>
      <c r="E36" s="2">
        <f t="shared" si="0"/>
        <v>-445000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2090</v>
      </c>
      <c r="B37" s="2">
        <v>438248</v>
      </c>
      <c r="C37" s="2">
        <f>IF(ISNA(VLOOKUP(A37,vlookup_b!A:B,2,FALSE)),0,(VLOOKUP(A37,vlookup_b!A:B,2,FALSE)))</f>
        <v>438248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2091</v>
      </c>
      <c r="B38" s="2">
        <v>47936</v>
      </c>
      <c r="C38" s="2">
        <f>IF(ISNA(VLOOKUP(A38,vlookup_b!A:B,2,FALSE)),0,(VLOOKUP(A38,vlookup_b!A:B,2,FALSE)))</f>
        <v>47936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2092</v>
      </c>
      <c r="B39" s="2">
        <v>1530873</v>
      </c>
      <c r="C39" s="2">
        <f>IF(ISNA(VLOOKUP(A39,vlookup_b!A:B,2,FALSE)),0,(VLOOKUP(A39,vlookup_b!A:B,2,FALSE)))</f>
        <v>1530873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2093</v>
      </c>
      <c r="B40" s="2">
        <v>105807</v>
      </c>
      <c r="C40" s="2">
        <f>IF(ISNA(VLOOKUP(A40,vlookup_b!A:B,2,FALSE)),0,(VLOOKUP(A40,vlookup_b!A:B,2,FALSE)))</f>
        <v>105807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2094</v>
      </c>
      <c r="B41" s="2">
        <v>6073</v>
      </c>
      <c r="C41" s="2">
        <f>IF(ISNA(VLOOKUP(A41,vlookup_b!A:B,2,FALSE)),0,(VLOOKUP(A41,vlookup_b!A:B,2,FALSE)))</f>
        <v>6073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2095</v>
      </c>
      <c r="B42" s="2">
        <v>1242620</v>
      </c>
      <c r="C42" s="2">
        <f>IF(ISNA(VLOOKUP(A42,vlookup_b!A:B,2,FALSE)),0,(VLOOKUP(A42,vlookup_b!A:B,2,FALSE)))</f>
        <v>1242620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2096</v>
      </c>
      <c r="B43" s="2">
        <v>1174790</v>
      </c>
      <c r="C43" s="2">
        <f>IF(ISNA(VLOOKUP(A43,vlookup_b!A:B,2,FALSE)),0,(VLOOKUP(A43,vlookup_b!A:B,2,FALSE)))</f>
        <v>1174790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310</v>
      </c>
      <c r="B44" s="2">
        <v>22629</v>
      </c>
      <c r="C44" s="2">
        <f>IF(ISNA(VLOOKUP(A44,vlookup_b!A:B,2,FALSE)),0,(VLOOKUP(A44,vlookup_b!A:B,2,FALSE)))</f>
        <v>482629</v>
      </c>
      <c r="D44" s="2">
        <f>VLOOKUP(A44,vlookup_b!C:D,2,FALSE)</f>
        <v>0</v>
      </c>
      <c r="E44" s="2">
        <f t="shared" si="0"/>
        <v>-460000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2097</v>
      </c>
      <c r="B45" s="2">
        <v>21900</v>
      </c>
      <c r="C45" s="2">
        <f>IF(ISNA(VLOOKUP(A45,vlookup_b!A:B,2,FALSE)),0,(VLOOKUP(A45,vlookup_b!A:B,2,FALSE)))</f>
        <v>21900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2098</v>
      </c>
      <c r="B46" s="2">
        <v>524540</v>
      </c>
      <c r="C46" s="2">
        <f>IF(ISNA(VLOOKUP(A46,vlookup_b!A:B,2,FALSE)),0,(VLOOKUP(A46,vlookup_b!A:B,2,FALSE)))</f>
        <v>524540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2099</v>
      </c>
      <c r="B47" s="2">
        <v>141939</v>
      </c>
      <c r="C47" s="2">
        <f>IF(ISNA(VLOOKUP(A47,vlookup_b!A:B,2,FALSE)),0,(VLOOKUP(A47,vlookup_b!A:B,2,FALSE)))</f>
        <v>141939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2100</v>
      </c>
      <c r="B48" s="2">
        <v>947982</v>
      </c>
      <c r="C48" s="2">
        <f>IF(ISNA(VLOOKUP(A48,vlookup_b!A:B,2,FALSE)),0,(VLOOKUP(A48,vlookup_b!A:B,2,FALSE)))</f>
        <v>947982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2101</v>
      </c>
      <c r="B49" s="2">
        <v>1112488</v>
      </c>
      <c r="C49" s="2">
        <f>IF(ISNA(VLOOKUP(A49,vlookup_b!A:B,2,FALSE)),0,(VLOOKUP(A49,vlookup_b!A:B,2,FALSE)))</f>
        <v>1112488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2102</v>
      </c>
      <c r="B50" s="2">
        <v>82370</v>
      </c>
      <c r="C50" s="2">
        <f>IF(ISNA(VLOOKUP(A50,vlookup_b!A:B,2,FALSE)),0,(VLOOKUP(A50,vlookup_b!A:B,2,FALSE)))</f>
        <v>82370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2103</v>
      </c>
      <c r="B51" s="2">
        <v>903551</v>
      </c>
      <c r="C51" s="2">
        <f>IF(ISNA(VLOOKUP(A51,vlookup_b!A:B,2,FALSE)),0,(VLOOKUP(A51,vlookup_b!A:B,2,FALSE)))</f>
        <v>903551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2104</v>
      </c>
      <c r="B52" s="2">
        <v>76306</v>
      </c>
      <c r="C52" s="2">
        <f>IF(ISNA(VLOOKUP(A52,vlookup_b!A:B,2,FALSE)),0,(VLOOKUP(A52,vlookup_b!A:B,2,FALSE)))</f>
        <v>76306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2105</v>
      </c>
      <c r="B53" s="2">
        <v>1202866</v>
      </c>
      <c r="C53" s="2">
        <f>IF(ISNA(VLOOKUP(A53,vlookup_b!A:B,2,FALSE)),0,(VLOOKUP(A53,vlookup_b!A:B,2,FALSE)))</f>
        <v>1202866</v>
      </c>
      <c r="D53" s="2">
        <f>VLOOKUP(A53,vlookup_b!C:D,2,FALSE)</f>
        <v>678774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2106</v>
      </c>
      <c r="B54" s="2">
        <v>137158</v>
      </c>
      <c r="C54" s="2">
        <f>IF(ISNA(VLOOKUP(A54,vlookup_b!A:B,2,FALSE)),0,(VLOOKUP(A54,vlookup_b!A:B,2,FALSE)))</f>
        <v>137158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2107</v>
      </c>
      <c r="B55" s="2">
        <v>498350</v>
      </c>
      <c r="C55" s="2">
        <f>IF(ISNA(VLOOKUP(A55,vlookup_b!A:B,2,FALSE)),0,(VLOOKUP(A55,vlookup_b!A:B,2,FALSE)))</f>
        <v>498350</v>
      </c>
      <c r="D55" s="2">
        <f>VLOOKUP(A55,vlookup_b!C:D,2,FALSE)</f>
        <v>133570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2108</v>
      </c>
      <c r="B56" s="2">
        <v>1147293</v>
      </c>
      <c r="C56" s="2">
        <f>IF(ISNA(VLOOKUP(A56,vlookup_b!A:B,2,FALSE)),0,(VLOOKUP(A56,vlookup_b!A:B,2,FALSE)))</f>
        <v>1147293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2109</v>
      </c>
      <c r="B57" s="2">
        <v>1014122</v>
      </c>
      <c r="C57" s="2">
        <f>IF(ISNA(VLOOKUP(A57,vlookup_b!A:B,2,FALSE)),0,(VLOOKUP(A57,vlookup_b!A:B,2,FALSE)))</f>
        <v>1014122</v>
      </c>
      <c r="D57" s="2">
        <f>VLOOKUP(A57,vlookup_b!C:D,2,FALSE)</f>
        <v>2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2110</v>
      </c>
      <c r="B58" s="2">
        <v>11144</v>
      </c>
      <c r="C58" s="2">
        <f>IF(ISNA(VLOOKUP(A58,vlookup_b!A:B,2,FALSE)),0,(VLOOKUP(A58,vlookup_b!A:B,2,FALSE)))</f>
        <v>11144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2111</v>
      </c>
      <c r="B59" s="2">
        <v>1497734</v>
      </c>
      <c r="C59" s="2">
        <f>IF(ISNA(VLOOKUP(A59,vlookup_b!A:B,2,FALSE)),0,(VLOOKUP(A59,vlookup_b!A:B,2,FALSE)))</f>
        <v>1497734</v>
      </c>
      <c r="D59" s="2">
        <f>VLOOKUP(A59,vlookup_b!C:D,2,FALSE)</f>
        <v>1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2112</v>
      </c>
      <c r="B60" s="2">
        <v>1999963</v>
      </c>
      <c r="C60" s="2">
        <f>IF(ISNA(VLOOKUP(A60,vlookup_b!A:B,2,FALSE)),0,(VLOOKUP(A60,vlookup_b!A:B,2,FALSE)))</f>
        <v>1999963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2113</v>
      </c>
      <c r="B61" s="2">
        <v>616</v>
      </c>
      <c r="C61" s="2">
        <f>IF(ISNA(VLOOKUP(A61,vlookup_b!A:B,2,FALSE)),0,(VLOOKUP(A61,vlookup_b!A:B,2,FALSE)))</f>
        <v>616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2114</v>
      </c>
      <c r="B62" s="2">
        <v>145102</v>
      </c>
      <c r="C62" s="2">
        <f>IF(ISNA(VLOOKUP(A62,vlookup_b!A:B,2,FALSE)),0,(VLOOKUP(A62,vlookup_b!A:B,2,FALSE)))</f>
        <v>145102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2115</v>
      </c>
      <c r="B63" s="2">
        <v>305258</v>
      </c>
      <c r="C63" s="2">
        <f>IF(ISNA(VLOOKUP(A63,vlookup_b!A:B,2,FALSE)),0,(VLOOKUP(A63,vlookup_b!A:B,2,FALSE)))</f>
        <v>305258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2116</v>
      </c>
      <c r="B64" s="2">
        <v>3865696</v>
      </c>
      <c r="C64" s="2">
        <f>IF(ISNA(VLOOKUP(A64,vlookup_b!A:B,2,FALSE)),0,(VLOOKUP(A64,vlookup_b!A:B,2,FALSE)))</f>
        <v>3865696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2117</v>
      </c>
      <c r="B65" s="2">
        <v>866744</v>
      </c>
      <c r="C65" s="2">
        <f>IF(ISNA(VLOOKUP(A65,vlookup_b!A:B,2,FALSE)),0,(VLOOKUP(A65,vlookup_b!A:B,2,FALSE)))</f>
        <v>866744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2118</v>
      </c>
      <c r="B66" s="2">
        <v>37471</v>
      </c>
      <c r="C66" s="2">
        <f>IF(ISNA(VLOOKUP(A66,vlookup_b!A:B,2,FALSE)),0,(VLOOKUP(A66,vlookup_b!A:B,2,FALSE)))</f>
        <v>37471</v>
      </c>
      <c r="D66" s="2">
        <f>VLOOKUP(A66,vlookup_b!C:D,2,FALSE)</f>
        <v>37471</v>
      </c>
      <c r="E66" s="2">
        <f t="shared" si="0"/>
        <v>0</v>
      </c>
      <c r="F66" t="str">
        <f t="shared" si="1"/>
        <v>aman</v>
      </c>
      <c r="G66" t="str">
        <f t="shared" si="2"/>
        <v>no update</v>
      </c>
    </row>
    <row r="67" spans="1:7" x14ac:dyDescent="0.25">
      <c r="A67" s="1" t="s">
        <v>2119</v>
      </c>
      <c r="B67" s="2">
        <v>52959</v>
      </c>
      <c r="C67" s="2">
        <f>IF(ISNA(VLOOKUP(A67,vlookup_b!A:B,2,FALSE)),0,(VLOOKUP(A67,vlookup_b!A:B,2,FALSE)))</f>
        <v>52959</v>
      </c>
      <c r="D67" s="2">
        <f>VLOOKUP(A67,vlookup_b!C:D,2,FALSE)</f>
        <v>0</v>
      </c>
      <c r="E67" s="2">
        <f t="shared" ref="E67:E129" si="3">B67-C67</f>
        <v>0</v>
      </c>
      <c r="F67" t="str">
        <f t="shared" ref="F67:F129" si="4">IF(B67=C67,"aman",IF(B67&lt;C67,"aman","cek"))</f>
        <v>aman</v>
      </c>
      <c r="G67" t="str">
        <f t="shared" ref="G67:G129" si="5">IF(D67=B67,"no update","update")</f>
        <v>update</v>
      </c>
    </row>
    <row r="68" spans="1:7" x14ac:dyDescent="0.25">
      <c r="A68" s="1" t="s">
        <v>2120</v>
      </c>
      <c r="B68" s="2">
        <v>983988</v>
      </c>
      <c r="C68" s="2">
        <f>IF(ISNA(VLOOKUP(A68,vlookup_b!A:B,2,FALSE)),0,(VLOOKUP(A68,vlookup_b!A:B,2,FALSE)))</f>
        <v>983988</v>
      </c>
      <c r="D68" s="2">
        <f>VLOOKUP(A68,vlookup_b!C:D,2,FALSE)</f>
        <v>7646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2121</v>
      </c>
      <c r="B69" s="2">
        <v>1083461</v>
      </c>
      <c r="C69" s="2">
        <f>IF(ISNA(VLOOKUP(A69,vlookup_b!A:B,2,FALSE)),0,(VLOOKUP(A69,vlookup_b!A:B,2,FALSE)))</f>
        <v>1083461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2122</v>
      </c>
      <c r="B70" s="2">
        <v>2230638</v>
      </c>
      <c r="C70" s="2">
        <f>IF(ISNA(VLOOKUP(A70,vlookup_b!A:B,2,FALSE)),0,(VLOOKUP(A70,vlookup_b!A:B,2,FALSE)))</f>
        <v>2230638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2123</v>
      </c>
      <c r="B71" s="2">
        <v>297751</v>
      </c>
      <c r="C71" s="2">
        <f>IF(ISNA(VLOOKUP(A71,vlookup_b!A:B,2,FALSE)),0,(VLOOKUP(A71,vlookup_b!A:B,2,FALSE)))</f>
        <v>297751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2124</v>
      </c>
      <c r="B72" s="2">
        <v>24373</v>
      </c>
      <c r="C72" s="2">
        <f>IF(ISNA(VLOOKUP(A72,vlookup_b!A:B,2,FALSE)),0,(VLOOKUP(A72,vlookup_b!A:B,2,FALSE)))</f>
        <v>24373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2125</v>
      </c>
      <c r="B73" s="2">
        <v>363743</v>
      </c>
      <c r="C73" s="2">
        <f>IF(ISNA(VLOOKUP(A73,vlookup_b!A:B,2,FALSE)),0,(VLOOKUP(A73,vlookup_b!A:B,2,FALSE)))</f>
        <v>363743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2126</v>
      </c>
      <c r="B74" s="2">
        <v>191025</v>
      </c>
      <c r="C74" s="2">
        <f>IF(ISNA(VLOOKUP(A74,vlookup_b!A:B,2,FALSE)),0,(VLOOKUP(A74,vlookup_b!A:B,2,FALSE)))</f>
        <v>191025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2127</v>
      </c>
      <c r="B75" s="2">
        <v>747008</v>
      </c>
      <c r="C75" s="2">
        <f>IF(ISNA(VLOOKUP(A75,vlookup_b!A:B,2,FALSE)),0,(VLOOKUP(A75,vlookup_b!A:B,2,FALSE)))</f>
        <v>747008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2128</v>
      </c>
      <c r="B76" s="2">
        <v>1162791</v>
      </c>
      <c r="C76" s="2">
        <f>IF(ISNA(VLOOKUP(A76,vlookup_b!A:B,2,FALSE)),0,(VLOOKUP(A76,vlookup_b!A:B,2,FALSE)))</f>
        <v>1162791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1268</v>
      </c>
      <c r="B77" s="2">
        <v>1316</v>
      </c>
      <c r="C77" s="2">
        <f>IF(ISNA(VLOOKUP(A77,vlookup_b!A:B,2,FALSE)),0,(VLOOKUP(A77,vlookup_b!A:B,2,FALSE)))</f>
        <v>601316</v>
      </c>
      <c r="D77" s="2">
        <f>VLOOKUP(A77,vlookup_b!C:D,2,FALSE)</f>
        <v>0</v>
      </c>
      <c r="E77" s="2">
        <f t="shared" si="3"/>
        <v>-600000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2129</v>
      </c>
      <c r="B78" s="2">
        <v>984968</v>
      </c>
      <c r="C78" s="2">
        <f>IF(ISNA(VLOOKUP(A78,vlookup_b!A:B,2,FALSE)),0,(VLOOKUP(A78,vlookup_b!A:B,2,FALSE)))</f>
        <v>984968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2130</v>
      </c>
      <c r="B79" s="2">
        <v>18358</v>
      </c>
      <c r="C79" s="2">
        <f>IF(ISNA(VLOOKUP(A79,vlookup_b!A:B,2,FALSE)),0,(VLOOKUP(A79,vlookup_b!A:B,2,FALSE)))</f>
        <v>18358</v>
      </c>
      <c r="D79" s="2">
        <f>VLOOKUP(A79,vlookup_b!C:D,2,FALSE)</f>
        <v>18358</v>
      </c>
      <c r="E79" s="2">
        <f t="shared" si="3"/>
        <v>0</v>
      </c>
      <c r="F79" t="str">
        <f t="shared" si="4"/>
        <v>aman</v>
      </c>
      <c r="G79" t="str">
        <f t="shared" si="5"/>
        <v>no update</v>
      </c>
    </row>
    <row r="80" spans="1:7" x14ac:dyDescent="0.25">
      <c r="A80" s="1" t="s">
        <v>2131</v>
      </c>
      <c r="B80" s="2">
        <v>800975</v>
      </c>
      <c r="C80" s="2">
        <f>IF(ISNA(VLOOKUP(A80,vlookup_b!A:B,2,FALSE)),0,(VLOOKUP(A80,vlookup_b!A:B,2,FALSE)))</f>
        <v>800975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2132</v>
      </c>
      <c r="B81" s="2">
        <v>511287</v>
      </c>
      <c r="C81" s="2">
        <f>IF(ISNA(VLOOKUP(A81,vlookup_b!A:B,2,FALSE)),0,(VLOOKUP(A81,vlookup_b!A:B,2,FALSE)))</f>
        <v>511287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2133</v>
      </c>
      <c r="B82" s="2">
        <v>2634405</v>
      </c>
      <c r="C82" s="2">
        <f>IF(ISNA(VLOOKUP(A82,vlookup_b!A:B,2,FALSE)),0,(VLOOKUP(A82,vlookup_b!A:B,2,FALSE)))</f>
        <v>2634405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2134</v>
      </c>
      <c r="B83" s="2">
        <v>3608</v>
      </c>
      <c r="C83" s="2">
        <f>IF(ISNA(VLOOKUP(A83,vlookup_b!A:B,2,FALSE)),0,(VLOOKUP(A83,vlookup_b!A:B,2,FALSE)))</f>
        <v>3608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2135</v>
      </c>
      <c r="B84" s="2">
        <v>4549</v>
      </c>
      <c r="C84" s="2">
        <f>IF(ISNA(VLOOKUP(A84,vlookup_b!A:B,2,FALSE)),0,(VLOOKUP(A84,vlookup_b!A:B,2,FALSE)))</f>
        <v>4549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2136</v>
      </c>
      <c r="B85" s="2">
        <v>38900</v>
      </c>
      <c r="C85" s="2">
        <f>IF(ISNA(VLOOKUP(A85,vlookup_b!A:B,2,FALSE)),0,(VLOOKUP(A85,vlookup_b!A:B,2,FALSE)))</f>
        <v>38900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1592</v>
      </c>
      <c r="B86" s="2">
        <v>546</v>
      </c>
      <c r="C86" s="2">
        <f>IF(ISNA(VLOOKUP(A86,vlookup_b!A:B,2,FALSE)),0,(VLOOKUP(A86,vlookup_b!A:B,2,FALSE)))</f>
        <v>898498</v>
      </c>
      <c r="D86" s="2">
        <f>VLOOKUP(A86,vlookup_b!C:D,2,FALSE)</f>
        <v>0</v>
      </c>
      <c r="E86" s="2">
        <f t="shared" si="3"/>
        <v>-897952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2137</v>
      </c>
      <c r="B87" s="2">
        <v>198954</v>
      </c>
      <c r="C87" s="2">
        <f>IF(ISNA(VLOOKUP(A87,vlookup_b!A:B,2,FALSE)),0,(VLOOKUP(A87,vlookup_b!A:B,2,FALSE)))</f>
        <v>198954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2138</v>
      </c>
      <c r="B88" s="2">
        <v>716188</v>
      </c>
      <c r="C88" s="2">
        <f>IF(ISNA(VLOOKUP(A88,vlookup_b!A:B,2,FALSE)),0,(VLOOKUP(A88,vlookup_b!A:B,2,FALSE)))</f>
        <v>716188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1779</v>
      </c>
      <c r="B89" s="2">
        <v>5412</v>
      </c>
      <c r="C89" s="2">
        <f>IF(ISNA(VLOOKUP(A89,vlookup_b!A:B,2,FALSE)),0,(VLOOKUP(A89,vlookup_b!A:B,2,FALSE)))</f>
        <v>305412</v>
      </c>
      <c r="D89" s="2">
        <f>VLOOKUP(A89,vlookup_b!C:D,2,FALSE)</f>
        <v>0</v>
      </c>
      <c r="E89" s="2">
        <f t="shared" si="3"/>
        <v>-300000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2139</v>
      </c>
      <c r="B90" s="2">
        <v>2</v>
      </c>
      <c r="C90" s="2">
        <f>IF(ISNA(VLOOKUP(A90,vlookup_b!A:B,2,FALSE)),0,(VLOOKUP(A90,vlookup_b!A:B,2,FALSE)))</f>
        <v>2</v>
      </c>
      <c r="D90" s="2">
        <f>VLOOKUP(A90,vlookup_b!C:D,2,FALSE)</f>
        <v>4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2140</v>
      </c>
      <c r="B91" s="2">
        <v>242410</v>
      </c>
      <c r="C91" s="2">
        <f>IF(ISNA(VLOOKUP(A91,vlookup_b!A:B,2,FALSE)),0,(VLOOKUP(A91,vlookup_b!A:B,2,FALSE)))</f>
        <v>242410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1452</v>
      </c>
      <c r="B92" s="2">
        <v>704289</v>
      </c>
      <c r="C92" s="2">
        <f>IF(ISNA(VLOOKUP(A92,vlookup_b!A:B,2,FALSE)),0,(VLOOKUP(A92,vlookup_b!A:B,2,FALSE)))</f>
        <v>714289</v>
      </c>
      <c r="D92" s="2">
        <f>VLOOKUP(A92,vlookup_b!C:D,2,FALSE)</f>
        <v>0</v>
      </c>
      <c r="E92" s="2">
        <f t="shared" si="3"/>
        <v>-10000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91</v>
      </c>
      <c r="B93" s="2">
        <v>51830</v>
      </c>
      <c r="C93" s="2">
        <f>IF(ISNA(VLOOKUP(A93,vlookup_b!A:B,2,FALSE)),0,(VLOOKUP(A93,vlookup_b!A:B,2,FALSE)))</f>
        <v>151830</v>
      </c>
      <c r="D93" s="2">
        <f>VLOOKUP(A93,vlookup_b!C:D,2,FALSE)</f>
        <v>0</v>
      </c>
      <c r="E93" s="2">
        <f t="shared" si="3"/>
        <v>-100000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2141</v>
      </c>
      <c r="B94" s="2">
        <v>1386227</v>
      </c>
      <c r="C94" s="2">
        <f>IF(ISNA(VLOOKUP(A94,vlookup_b!A:B,2,FALSE)),0,(VLOOKUP(A94,vlookup_b!A:B,2,FALSE)))</f>
        <v>1386227</v>
      </c>
      <c r="D94" s="2">
        <f>VLOOKUP(A94,vlookup_b!C:D,2,FALSE)</f>
        <v>800000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1850</v>
      </c>
      <c r="B95" s="2">
        <v>11365</v>
      </c>
      <c r="C95" s="2">
        <f>IF(ISNA(VLOOKUP(A95,vlookup_b!A:B,2,FALSE)),0,(VLOOKUP(A95,vlookup_b!A:B,2,FALSE)))</f>
        <v>985365</v>
      </c>
      <c r="D95" s="2">
        <f>VLOOKUP(A95,vlookup_b!C:D,2,FALSE)</f>
        <v>0</v>
      </c>
      <c r="E95" s="2">
        <f t="shared" si="3"/>
        <v>-974000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2142</v>
      </c>
      <c r="B96" s="2">
        <v>649784</v>
      </c>
      <c r="C96" s="2">
        <f>IF(ISNA(VLOOKUP(A96,vlookup_b!A:B,2,FALSE)),0,(VLOOKUP(A96,vlookup_b!A:B,2,FALSE)))</f>
        <v>649784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2143</v>
      </c>
      <c r="B97" s="2">
        <v>249448</v>
      </c>
      <c r="C97" s="2">
        <f>IF(ISNA(VLOOKUP(A97,vlookup_b!A:B,2,FALSE)),0,(VLOOKUP(A97,vlookup_b!A:B,2,FALSE)))</f>
        <v>249448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1001</v>
      </c>
      <c r="B98" s="2">
        <v>4850</v>
      </c>
      <c r="C98" s="2">
        <f>IF(ISNA(VLOOKUP(A98,vlookup_b!A:B,2,FALSE)),0,(VLOOKUP(A98,vlookup_b!A:B,2,FALSE)))</f>
        <v>166530</v>
      </c>
      <c r="D98" s="2">
        <f>VLOOKUP(A98,vlookup_b!C:D,2,FALSE)</f>
        <v>0</v>
      </c>
      <c r="E98" s="2">
        <f t="shared" si="3"/>
        <v>-161680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168</v>
      </c>
      <c r="B99" s="2">
        <v>35062</v>
      </c>
      <c r="C99" s="2">
        <f>IF(ISNA(VLOOKUP(A99,vlookup_b!A:B,2,FALSE)),0,(VLOOKUP(A99,vlookup_b!A:B,2,FALSE)))</f>
        <v>1210062</v>
      </c>
      <c r="D99" s="2">
        <f>VLOOKUP(A99,vlookup_b!C:D,2,FALSE)</f>
        <v>0</v>
      </c>
      <c r="E99" s="2">
        <f t="shared" si="3"/>
        <v>-1175000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2144</v>
      </c>
      <c r="B100" s="2">
        <v>2200471</v>
      </c>
      <c r="C100" s="2">
        <f>IF(ISNA(VLOOKUP(A100,vlookup_b!A:B,2,FALSE)),0,(VLOOKUP(A100,vlookup_b!A:B,2,FALSE)))</f>
        <v>2200471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2145</v>
      </c>
      <c r="B101" s="2">
        <v>90341</v>
      </c>
      <c r="C101" s="2">
        <f>IF(ISNA(VLOOKUP(A101,vlookup_b!A:B,2,FALSE)),0,(VLOOKUP(A101,vlookup_b!A:B,2,FALSE)))</f>
        <v>90341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673</v>
      </c>
      <c r="B102" s="2">
        <v>144161</v>
      </c>
      <c r="C102" s="2">
        <f>IF(ISNA(VLOOKUP(A102,vlookup_b!A:B,2,FALSE)),0,(VLOOKUP(A102,vlookup_b!A:B,2,FALSE)))</f>
        <v>1524178</v>
      </c>
      <c r="D102" s="2">
        <f>VLOOKUP(A102,vlookup_b!C:D,2,FALSE)</f>
        <v>0</v>
      </c>
      <c r="E102" s="2">
        <f t="shared" si="3"/>
        <v>-1380017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2146</v>
      </c>
      <c r="B103" s="2">
        <v>32528</v>
      </c>
      <c r="C103" s="2">
        <f>IF(ISNA(VLOOKUP(A103,vlookup_b!A:B,2,FALSE)),0,(VLOOKUP(A103,vlookup_b!A:B,2,FALSE)))</f>
        <v>32528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2147</v>
      </c>
      <c r="B104" s="2">
        <v>314468</v>
      </c>
      <c r="C104" s="2">
        <f>IF(ISNA(VLOOKUP(A104,vlookup_b!A:B,2,FALSE)),0,(VLOOKUP(A104,vlookup_b!A:B,2,FALSE)))</f>
        <v>314468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2148</v>
      </c>
      <c r="B105" s="2">
        <v>919714</v>
      </c>
      <c r="C105" s="2">
        <f>IF(ISNA(VLOOKUP(A105,vlookup_b!A:B,2,FALSE)),0,(VLOOKUP(A105,vlookup_b!A:B,2,FALSE)))</f>
        <v>919714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2149</v>
      </c>
      <c r="B106" s="2">
        <v>174530</v>
      </c>
      <c r="C106" s="2">
        <f>IF(ISNA(VLOOKUP(A106,vlookup_b!A:B,2,FALSE)),0,(VLOOKUP(A106,vlookup_b!A:B,2,FALSE)))</f>
        <v>174530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2150</v>
      </c>
      <c r="B107" s="2">
        <v>45053</v>
      </c>
      <c r="C107" s="2">
        <f>IF(ISNA(VLOOKUP(A107,vlookup_b!A:B,2,FALSE)),0,(VLOOKUP(A107,vlookup_b!A:B,2,FALSE)))</f>
        <v>45053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2151</v>
      </c>
      <c r="B108" s="2">
        <v>43273</v>
      </c>
      <c r="C108" s="2">
        <f>IF(ISNA(VLOOKUP(A108,vlookup_b!A:B,2,FALSE)),0,(VLOOKUP(A108,vlookup_b!A:B,2,FALSE)))</f>
        <v>43273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455</v>
      </c>
      <c r="B109" s="2">
        <v>712</v>
      </c>
      <c r="C109" s="2">
        <f>IF(ISNA(VLOOKUP(A109,vlookup_b!A:B,2,FALSE)),0,(VLOOKUP(A109,vlookup_b!A:B,2,FALSE)))</f>
        <v>214712</v>
      </c>
      <c r="D109" s="2">
        <f>VLOOKUP(A109,vlookup_b!C:D,2,FALSE)</f>
        <v>0</v>
      </c>
      <c r="E109" s="2">
        <f t="shared" si="3"/>
        <v>-214000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2152</v>
      </c>
      <c r="B110" s="2">
        <v>23600</v>
      </c>
      <c r="C110" s="2">
        <f>IF(ISNA(VLOOKUP(A110,vlookup_b!A:B,2,FALSE)),0,(VLOOKUP(A110,vlookup_b!A:B,2,FALSE)))</f>
        <v>23600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2153</v>
      </c>
      <c r="B111" s="2">
        <v>36777</v>
      </c>
      <c r="C111" s="2">
        <f>IF(ISNA(VLOOKUP(A111,vlookup_b!A:B,2,FALSE)),0,(VLOOKUP(A111,vlookup_b!A:B,2,FALSE)))</f>
        <v>36777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2154</v>
      </c>
      <c r="B112" s="2">
        <v>832692</v>
      </c>
      <c r="C112" s="2">
        <f>IF(ISNA(VLOOKUP(A112,vlookup_b!A:B,2,FALSE)),0,(VLOOKUP(A112,vlookup_b!A:B,2,FALSE)))</f>
        <v>832692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2155</v>
      </c>
      <c r="B113" s="2">
        <v>537131</v>
      </c>
      <c r="C113" s="2">
        <f>IF(ISNA(VLOOKUP(A113,vlookup_b!A:B,2,FALSE)),0,(VLOOKUP(A113,vlookup_b!A:B,2,FALSE)))</f>
        <v>537131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2156</v>
      </c>
      <c r="B114" s="2">
        <v>719100</v>
      </c>
      <c r="C114" s="2">
        <f>IF(ISNA(VLOOKUP(A114,vlookup_b!A:B,2,FALSE)),0,(VLOOKUP(A114,vlookup_b!A:B,2,FALSE)))</f>
        <v>719100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2157</v>
      </c>
      <c r="B115" s="2">
        <v>17484</v>
      </c>
      <c r="C115" s="2">
        <f>IF(ISNA(VLOOKUP(A115,vlookup_b!A:B,2,FALSE)),0,(VLOOKUP(A115,vlookup_b!A:B,2,FALSE)))</f>
        <v>4826046</v>
      </c>
      <c r="D115" s="2">
        <f>VLOOKUP(A115,vlookup_b!C:D,2,FALSE)</f>
        <v>0</v>
      </c>
      <c r="E115" s="2">
        <f t="shared" si="3"/>
        <v>-4808562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2158</v>
      </c>
      <c r="B116" s="2">
        <v>1116240</v>
      </c>
      <c r="C116" s="2">
        <f>IF(ISNA(VLOOKUP(A116,vlookup_b!A:B,2,FALSE)),0,(VLOOKUP(A116,vlookup_b!A:B,2,FALSE)))</f>
        <v>1116240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2159</v>
      </c>
      <c r="B117" s="2">
        <v>662729</v>
      </c>
      <c r="C117" s="2">
        <f>IF(ISNA(VLOOKUP(A117,vlookup_b!A:B,2,FALSE)),0,(VLOOKUP(A117,vlookup_b!A:B,2,FALSE)))</f>
        <v>662729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2160</v>
      </c>
      <c r="B118" s="2">
        <v>1433700</v>
      </c>
      <c r="C118" s="2">
        <f>IF(ISNA(VLOOKUP(A118,vlookup_b!A:B,2,FALSE)),0,(VLOOKUP(A118,vlookup_b!A:B,2,FALSE)))</f>
        <v>1433700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2161</v>
      </c>
      <c r="B119" s="2">
        <v>1016017</v>
      </c>
      <c r="C119" s="2">
        <f>IF(ISNA(VLOOKUP(A119,vlookup_b!A:B,2,FALSE)),0,(VLOOKUP(A119,vlookup_b!A:B,2,FALSE)))</f>
        <v>1016017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2162</v>
      </c>
      <c r="B120" s="2">
        <v>1194623</v>
      </c>
      <c r="C120" s="2">
        <f>IF(ISNA(VLOOKUP(A120,vlookup_b!A:B,2,FALSE)),0,(VLOOKUP(A120,vlookup_b!A:B,2,FALSE)))</f>
        <v>1194623</v>
      </c>
      <c r="D120" s="2">
        <f>VLOOKUP(A120,vlookup_b!C:D,2,FALSE)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2163</v>
      </c>
      <c r="B121" s="2">
        <v>201383</v>
      </c>
      <c r="C121" s="2">
        <f>IF(ISNA(VLOOKUP(A121,vlookup_b!A:B,2,FALSE)),0,(VLOOKUP(A121,vlookup_b!A:B,2,FALSE)))</f>
        <v>201383</v>
      </c>
      <c r="D121" s="2">
        <f>VLOOKUP(A121,vlookup_b!C:D,2,FALSE)</f>
        <v>69251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2164</v>
      </c>
      <c r="B122" s="2">
        <v>667590</v>
      </c>
      <c r="C122" s="2">
        <f>IF(ISNA(VLOOKUP(A122,vlookup_b!A:B,2,FALSE)),0,(VLOOKUP(A122,vlookup_b!A:B,2,FALSE)))</f>
        <v>667590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2165</v>
      </c>
      <c r="B123" s="2">
        <v>609130</v>
      </c>
      <c r="C123" s="2">
        <f>IF(ISNA(VLOOKUP(A123,vlookup_b!A:B,2,FALSE)),0,(VLOOKUP(A123,vlookup_b!A:B,2,FALSE)))</f>
        <v>609130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2166</v>
      </c>
      <c r="B124" s="2">
        <v>520837</v>
      </c>
      <c r="C124" s="2">
        <f>IF(ISNA(VLOOKUP(A124,vlookup_b!A:B,2,FALSE)),0,(VLOOKUP(A124,vlookup_b!A:B,2,FALSE)))</f>
        <v>520837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2167</v>
      </c>
      <c r="B125" s="2">
        <v>147534</v>
      </c>
      <c r="C125" s="2">
        <f>IF(ISNA(VLOOKUP(A125,vlookup_b!A:B,2,FALSE)),0,(VLOOKUP(A125,vlookup_b!A:B,2,FALSE)))</f>
        <v>147534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2168</v>
      </c>
      <c r="B126" s="2">
        <v>158542</v>
      </c>
      <c r="C126" s="2">
        <f>IF(ISNA(VLOOKUP(A126,vlookup_b!A:B,2,FALSE)),0,(VLOOKUP(A126,vlookup_b!A:B,2,FALSE)))</f>
        <v>158542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2169</v>
      </c>
      <c r="B127" s="2">
        <v>7896</v>
      </c>
      <c r="C127" s="2">
        <f>IF(ISNA(VLOOKUP(A127,vlookup_b!A:B,2,FALSE)),0,(VLOOKUP(A127,vlookup_b!A:B,2,FALSE)))</f>
        <v>7896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2170</v>
      </c>
      <c r="B128" s="2">
        <v>395119</v>
      </c>
      <c r="C128" s="2">
        <f>IF(ISNA(VLOOKUP(A128,vlookup_b!A:B,2,FALSE)),0,(VLOOKUP(A128,vlookup_b!A:B,2,FALSE)))</f>
        <v>395119</v>
      </c>
      <c r="D128" s="2">
        <f>VLOOKUP(A128,vlookup_b!C:D,2,FALSE)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2171</v>
      </c>
      <c r="B129" s="2">
        <v>162287</v>
      </c>
      <c r="C129" s="2">
        <f>IF(ISNA(VLOOKUP(A129,vlookup_b!A:B,2,FALSE)),0,(VLOOKUP(A129,vlookup_b!A:B,2,FALSE)))</f>
        <v>162287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</sheetData>
  <autoFilter ref="A1:G129" xr:uid="{0DFD758B-C839-447E-8391-447976F7B9A9}">
    <filterColumn colId="6">
      <filters>
        <filter val="updat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E20F-E764-40AC-B0D7-FBB55AF32025}">
  <dimension ref="A1:D12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2054</v>
      </c>
      <c r="B1" s="2" t="s">
        <v>2056</v>
      </c>
      <c r="C1" s="1" t="s">
        <v>2054</v>
      </c>
      <c r="D1" s="2" t="s">
        <v>2057</v>
      </c>
    </row>
    <row r="2" spans="1:4" x14ac:dyDescent="0.25">
      <c r="A2" s="1" t="s">
        <v>2061</v>
      </c>
      <c r="B2" s="2">
        <v>45000</v>
      </c>
      <c r="C2" s="1" t="s">
        <v>2061</v>
      </c>
      <c r="D2" s="2">
        <v>0</v>
      </c>
    </row>
    <row r="3" spans="1:4" x14ac:dyDescent="0.25">
      <c r="A3" s="1" t="s">
        <v>2062</v>
      </c>
      <c r="B3" s="2">
        <v>644358</v>
      </c>
      <c r="C3" s="1" t="s">
        <v>2062</v>
      </c>
      <c r="D3" s="2">
        <v>0</v>
      </c>
    </row>
    <row r="4" spans="1:4" x14ac:dyDescent="0.25">
      <c r="A4" s="1" t="s">
        <v>1474</v>
      </c>
      <c r="B4" s="2">
        <v>1356521</v>
      </c>
      <c r="C4" s="1" t="s">
        <v>1474</v>
      </c>
      <c r="D4" s="2">
        <v>0</v>
      </c>
    </row>
    <row r="5" spans="1:4" x14ac:dyDescent="0.25">
      <c r="A5" s="1" t="s">
        <v>211</v>
      </c>
      <c r="B5" s="2">
        <v>2394754</v>
      </c>
      <c r="C5" s="1" t="s">
        <v>211</v>
      </c>
      <c r="D5" s="2">
        <v>0</v>
      </c>
    </row>
    <row r="6" spans="1:4" x14ac:dyDescent="0.25">
      <c r="A6" s="1" t="s">
        <v>2063</v>
      </c>
      <c r="B6" s="2">
        <v>231579</v>
      </c>
      <c r="C6" s="1" t="s">
        <v>2063</v>
      </c>
      <c r="D6" s="2">
        <v>0</v>
      </c>
    </row>
    <row r="7" spans="1:4" x14ac:dyDescent="0.25">
      <c r="A7" s="1" t="s">
        <v>2064</v>
      </c>
      <c r="B7" s="2">
        <v>20170</v>
      </c>
      <c r="C7" s="1" t="s">
        <v>2064</v>
      </c>
      <c r="D7" s="2">
        <v>0</v>
      </c>
    </row>
    <row r="8" spans="1:4" x14ac:dyDescent="0.25">
      <c r="A8" s="1" t="s">
        <v>2065</v>
      </c>
      <c r="B8" s="2">
        <v>273422</v>
      </c>
      <c r="C8" s="1" t="s">
        <v>2065</v>
      </c>
      <c r="D8" s="2">
        <v>0</v>
      </c>
    </row>
    <row r="9" spans="1:4" x14ac:dyDescent="0.25">
      <c r="A9" s="1" t="s">
        <v>2066</v>
      </c>
      <c r="B9" s="2">
        <v>565526</v>
      </c>
      <c r="C9" s="1" t="s">
        <v>2066</v>
      </c>
      <c r="D9" s="2">
        <v>0</v>
      </c>
    </row>
    <row r="10" spans="1:4" x14ac:dyDescent="0.25">
      <c r="A10" s="1" t="s">
        <v>2067</v>
      </c>
      <c r="B10" s="2">
        <v>3330485</v>
      </c>
      <c r="C10" s="1" t="s">
        <v>2067</v>
      </c>
      <c r="D10" s="2">
        <v>0</v>
      </c>
    </row>
    <row r="11" spans="1:4" x14ac:dyDescent="0.25">
      <c r="A11" s="1" t="s">
        <v>2068</v>
      </c>
      <c r="B11" s="2">
        <v>183812</v>
      </c>
      <c r="C11" s="1" t="s">
        <v>2068</v>
      </c>
      <c r="D11" s="2">
        <v>0</v>
      </c>
    </row>
    <row r="12" spans="1:4" x14ac:dyDescent="0.25">
      <c r="A12" s="1" t="s">
        <v>2069</v>
      </c>
      <c r="B12" s="2">
        <v>23557</v>
      </c>
      <c r="C12" s="1" t="s">
        <v>2069</v>
      </c>
      <c r="D12" s="2">
        <v>0</v>
      </c>
    </row>
    <row r="13" spans="1:4" x14ac:dyDescent="0.25">
      <c r="A13" s="1" t="s">
        <v>2070</v>
      </c>
      <c r="B13" s="2">
        <v>2256086</v>
      </c>
      <c r="C13" s="1" t="s">
        <v>2070</v>
      </c>
      <c r="D13" s="2">
        <v>0</v>
      </c>
    </row>
    <row r="14" spans="1:4" x14ac:dyDescent="0.25">
      <c r="A14" s="1" t="s">
        <v>2071</v>
      </c>
      <c r="B14" s="2">
        <v>2678962</v>
      </c>
      <c r="C14" s="1" t="s">
        <v>2071</v>
      </c>
      <c r="D14" s="2">
        <v>0</v>
      </c>
    </row>
    <row r="15" spans="1:4" x14ac:dyDescent="0.25">
      <c r="A15" s="1" t="s">
        <v>2072</v>
      </c>
      <c r="B15" s="2">
        <v>13776</v>
      </c>
      <c r="C15" s="1" t="s">
        <v>2072</v>
      </c>
      <c r="D15" s="2">
        <v>0</v>
      </c>
    </row>
    <row r="16" spans="1:4" x14ac:dyDescent="0.25">
      <c r="A16" s="1" t="s">
        <v>2073</v>
      </c>
      <c r="B16" s="2">
        <v>310</v>
      </c>
      <c r="C16" s="1" t="s">
        <v>2073</v>
      </c>
      <c r="D16" s="2">
        <v>0</v>
      </c>
    </row>
    <row r="17" spans="1:4" x14ac:dyDescent="0.25">
      <c r="A17" s="1" t="s">
        <v>2074</v>
      </c>
      <c r="B17" s="2">
        <v>704757</v>
      </c>
      <c r="C17" s="1" t="s">
        <v>2074</v>
      </c>
      <c r="D17" s="2">
        <v>0</v>
      </c>
    </row>
    <row r="18" spans="1:4" x14ac:dyDescent="0.25">
      <c r="A18" s="1" t="s">
        <v>1190</v>
      </c>
      <c r="B18" s="2">
        <v>986166</v>
      </c>
      <c r="C18" s="1" t="s">
        <v>1190</v>
      </c>
      <c r="D18" s="2">
        <v>0</v>
      </c>
    </row>
    <row r="19" spans="1:4" x14ac:dyDescent="0.25">
      <c r="A19" s="1" t="s">
        <v>2075</v>
      </c>
      <c r="B19" s="2">
        <v>125312</v>
      </c>
      <c r="C19" s="1" t="s">
        <v>2075</v>
      </c>
      <c r="D19" s="2">
        <v>125312</v>
      </c>
    </row>
    <row r="20" spans="1:4" x14ac:dyDescent="0.25">
      <c r="A20" s="1" t="s">
        <v>2076</v>
      </c>
      <c r="B20" s="2">
        <v>1088108</v>
      </c>
      <c r="C20" s="1" t="s">
        <v>2076</v>
      </c>
      <c r="D20" s="2">
        <v>0</v>
      </c>
    </row>
    <row r="21" spans="1:4" x14ac:dyDescent="0.25">
      <c r="A21" s="1" t="s">
        <v>2077</v>
      </c>
      <c r="B21" s="2">
        <v>9015</v>
      </c>
      <c r="C21" s="1" t="s">
        <v>2077</v>
      </c>
      <c r="D21" s="2">
        <v>0</v>
      </c>
    </row>
    <row r="22" spans="1:4" x14ac:dyDescent="0.25">
      <c r="A22" s="1" t="s">
        <v>2078</v>
      </c>
      <c r="B22" s="2">
        <v>21602</v>
      </c>
      <c r="C22" s="1" t="s">
        <v>2078</v>
      </c>
      <c r="D22" s="2">
        <v>0</v>
      </c>
    </row>
    <row r="23" spans="1:4" x14ac:dyDescent="0.25">
      <c r="A23" s="1" t="s">
        <v>2079</v>
      </c>
      <c r="B23" s="2">
        <v>360</v>
      </c>
      <c r="C23" s="1" t="s">
        <v>2079</v>
      </c>
      <c r="D23" s="2">
        <v>0</v>
      </c>
    </row>
    <row r="24" spans="1:4" x14ac:dyDescent="0.25">
      <c r="A24" s="1" t="s">
        <v>2080</v>
      </c>
      <c r="B24" s="2">
        <v>67229</v>
      </c>
      <c r="C24" s="1" t="s">
        <v>2080</v>
      </c>
      <c r="D24" s="2">
        <v>0</v>
      </c>
    </row>
    <row r="25" spans="1:4" x14ac:dyDescent="0.25">
      <c r="A25" s="1" t="s">
        <v>2081</v>
      </c>
      <c r="B25" s="2">
        <v>126670</v>
      </c>
      <c r="C25" s="1" t="s">
        <v>2081</v>
      </c>
      <c r="D25" s="2">
        <v>0</v>
      </c>
    </row>
    <row r="26" spans="1:4" x14ac:dyDescent="0.25">
      <c r="A26" s="1" t="s">
        <v>2082</v>
      </c>
      <c r="B26" s="2">
        <v>740292</v>
      </c>
      <c r="C26" s="1" t="s">
        <v>2082</v>
      </c>
      <c r="D26" s="2">
        <v>0</v>
      </c>
    </row>
    <row r="27" spans="1:4" x14ac:dyDescent="0.25">
      <c r="A27" s="1" t="s">
        <v>2083</v>
      </c>
      <c r="B27" s="2">
        <v>619562</v>
      </c>
      <c r="C27" s="1" t="s">
        <v>2083</v>
      </c>
      <c r="D27" s="2">
        <v>0</v>
      </c>
    </row>
    <row r="28" spans="1:4" x14ac:dyDescent="0.25">
      <c r="A28" s="1" t="s">
        <v>2084</v>
      </c>
      <c r="B28" s="2">
        <v>433924</v>
      </c>
      <c r="C28" s="1" t="s">
        <v>2084</v>
      </c>
      <c r="D28" s="2">
        <v>0</v>
      </c>
    </row>
    <row r="29" spans="1:4" x14ac:dyDescent="0.25">
      <c r="A29" s="1" t="s">
        <v>2085</v>
      </c>
      <c r="B29" s="2">
        <v>1155692</v>
      </c>
      <c r="C29" s="1" t="s">
        <v>2085</v>
      </c>
      <c r="D29" s="2">
        <v>0</v>
      </c>
    </row>
    <row r="30" spans="1:4" x14ac:dyDescent="0.25">
      <c r="A30" s="1" t="s">
        <v>2086</v>
      </c>
      <c r="B30" s="2">
        <v>4851</v>
      </c>
      <c r="C30" s="1" t="s">
        <v>2086</v>
      </c>
      <c r="D30" s="2">
        <v>0</v>
      </c>
    </row>
    <row r="31" spans="1:4" x14ac:dyDescent="0.25">
      <c r="A31" s="1" t="s">
        <v>2087</v>
      </c>
      <c r="B31" s="2">
        <v>897922</v>
      </c>
      <c r="C31" s="1" t="s">
        <v>2087</v>
      </c>
      <c r="D31" s="2">
        <v>0</v>
      </c>
    </row>
    <row r="32" spans="1:4" x14ac:dyDescent="0.25">
      <c r="A32" s="1" t="s">
        <v>2088</v>
      </c>
      <c r="B32" s="2">
        <v>674364</v>
      </c>
      <c r="C32" s="1" t="s">
        <v>2088</v>
      </c>
      <c r="D32" s="2">
        <v>0</v>
      </c>
    </row>
    <row r="33" spans="1:4" x14ac:dyDescent="0.25">
      <c r="A33" s="1" t="s">
        <v>706</v>
      </c>
      <c r="B33" s="2">
        <v>295817</v>
      </c>
      <c r="C33" s="1" t="s">
        <v>706</v>
      </c>
      <c r="D33" s="2">
        <v>0</v>
      </c>
    </row>
    <row r="34" spans="1:4" x14ac:dyDescent="0.25">
      <c r="A34" s="1" t="s">
        <v>2089</v>
      </c>
      <c r="B34" s="2">
        <v>77027</v>
      </c>
      <c r="C34" s="1" t="s">
        <v>2089</v>
      </c>
      <c r="D34" s="2">
        <v>0</v>
      </c>
    </row>
    <row r="35" spans="1:4" x14ac:dyDescent="0.25">
      <c r="A35" s="1" t="s">
        <v>480</v>
      </c>
      <c r="B35" s="2">
        <v>1208708</v>
      </c>
      <c r="C35" s="1" t="s">
        <v>480</v>
      </c>
      <c r="D35" s="2">
        <v>0</v>
      </c>
    </row>
    <row r="36" spans="1:4" x14ac:dyDescent="0.25">
      <c r="A36" s="1" t="s">
        <v>959</v>
      </c>
      <c r="B36" s="2">
        <v>456555</v>
      </c>
      <c r="C36" s="1" t="s">
        <v>959</v>
      </c>
      <c r="D36" s="2">
        <v>0</v>
      </c>
    </row>
    <row r="37" spans="1:4" x14ac:dyDescent="0.25">
      <c r="A37" s="1" t="s">
        <v>2090</v>
      </c>
      <c r="B37" s="2">
        <v>438248</v>
      </c>
      <c r="C37" s="1" t="s">
        <v>2090</v>
      </c>
      <c r="D37" s="2">
        <v>0</v>
      </c>
    </row>
    <row r="38" spans="1:4" x14ac:dyDescent="0.25">
      <c r="A38" s="1" t="s">
        <v>2091</v>
      </c>
      <c r="B38" s="2">
        <v>47936</v>
      </c>
      <c r="C38" s="1" t="s">
        <v>2091</v>
      </c>
      <c r="D38" s="2">
        <v>0</v>
      </c>
    </row>
    <row r="39" spans="1:4" x14ac:dyDescent="0.25">
      <c r="A39" s="1" t="s">
        <v>2092</v>
      </c>
      <c r="B39" s="2">
        <v>1530873</v>
      </c>
      <c r="C39" s="1" t="s">
        <v>2092</v>
      </c>
      <c r="D39" s="2">
        <v>0</v>
      </c>
    </row>
    <row r="40" spans="1:4" x14ac:dyDescent="0.25">
      <c r="A40" s="1" t="s">
        <v>2093</v>
      </c>
      <c r="B40" s="2">
        <v>105807</v>
      </c>
      <c r="C40" s="1" t="s">
        <v>2093</v>
      </c>
      <c r="D40" s="2">
        <v>0</v>
      </c>
    </row>
    <row r="41" spans="1:4" x14ac:dyDescent="0.25">
      <c r="A41" s="1" t="s">
        <v>2094</v>
      </c>
      <c r="B41" s="2">
        <v>6073</v>
      </c>
      <c r="C41" s="1" t="s">
        <v>2094</v>
      </c>
      <c r="D41" s="2">
        <v>0</v>
      </c>
    </row>
    <row r="42" spans="1:4" x14ac:dyDescent="0.25">
      <c r="A42" s="1" t="s">
        <v>2095</v>
      </c>
      <c r="B42" s="2">
        <v>1242620</v>
      </c>
      <c r="C42" s="1" t="s">
        <v>2095</v>
      </c>
      <c r="D42" s="2">
        <v>0</v>
      </c>
    </row>
    <row r="43" spans="1:4" x14ac:dyDescent="0.25">
      <c r="A43" s="1" t="s">
        <v>2096</v>
      </c>
      <c r="B43" s="2">
        <v>1174790</v>
      </c>
      <c r="C43" s="1" t="s">
        <v>2096</v>
      </c>
      <c r="D43" s="2">
        <v>0</v>
      </c>
    </row>
    <row r="44" spans="1:4" x14ac:dyDescent="0.25">
      <c r="A44" s="1" t="s">
        <v>310</v>
      </c>
      <c r="B44" s="2">
        <v>482629</v>
      </c>
      <c r="C44" s="1" t="s">
        <v>310</v>
      </c>
      <c r="D44" s="2">
        <v>0</v>
      </c>
    </row>
    <row r="45" spans="1:4" x14ac:dyDescent="0.25">
      <c r="A45" s="1" t="s">
        <v>2097</v>
      </c>
      <c r="B45" s="2">
        <v>21900</v>
      </c>
      <c r="C45" s="1" t="s">
        <v>2097</v>
      </c>
      <c r="D45" s="2">
        <v>0</v>
      </c>
    </row>
    <row r="46" spans="1:4" x14ac:dyDescent="0.25">
      <c r="A46" s="1" t="s">
        <v>2098</v>
      </c>
      <c r="B46" s="2">
        <v>524540</v>
      </c>
      <c r="C46" s="1" t="s">
        <v>2098</v>
      </c>
      <c r="D46" s="2">
        <v>0</v>
      </c>
    </row>
    <row r="47" spans="1:4" x14ac:dyDescent="0.25">
      <c r="A47" s="1" t="s">
        <v>2099</v>
      </c>
      <c r="B47" s="2">
        <v>141939</v>
      </c>
      <c r="C47" s="1" t="s">
        <v>2099</v>
      </c>
      <c r="D47" s="2">
        <v>0</v>
      </c>
    </row>
    <row r="48" spans="1:4" x14ac:dyDescent="0.25">
      <c r="A48" s="1" t="s">
        <v>2100</v>
      </c>
      <c r="B48" s="2">
        <v>947982</v>
      </c>
      <c r="C48" s="1" t="s">
        <v>2100</v>
      </c>
      <c r="D48" s="2">
        <v>0</v>
      </c>
    </row>
    <row r="49" spans="1:4" x14ac:dyDescent="0.25">
      <c r="A49" s="1" t="s">
        <v>2101</v>
      </c>
      <c r="B49" s="2">
        <v>1112488</v>
      </c>
      <c r="C49" s="1" t="s">
        <v>2101</v>
      </c>
      <c r="D49" s="2">
        <v>0</v>
      </c>
    </row>
    <row r="50" spans="1:4" x14ac:dyDescent="0.25">
      <c r="A50" s="1" t="s">
        <v>2102</v>
      </c>
      <c r="B50" s="2">
        <v>82370</v>
      </c>
      <c r="C50" s="1" t="s">
        <v>2102</v>
      </c>
      <c r="D50" s="2">
        <v>0</v>
      </c>
    </row>
    <row r="51" spans="1:4" x14ac:dyDescent="0.25">
      <c r="A51" s="1" t="s">
        <v>2103</v>
      </c>
      <c r="B51" s="2">
        <v>903551</v>
      </c>
      <c r="C51" s="1" t="s">
        <v>2103</v>
      </c>
      <c r="D51" s="2">
        <v>0</v>
      </c>
    </row>
    <row r="52" spans="1:4" x14ac:dyDescent="0.25">
      <c r="A52" s="1" t="s">
        <v>2104</v>
      </c>
      <c r="B52" s="2">
        <v>76306</v>
      </c>
      <c r="C52" s="1" t="s">
        <v>2104</v>
      </c>
      <c r="D52" s="2">
        <v>0</v>
      </c>
    </row>
    <row r="53" spans="1:4" x14ac:dyDescent="0.25">
      <c r="A53" s="1" t="s">
        <v>2105</v>
      </c>
      <c r="B53" s="2">
        <v>1202866</v>
      </c>
      <c r="C53" s="1" t="s">
        <v>2105</v>
      </c>
      <c r="D53" s="2">
        <v>678774</v>
      </c>
    </row>
    <row r="54" spans="1:4" x14ac:dyDescent="0.25">
      <c r="A54" s="1" t="s">
        <v>2106</v>
      </c>
      <c r="B54" s="2">
        <v>137158</v>
      </c>
      <c r="C54" s="1" t="s">
        <v>2106</v>
      </c>
      <c r="D54" s="2">
        <v>0</v>
      </c>
    </row>
    <row r="55" spans="1:4" x14ac:dyDescent="0.25">
      <c r="A55" s="1" t="s">
        <v>2107</v>
      </c>
      <c r="B55" s="2">
        <v>498350</v>
      </c>
      <c r="C55" s="1" t="s">
        <v>2107</v>
      </c>
      <c r="D55" s="2">
        <v>133570</v>
      </c>
    </row>
    <row r="56" spans="1:4" x14ac:dyDescent="0.25">
      <c r="A56" s="1" t="s">
        <v>2108</v>
      </c>
      <c r="B56" s="2">
        <v>1147293</v>
      </c>
      <c r="C56" s="1" t="s">
        <v>2108</v>
      </c>
      <c r="D56" s="2">
        <v>0</v>
      </c>
    </row>
    <row r="57" spans="1:4" x14ac:dyDescent="0.25">
      <c r="A57" s="1" t="s">
        <v>2109</v>
      </c>
      <c r="B57" s="2">
        <v>1014122</v>
      </c>
      <c r="C57" s="1" t="s">
        <v>2109</v>
      </c>
      <c r="D57" s="2">
        <v>2</v>
      </c>
    </row>
    <row r="58" spans="1:4" x14ac:dyDescent="0.25">
      <c r="A58" s="1" t="s">
        <v>2110</v>
      </c>
      <c r="B58" s="2">
        <v>11144</v>
      </c>
      <c r="C58" s="1" t="s">
        <v>2110</v>
      </c>
      <c r="D58" s="2">
        <v>0</v>
      </c>
    </row>
    <row r="59" spans="1:4" x14ac:dyDescent="0.25">
      <c r="A59" s="1" t="s">
        <v>2111</v>
      </c>
      <c r="B59" s="2">
        <v>1497734</v>
      </c>
      <c r="C59" s="1" t="s">
        <v>2111</v>
      </c>
      <c r="D59" s="2">
        <v>1</v>
      </c>
    </row>
    <row r="60" spans="1:4" x14ac:dyDescent="0.25">
      <c r="A60" s="1" t="s">
        <v>2112</v>
      </c>
      <c r="B60" s="2">
        <v>1999963</v>
      </c>
      <c r="C60" s="1" t="s">
        <v>2112</v>
      </c>
      <c r="D60" s="2">
        <v>0</v>
      </c>
    </row>
    <row r="61" spans="1:4" x14ac:dyDescent="0.25">
      <c r="A61" s="1" t="s">
        <v>2113</v>
      </c>
      <c r="B61" s="2">
        <v>616</v>
      </c>
      <c r="C61" s="1" t="s">
        <v>2113</v>
      </c>
      <c r="D61" s="2">
        <v>0</v>
      </c>
    </row>
    <row r="62" spans="1:4" x14ac:dyDescent="0.25">
      <c r="A62" s="1" t="s">
        <v>2114</v>
      </c>
      <c r="B62" s="2">
        <v>145102</v>
      </c>
      <c r="C62" s="1" t="s">
        <v>2114</v>
      </c>
      <c r="D62" s="2">
        <v>0</v>
      </c>
    </row>
    <row r="63" spans="1:4" x14ac:dyDescent="0.25">
      <c r="A63" s="1" t="s">
        <v>2115</v>
      </c>
      <c r="B63" s="2">
        <v>305258</v>
      </c>
      <c r="C63" s="1" t="s">
        <v>2115</v>
      </c>
      <c r="D63" s="2">
        <v>0</v>
      </c>
    </row>
    <row r="64" spans="1:4" x14ac:dyDescent="0.25">
      <c r="A64" s="1" t="s">
        <v>2116</v>
      </c>
      <c r="B64" s="2">
        <v>3865696</v>
      </c>
      <c r="C64" s="1" t="s">
        <v>2116</v>
      </c>
      <c r="D64" s="2">
        <v>0</v>
      </c>
    </row>
    <row r="65" spans="1:4" x14ac:dyDescent="0.25">
      <c r="A65" s="1" t="s">
        <v>2117</v>
      </c>
      <c r="B65" s="2">
        <v>866744</v>
      </c>
      <c r="C65" s="1" t="s">
        <v>2117</v>
      </c>
      <c r="D65" s="2">
        <v>0</v>
      </c>
    </row>
    <row r="66" spans="1:4" x14ac:dyDescent="0.25">
      <c r="A66" s="1" t="s">
        <v>2118</v>
      </c>
      <c r="B66" s="2">
        <v>37471</v>
      </c>
      <c r="C66" s="1" t="s">
        <v>2118</v>
      </c>
      <c r="D66" s="2">
        <v>37471</v>
      </c>
    </row>
    <row r="67" spans="1:4" x14ac:dyDescent="0.25">
      <c r="A67" s="1" t="s">
        <v>2119</v>
      </c>
      <c r="B67" s="2">
        <v>52959</v>
      </c>
      <c r="C67" s="1" t="s">
        <v>2119</v>
      </c>
      <c r="D67" s="2">
        <v>0</v>
      </c>
    </row>
    <row r="68" spans="1:4" x14ac:dyDescent="0.25">
      <c r="A68" s="1" t="s">
        <v>2120</v>
      </c>
      <c r="B68" s="2">
        <v>983988</v>
      </c>
      <c r="C68" s="1" t="s">
        <v>2120</v>
      </c>
      <c r="D68" s="2">
        <v>7646</v>
      </c>
    </row>
    <row r="69" spans="1:4" x14ac:dyDescent="0.25">
      <c r="A69" s="1" t="s">
        <v>2121</v>
      </c>
      <c r="B69" s="2">
        <v>1083461</v>
      </c>
      <c r="C69" s="1" t="s">
        <v>2121</v>
      </c>
      <c r="D69" s="2">
        <v>0</v>
      </c>
    </row>
    <row r="70" spans="1:4" x14ac:dyDescent="0.25">
      <c r="A70" s="1" t="s">
        <v>2122</v>
      </c>
      <c r="B70" s="2">
        <v>2230638</v>
      </c>
      <c r="C70" s="1" t="s">
        <v>2122</v>
      </c>
      <c r="D70" s="2">
        <v>0</v>
      </c>
    </row>
    <row r="71" spans="1:4" x14ac:dyDescent="0.25">
      <c r="A71" s="1" t="s">
        <v>2123</v>
      </c>
      <c r="B71" s="2">
        <v>297751</v>
      </c>
      <c r="C71" s="1" t="s">
        <v>2123</v>
      </c>
      <c r="D71" s="2">
        <v>0</v>
      </c>
    </row>
    <row r="72" spans="1:4" x14ac:dyDescent="0.25">
      <c r="A72" s="1" t="s">
        <v>2124</v>
      </c>
      <c r="B72" s="2">
        <v>24373</v>
      </c>
      <c r="C72" s="1" t="s">
        <v>2124</v>
      </c>
      <c r="D72" s="2">
        <v>0</v>
      </c>
    </row>
    <row r="73" spans="1:4" x14ac:dyDescent="0.25">
      <c r="A73" s="1" t="s">
        <v>2125</v>
      </c>
      <c r="B73" s="2">
        <v>363743</v>
      </c>
      <c r="C73" s="1" t="s">
        <v>2125</v>
      </c>
      <c r="D73" s="2">
        <v>0</v>
      </c>
    </row>
    <row r="74" spans="1:4" x14ac:dyDescent="0.25">
      <c r="A74" s="1" t="s">
        <v>2126</v>
      </c>
      <c r="B74" s="2">
        <v>191025</v>
      </c>
      <c r="C74" s="1" t="s">
        <v>2126</v>
      </c>
      <c r="D74" s="2">
        <v>0</v>
      </c>
    </row>
    <row r="75" spans="1:4" x14ac:dyDescent="0.25">
      <c r="A75" s="1" t="s">
        <v>2127</v>
      </c>
      <c r="B75" s="2">
        <v>747008</v>
      </c>
      <c r="C75" s="1" t="s">
        <v>2127</v>
      </c>
      <c r="D75" s="2">
        <v>0</v>
      </c>
    </row>
    <row r="76" spans="1:4" x14ac:dyDescent="0.25">
      <c r="A76" s="1" t="s">
        <v>2128</v>
      </c>
      <c r="B76" s="2">
        <v>1162791</v>
      </c>
      <c r="C76" s="1" t="s">
        <v>2128</v>
      </c>
      <c r="D76" s="2">
        <v>0</v>
      </c>
    </row>
    <row r="77" spans="1:4" x14ac:dyDescent="0.25">
      <c r="A77" s="1" t="s">
        <v>1268</v>
      </c>
      <c r="B77" s="2">
        <v>601316</v>
      </c>
      <c r="C77" s="1" t="s">
        <v>1268</v>
      </c>
      <c r="D77" s="2">
        <v>0</v>
      </c>
    </row>
    <row r="78" spans="1:4" x14ac:dyDescent="0.25">
      <c r="A78" s="1" t="s">
        <v>2129</v>
      </c>
      <c r="B78" s="2">
        <v>984968</v>
      </c>
      <c r="C78" s="1" t="s">
        <v>2129</v>
      </c>
      <c r="D78" s="2">
        <v>0</v>
      </c>
    </row>
    <row r="79" spans="1:4" x14ac:dyDescent="0.25">
      <c r="A79" s="1" t="s">
        <v>2130</v>
      </c>
      <c r="B79" s="2">
        <v>18358</v>
      </c>
      <c r="C79" s="1" t="s">
        <v>2130</v>
      </c>
      <c r="D79" s="2">
        <v>18358</v>
      </c>
    </row>
    <row r="80" spans="1:4" x14ac:dyDescent="0.25">
      <c r="A80" s="1" t="s">
        <v>2131</v>
      </c>
      <c r="B80" s="2">
        <v>800975</v>
      </c>
      <c r="C80" s="1" t="s">
        <v>2131</v>
      </c>
      <c r="D80" s="2">
        <v>0</v>
      </c>
    </row>
    <row r="81" spans="1:4" x14ac:dyDescent="0.25">
      <c r="A81" s="1" t="s">
        <v>2132</v>
      </c>
      <c r="B81" s="2">
        <v>511287</v>
      </c>
      <c r="C81" s="1" t="s">
        <v>2132</v>
      </c>
      <c r="D81" s="2">
        <v>0</v>
      </c>
    </row>
    <row r="82" spans="1:4" x14ac:dyDescent="0.25">
      <c r="A82" s="1" t="s">
        <v>2133</v>
      </c>
      <c r="B82" s="2">
        <v>2634405</v>
      </c>
      <c r="C82" s="1" t="s">
        <v>2133</v>
      </c>
      <c r="D82" s="2">
        <v>0</v>
      </c>
    </row>
    <row r="83" spans="1:4" x14ac:dyDescent="0.25">
      <c r="A83" s="1" t="s">
        <v>2134</v>
      </c>
      <c r="B83" s="2">
        <v>3608</v>
      </c>
      <c r="C83" s="1" t="s">
        <v>2134</v>
      </c>
      <c r="D83" s="2">
        <v>0</v>
      </c>
    </row>
    <row r="84" spans="1:4" x14ac:dyDescent="0.25">
      <c r="A84" s="1" t="s">
        <v>2135</v>
      </c>
      <c r="B84" s="2">
        <v>4549</v>
      </c>
      <c r="C84" s="1" t="s">
        <v>2135</v>
      </c>
      <c r="D84" s="2">
        <v>0</v>
      </c>
    </row>
    <row r="85" spans="1:4" x14ac:dyDescent="0.25">
      <c r="A85" s="1" t="s">
        <v>2136</v>
      </c>
      <c r="B85" s="2">
        <v>38900</v>
      </c>
      <c r="C85" s="1" t="s">
        <v>2136</v>
      </c>
      <c r="D85" s="2">
        <v>0</v>
      </c>
    </row>
    <row r="86" spans="1:4" x14ac:dyDescent="0.25">
      <c r="A86" s="1" t="s">
        <v>1592</v>
      </c>
      <c r="B86" s="2">
        <v>898498</v>
      </c>
      <c r="C86" s="1" t="s">
        <v>1592</v>
      </c>
      <c r="D86" s="2">
        <v>0</v>
      </c>
    </row>
    <row r="87" spans="1:4" x14ac:dyDescent="0.25">
      <c r="A87" s="1" t="s">
        <v>2137</v>
      </c>
      <c r="B87" s="2">
        <v>198954</v>
      </c>
      <c r="C87" s="1" t="s">
        <v>2137</v>
      </c>
      <c r="D87" s="2">
        <v>0</v>
      </c>
    </row>
    <row r="88" spans="1:4" x14ac:dyDescent="0.25">
      <c r="A88" s="1" t="s">
        <v>2138</v>
      </c>
      <c r="B88" s="2">
        <v>716188</v>
      </c>
      <c r="C88" s="1" t="s">
        <v>2138</v>
      </c>
      <c r="D88" s="2">
        <v>0</v>
      </c>
    </row>
    <row r="89" spans="1:4" x14ac:dyDescent="0.25">
      <c r="A89" s="1" t="s">
        <v>1779</v>
      </c>
      <c r="B89" s="2">
        <v>305412</v>
      </c>
      <c r="C89" s="1" t="s">
        <v>1779</v>
      </c>
      <c r="D89" s="2">
        <v>0</v>
      </c>
    </row>
    <row r="90" spans="1:4" x14ac:dyDescent="0.25">
      <c r="A90" s="1" t="s">
        <v>2139</v>
      </c>
      <c r="B90" s="2">
        <v>2</v>
      </c>
      <c r="C90" s="1" t="s">
        <v>2139</v>
      </c>
      <c r="D90" s="2">
        <v>4</v>
      </c>
    </row>
    <row r="91" spans="1:4" x14ac:dyDescent="0.25">
      <c r="A91" s="1" t="s">
        <v>2140</v>
      </c>
      <c r="B91" s="2">
        <v>242410</v>
      </c>
      <c r="C91" s="1" t="s">
        <v>2140</v>
      </c>
      <c r="D91" s="2">
        <v>0</v>
      </c>
    </row>
    <row r="92" spans="1:4" x14ac:dyDescent="0.25">
      <c r="A92" s="1" t="s">
        <v>1452</v>
      </c>
      <c r="B92" s="2">
        <v>714289</v>
      </c>
      <c r="C92" s="1" t="s">
        <v>1452</v>
      </c>
      <c r="D92" s="2">
        <v>0</v>
      </c>
    </row>
    <row r="93" spans="1:4" x14ac:dyDescent="0.25">
      <c r="A93" s="1" t="s">
        <v>91</v>
      </c>
      <c r="B93" s="2">
        <v>151830</v>
      </c>
      <c r="C93" s="1" t="s">
        <v>91</v>
      </c>
      <c r="D93" s="2">
        <v>0</v>
      </c>
    </row>
    <row r="94" spans="1:4" x14ac:dyDescent="0.25">
      <c r="A94" s="1" t="s">
        <v>2141</v>
      </c>
      <c r="B94" s="2">
        <v>1386227</v>
      </c>
      <c r="C94" s="1" t="s">
        <v>2141</v>
      </c>
      <c r="D94" s="2">
        <v>800000</v>
      </c>
    </row>
    <row r="95" spans="1:4" x14ac:dyDescent="0.25">
      <c r="A95" s="1" t="s">
        <v>1850</v>
      </c>
      <c r="B95" s="2">
        <v>985365</v>
      </c>
      <c r="C95" s="1" t="s">
        <v>1850</v>
      </c>
      <c r="D95" s="2">
        <v>0</v>
      </c>
    </row>
    <row r="96" spans="1:4" x14ac:dyDescent="0.25">
      <c r="A96" s="1" t="s">
        <v>2142</v>
      </c>
      <c r="B96" s="2">
        <v>649784</v>
      </c>
      <c r="C96" s="1" t="s">
        <v>2142</v>
      </c>
      <c r="D96" s="2">
        <v>0</v>
      </c>
    </row>
    <row r="97" spans="1:4" x14ac:dyDescent="0.25">
      <c r="A97" s="1" t="s">
        <v>2143</v>
      </c>
      <c r="B97" s="2">
        <v>249448</v>
      </c>
      <c r="C97" s="1" t="s">
        <v>2143</v>
      </c>
      <c r="D97" s="2">
        <v>0</v>
      </c>
    </row>
    <row r="98" spans="1:4" x14ac:dyDescent="0.25">
      <c r="A98" s="1" t="s">
        <v>1001</v>
      </c>
      <c r="B98" s="2">
        <v>166530</v>
      </c>
      <c r="C98" s="1" t="s">
        <v>1001</v>
      </c>
      <c r="D98" s="2">
        <v>0</v>
      </c>
    </row>
    <row r="99" spans="1:4" x14ac:dyDescent="0.25">
      <c r="A99" s="1" t="s">
        <v>168</v>
      </c>
      <c r="B99" s="2">
        <v>1210062</v>
      </c>
      <c r="C99" s="1" t="s">
        <v>168</v>
      </c>
      <c r="D99" s="2">
        <v>0</v>
      </c>
    </row>
    <row r="100" spans="1:4" x14ac:dyDescent="0.25">
      <c r="A100" s="1" t="s">
        <v>2144</v>
      </c>
      <c r="B100" s="2">
        <v>2200471</v>
      </c>
      <c r="C100" s="1" t="s">
        <v>2144</v>
      </c>
      <c r="D100" s="2">
        <v>0</v>
      </c>
    </row>
    <row r="101" spans="1:4" x14ac:dyDescent="0.25">
      <c r="A101" s="1" t="s">
        <v>2145</v>
      </c>
      <c r="B101" s="2">
        <v>90341</v>
      </c>
      <c r="C101" s="1" t="s">
        <v>2145</v>
      </c>
      <c r="D101" s="2">
        <v>0</v>
      </c>
    </row>
    <row r="102" spans="1:4" x14ac:dyDescent="0.25">
      <c r="A102" s="1" t="s">
        <v>673</v>
      </c>
      <c r="B102" s="2">
        <v>1524178</v>
      </c>
      <c r="C102" s="1" t="s">
        <v>673</v>
      </c>
      <c r="D102" s="2">
        <v>0</v>
      </c>
    </row>
    <row r="103" spans="1:4" x14ac:dyDescent="0.25">
      <c r="A103" s="1" t="s">
        <v>2146</v>
      </c>
      <c r="B103" s="2">
        <v>32528</v>
      </c>
      <c r="C103" s="1" t="s">
        <v>2146</v>
      </c>
      <c r="D103" s="2">
        <v>0</v>
      </c>
    </row>
    <row r="104" spans="1:4" x14ac:dyDescent="0.25">
      <c r="A104" s="1" t="s">
        <v>2147</v>
      </c>
      <c r="B104" s="2">
        <v>314468</v>
      </c>
      <c r="C104" s="1" t="s">
        <v>2147</v>
      </c>
      <c r="D104" s="2">
        <v>0</v>
      </c>
    </row>
    <row r="105" spans="1:4" x14ac:dyDescent="0.25">
      <c r="A105" s="1" t="s">
        <v>2148</v>
      </c>
      <c r="B105" s="2">
        <v>919714</v>
      </c>
      <c r="C105" s="1" t="s">
        <v>2148</v>
      </c>
      <c r="D105" s="2">
        <v>0</v>
      </c>
    </row>
    <row r="106" spans="1:4" x14ac:dyDescent="0.25">
      <c r="A106" s="1" t="s">
        <v>2149</v>
      </c>
      <c r="B106" s="2">
        <v>174530</v>
      </c>
      <c r="C106" s="1" t="s">
        <v>2149</v>
      </c>
      <c r="D106" s="2">
        <v>0</v>
      </c>
    </row>
    <row r="107" spans="1:4" x14ac:dyDescent="0.25">
      <c r="A107" s="1" t="s">
        <v>2150</v>
      </c>
      <c r="B107" s="2">
        <v>45053</v>
      </c>
      <c r="C107" s="1" t="s">
        <v>2150</v>
      </c>
      <c r="D107" s="2">
        <v>0</v>
      </c>
    </row>
    <row r="108" spans="1:4" x14ac:dyDescent="0.25">
      <c r="A108" s="1" t="s">
        <v>2151</v>
      </c>
      <c r="B108" s="2">
        <v>43273</v>
      </c>
      <c r="C108" s="1" t="s">
        <v>2151</v>
      </c>
      <c r="D108" s="2">
        <v>0</v>
      </c>
    </row>
    <row r="109" spans="1:4" x14ac:dyDescent="0.25">
      <c r="A109" s="1" t="s">
        <v>455</v>
      </c>
      <c r="B109" s="2">
        <v>214712</v>
      </c>
      <c r="C109" s="1" t="s">
        <v>455</v>
      </c>
      <c r="D109" s="2">
        <v>0</v>
      </c>
    </row>
    <row r="110" spans="1:4" x14ac:dyDescent="0.25">
      <c r="A110" s="1" t="s">
        <v>2152</v>
      </c>
      <c r="B110" s="2">
        <v>23600</v>
      </c>
      <c r="C110" s="1" t="s">
        <v>2152</v>
      </c>
      <c r="D110" s="2">
        <v>0</v>
      </c>
    </row>
    <row r="111" spans="1:4" x14ac:dyDescent="0.25">
      <c r="A111" s="1" t="s">
        <v>2153</v>
      </c>
      <c r="B111" s="2">
        <v>36777</v>
      </c>
      <c r="C111" s="1" t="s">
        <v>2153</v>
      </c>
      <c r="D111" s="2">
        <v>0</v>
      </c>
    </row>
    <row r="112" spans="1:4" x14ac:dyDescent="0.25">
      <c r="A112" s="1" t="s">
        <v>2154</v>
      </c>
      <c r="B112" s="2">
        <v>832692</v>
      </c>
      <c r="C112" s="1" t="s">
        <v>2154</v>
      </c>
      <c r="D112" s="2">
        <v>0</v>
      </c>
    </row>
    <row r="113" spans="1:4" x14ac:dyDescent="0.25">
      <c r="A113" s="1" t="s">
        <v>2155</v>
      </c>
      <c r="B113" s="2">
        <v>537131</v>
      </c>
      <c r="C113" s="1" t="s">
        <v>2155</v>
      </c>
      <c r="D113" s="2">
        <v>0</v>
      </c>
    </row>
    <row r="114" spans="1:4" x14ac:dyDescent="0.25">
      <c r="A114" s="1" t="s">
        <v>2156</v>
      </c>
      <c r="B114" s="2">
        <v>719100</v>
      </c>
      <c r="C114" s="1" t="s">
        <v>2156</v>
      </c>
      <c r="D114" s="2">
        <v>0</v>
      </c>
    </row>
    <row r="115" spans="1:4" x14ac:dyDescent="0.25">
      <c r="A115" s="1" t="s">
        <v>2157</v>
      </c>
      <c r="B115" s="2">
        <v>4826046</v>
      </c>
      <c r="C115" s="1" t="s">
        <v>2157</v>
      </c>
      <c r="D115" s="2">
        <v>0</v>
      </c>
    </row>
    <row r="116" spans="1:4" x14ac:dyDescent="0.25">
      <c r="A116" s="1" t="s">
        <v>2158</v>
      </c>
      <c r="B116" s="2">
        <v>1116240</v>
      </c>
      <c r="C116" s="1" t="s">
        <v>2158</v>
      </c>
      <c r="D116" s="2">
        <v>0</v>
      </c>
    </row>
    <row r="117" spans="1:4" x14ac:dyDescent="0.25">
      <c r="A117" s="1" t="s">
        <v>2159</v>
      </c>
      <c r="B117" s="2">
        <v>662729</v>
      </c>
      <c r="C117" s="1" t="s">
        <v>2159</v>
      </c>
      <c r="D117" s="2">
        <v>0</v>
      </c>
    </row>
    <row r="118" spans="1:4" x14ac:dyDescent="0.25">
      <c r="A118" s="1" t="s">
        <v>2160</v>
      </c>
      <c r="B118" s="2">
        <v>1433700</v>
      </c>
      <c r="C118" s="1" t="s">
        <v>2160</v>
      </c>
      <c r="D118" s="2">
        <v>0</v>
      </c>
    </row>
    <row r="119" spans="1:4" x14ac:dyDescent="0.25">
      <c r="A119" s="1" t="s">
        <v>2161</v>
      </c>
      <c r="B119" s="2">
        <v>1016017</v>
      </c>
      <c r="C119" s="1" t="s">
        <v>2161</v>
      </c>
      <c r="D119" s="2">
        <v>0</v>
      </c>
    </row>
    <row r="120" spans="1:4" x14ac:dyDescent="0.25">
      <c r="A120" s="1" t="s">
        <v>2162</v>
      </c>
      <c r="B120" s="2">
        <v>1194623</v>
      </c>
      <c r="C120" s="1" t="s">
        <v>2162</v>
      </c>
      <c r="D120" s="2">
        <v>0</v>
      </c>
    </row>
    <row r="121" spans="1:4" x14ac:dyDescent="0.25">
      <c r="A121" s="1" t="s">
        <v>2163</v>
      </c>
      <c r="B121" s="2">
        <v>201383</v>
      </c>
      <c r="C121" s="1" t="s">
        <v>2163</v>
      </c>
      <c r="D121" s="2">
        <v>69251</v>
      </c>
    </row>
    <row r="122" spans="1:4" x14ac:dyDescent="0.25">
      <c r="A122" s="1" t="s">
        <v>2164</v>
      </c>
      <c r="B122" s="2">
        <v>667590</v>
      </c>
      <c r="C122" s="1" t="s">
        <v>2164</v>
      </c>
      <c r="D122" s="2">
        <v>0</v>
      </c>
    </row>
    <row r="123" spans="1:4" x14ac:dyDescent="0.25">
      <c r="A123" s="1" t="s">
        <v>2165</v>
      </c>
      <c r="B123" s="2">
        <v>609130</v>
      </c>
      <c r="C123" s="1" t="s">
        <v>2165</v>
      </c>
      <c r="D123" s="2">
        <v>0</v>
      </c>
    </row>
    <row r="124" spans="1:4" x14ac:dyDescent="0.25">
      <c r="A124" s="1" t="s">
        <v>2166</v>
      </c>
      <c r="B124" s="2">
        <v>520837</v>
      </c>
      <c r="C124" s="1" t="s">
        <v>2166</v>
      </c>
      <c r="D124" s="2">
        <v>0</v>
      </c>
    </row>
    <row r="125" spans="1:4" x14ac:dyDescent="0.25">
      <c r="A125" s="1" t="s">
        <v>2167</v>
      </c>
      <c r="B125" s="2">
        <v>147534</v>
      </c>
      <c r="C125" s="1" t="s">
        <v>2167</v>
      </c>
      <c r="D125" s="2">
        <v>0</v>
      </c>
    </row>
    <row r="126" spans="1:4" x14ac:dyDescent="0.25">
      <c r="A126" s="1" t="s">
        <v>2168</v>
      </c>
      <c r="B126" s="2">
        <v>158542</v>
      </c>
      <c r="C126" s="1" t="s">
        <v>2168</v>
      </c>
      <c r="D126" s="2">
        <v>0</v>
      </c>
    </row>
    <row r="127" spans="1:4" x14ac:dyDescent="0.25">
      <c r="A127" s="1" t="s">
        <v>2169</v>
      </c>
      <c r="B127" s="2">
        <v>7896</v>
      </c>
      <c r="C127" s="1" t="s">
        <v>2169</v>
      </c>
      <c r="D127" s="2">
        <v>0</v>
      </c>
    </row>
    <row r="128" spans="1:4" x14ac:dyDescent="0.25">
      <c r="A128" s="1" t="s">
        <v>2170</v>
      </c>
      <c r="B128" s="2">
        <v>395119</v>
      </c>
      <c r="C128" s="1" t="s">
        <v>2170</v>
      </c>
      <c r="D128" s="2">
        <v>0</v>
      </c>
    </row>
    <row r="129" spans="1:4" x14ac:dyDescent="0.25">
      <c r="A129" s="1" t="s">
        <v>2171</v>
      </c>
      <c r="B129" s="2">
        <v>162287</v>
      </c>
      <c r="C129" s="1" t="s">
        <v>2171</v>
      </c>
      <c r="D129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EE0F-DF11-4368-BE33-052086A31B62}">
  <dimension ref="A1:G122"/>
  <sheetViews>
    <sheetView tabSelected="1" workbookViewId="0">
      <selection activeCell="F5" sqref="F5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13.140625" customWidth="1"/>
    <col min="7" max="7" width="9.5703125" bestFit="1" customWidth="1"/>
  </cols>
  <sheetData>
    <row r="1" spans="1:7" x14ac:dyDescent="0.25">
      <c r="A1" s="1" t="s">
        <v>2054</v>
      </c>
      <c r="B1" s="2" t="s">
        <v>2055</v>
      </c>
      <c r="C1" s="2" t="s">
        <v>2056</v>
      </c>
      <c r="D1" s="2" t="s">
        <v>2057</v>
      </c>
      <c r="E1" s="2" t="s">
        <v>2058</v>
      </c>
      <c r="F1" t="s">
        <v>2059</v>
      </c>
      <c r="G1" t="s">
        <v>2060</v>
      </c>
    </row>
    <row r="2" spans="1:7" x14ac:dyDescent="0.25">
      <c r="A2" s="1" t="s">
        <v>2172</v>
      </c>
      <c r="B2" s="2">
        <v>462192</v>
      </c>
      <c r="C2" s="2">
        <f>IF(ISNA(VLOOKUP(A2,vlookup_c!A:B,2,FALSE)),0,(VLOOKUP(A2,vlookup_c!A:B,2,FALSE)))</f>
        <v>462192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2173</v>
      </c>
      <c r="B3" s="2">
        <v>5179134</v>
      </c>
      <c r="C3" s="2">
        <f>IF(ISNA(VLOOKUP(A3,vlookup_c!A:B,2,FALSE)),0,(VLOOKUP(A3,vlookup_c!A:B,2,FALSE)))</f>
        <v>5179134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2174</v>
      </c>
      <c r="B4" s="2">
        <v>39159</v>
      </c>
      <c r="C4" s="2">
        <f>IF(ISNA(VLOOKUP(A4,vlookup_c!A:B,2,FALSE)),0,(VLOOKUP(A4,vlookup_c!A:B,2,FALSE)))</f>
        <v>39159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2175</v>
      </c>
      <c r="B5" s="2">
        <v>19124970</v>
      </c>
      <c r="C5" s="2">
        <f>IF(ISNA(VLOOKUP(A5,vlookup_c!A:B,2,FALSE)),0,(VLOOKUP(A5,vlookup_c!A:B,2,FALSE)))</f>
        <v>19124970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2176</v>
      </c>
      <c r="B6" s="2">
        <v>759640</v>
      </c>
      <c r="C6" s="2">
        <f>IF(ISNA(VLOOKUP(A6,vlookup_c!A:B,2,FALSE)),0,(VLOOKUP(A6,vlookup_c!A:B,2,FALSE)))</f>
        <v>759640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2177</v>
      </c>
      <c r="B7" s="2">
        <v>976319</v>
      </c>
      <c r="C7" s="2">
        <f>IF(ISNA(VLOOKUP(A7,vlookup_c!A:B,2,FALSE)),0,(VLOOKUP(A7,vlookup_c!A:B,2,FALSE)))</f>
        <v>976319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2178</v>
      </c>
      <c r="B8" s="2">
        <v>104378</v>
      </c>
      <c r="C8" s="2">
        <f>IF(ISNA(VLOOKUP(A8,vlookup_c!A:B,2,FALSE)),0,(VLOOKUP(A8,vlookup_c!A:B,2,FALSE)))</f>
        <v>104378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2179</v>
      </c>
      <c r="B9" s="2">
        <v>429970</v>
      </c>
      <c r="C9" s="2">
        <f>IF(ISNA(VLOOKUP(A9,vlookup_c!A:B,2,FALSE)),0,(VLOOKUP(A9,vlookup_c!A:B,2,FALSE)))</f>
        <v>429970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2180</v>
      </c>
      <c r="B10" s="2">
        <v>415154</v>
      </c>
      <c r="C10" s="2">
        <f>IF(ISNA(VLOOKUP(A10,vlookup_c!A:B,2,FALSE)),0,(VLOOKUP(A10,vlookup_c!A:B,2,FALSE)))</f>
        <v>415154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2181</v>
      </c>
      <c r="B11" s="2">
        <v>3166309</v>
      </c>
      <c r="C11" s="2">
        <f>IF(ISNA(VLOOKUP(A11,vlookup_c!A:B,2,FALSE)),0,(VLOOKUP(A11,vlookup_c!A:B,2,FALSE)))</f>
        <v>3166309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916</v>
      </c>
      <c r="B12" s="2">
        <v>49552</v>
      </c>
      <c r="C12" s="2">
        <f>IF(ISNA(VLOOKUP(A12,vlookup_c!A:B,2,FALSE)),0,(VLOOKUP(A12,vlookup_c!A:B,2,FALSE)))</f>
        <v>149552</v>
      </c>
      <c r="D12" s="2">
        <f>VLOOKUP(A12,vlookup_c!C:D,2,FALSE)</f>
        <v>0</v>
      </c>
      <c r="E12" s="2">
        <f t="shared" si="0"/>
        <v>-100000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2182</v>
      </c>
      <c r="B13" s="2">
        <v>415398</v>
      </c>
      <c r="C13" s="2">
        <f>IF(ISNA(VLOOKUP(A13,vlookup_c!A:B,2,FALSE)),0,(VLOOKUP(A13,vlookup_c!A:B,2,FALSE)))</f>
        <v>415398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2183</v>
      </c>
      <c r="B14" s="2">
        <v>1500000</v>
      </c>
      <c r="C14" s="2">
        <f>IF(ISNA(VLOOKUP(A14,vlookup_c!A:B,2,FALSE)),0,(VLOOKUP(A14,vlookup_c!A:B,2,FALSE)))</f>
        <v>1500000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2184</v>
      </c>
      <c r="B15" s="2">
        <v>683830</v>
      </c>
      <c r="C15" s="2">
        <f>IF(ISNA(VLOOKUP(A15,vlookup_c!A:B,2,FALSE)),0,(VLOOKUP(A15,vlookup_c!A:B,2,FALSE)))</f>
        <v>683830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1497</v>
      </c>
      <c r="B16" s="2">
        <v>475000</v>
      </c>
      <c r="C16" s="2">
        <f>IF(ISNA(VLOOKUP(A16,vlookup_c!A:B,2,FALSE)),0,(VLOOKUP(A16,vlookup_c!A:B,2,FALSE)))</f>
        <v>500000</v>
      </c>
      <c r="D16" s="2">
        <f>VLOOKUP(A16,vlookup_c!C:D,2,FALSE)</f>
        <v>0</v>
      </c>
      <c r="E16" s="2">
        <f t="shared" si="0"/>
        <v>-25000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2185</v>
      </c>
      <c r="B17" s="2">
        <v>37606</v>
      </c>
      <c r="C17" s="2">
        <f>IF(ISNA(VLOOKUP(A17,vlookup_c!A:B,2,FALSE)),0,(VLOOKUP(A17,vlookup_c!A:B,2,FALSE)))</f>
        <v>37606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2186</v>
      </c>
      <c r="B18" s="2">
        <v>111514</v>
      </c>
      <c r="C18" s="2">
        <f>IF(ISNA(VLOOKUP(A18,vlookup_c!A:B,2,FALSE)),0,(VLOOKUP(A18,vlookup_c!A:B,2,FALSE)))</f>
        <v>111514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2187</v>
      </c>
      <c r="B19" s="2">
        <v>433909</v>
      </c>
      <c r="C19" s="2">
        <f>IF(ISNA(VLOOKUP(A19,vlookup_c!A:B,2,FALSE)),0,(VLOOKUP(A19,vlookup_c!A:B,2,FALSE)))</f>
        <v>433909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2051</v>
      </c>
      <c r="B20" s="2">
        <v>13940</v>
      </c>
      <c r="C20" s="2">
        <f>IF(ISNA(VLOOKUP(A20,vlookup_c!A:B,2,FALSE)),0,(VLOOKUP(A20,vlookup_c!A:B,2,FALSE)))</f>
        <v>263940</v>
      </c>
      <c r="D20" s="2">
        <f>VLOOKUP(A20,vlookup_c!C:D,2,FALSE)</f>
        <v>0</v>
      </c>
      <c r="E20" s="2">
        <f t="shared" si="0"/>
        <v>-250000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2188</v>
      </c>
      <c r="B21" s="2">
        <v>145953</v>
      </c>
      <c r="C21" s="2">
        <f>IF(ISNA(VLOOKUP(A21,vlookup_c!A:B,2,FALSE)),0,(VLOOKUP(A21,vlookup_c!A:B,2,FALSE)))</f>
        <v>145953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2189</v>
      </c>
      <c r="B22" s="2">
        <v>121409</v>
      </c>
      <c r="C22" s="2">
        <f>IF(ISNA(VLOOKUP(A22,vlookup_c!A:B,2,FALSE)),0,(VLOOKUP(A22,vlookup_c!A:B,2,FALSE)))</f>
        <v>121409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2190</v>
      </c>
      <c r="B23" s="2">
        <v>776436</v>
      </c>
      <c r="C23" s="2">
        <f>IF(ISNA(VLOOKUP(A23,vlookup_c!A:B,2,FALSE)),0,(VLOOKUP(A23,vlookup_c!A:B,2,FALSE)))</f>
        <v>776436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2191</v>
      </c>
      <c r="B24" s="2">
        <v>320303</v>
      </c>
      <c r="C24" s="2">
        <f>IF(ISNA(VLOOKUP(A24,vlookup_c!A:B,2,FALSE)),0,(VLOOKUP(A24,vlookup_c!A:B,2,FALSE)))</f>
        <v>320303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2192</v>
      </c>
      <c r="B25" s="2">
        <v>2184</v>
      </c>
      <c r="C25" s="2">
        <f>IF(ISNA(VLOOKUP(A25,vlookup_c!A:B,2,FALSE)),0,(VLOOKUP(A25,vlookup_c!A:B,2,FALSE)))</f>
        <v>2184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2193</v>
      </c>
      <c r="B26" s="2">
        <v>1335382</v>
      </c>
      <c r="C26" s="2">
        <f>IF(ISNA(VLOOKUP(A26,vlookup_c!A:B,2,FALSE)),0,(VLOOKUP(A26,vlookup_c!A:B,2,FALSE)))</f>
        <v>1335382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2194</v>
      </c>
      <c r="B27" s="2">
        <v>23554</v>
      </c>
      <c r="C27" s="2">
        <f>IF(ISNA(VLOOKUP(A27,vlookup_c!A:B,2,FALSE)),0,(VLOOKUP(A27,vlookup_c!A:B,2,FALSE)))</f>
        <v>23554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2195</v>
      </c>
      <c r="B28" s="2">
        <v>1023343</v>
      </c>
      <c r="C28" s="2">
        <f>IF(ISNA(VLOOKUP(A28,vlookup_c!A:B,2,FALSE)),0,(VLOOKUP(A28,vlookup_c!A:B,2,FALSE)))</f>
        <v>1023343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2196</v>
      </c>
      <c r="B29" s="2">
        <v>178408</v>
      </c>
      <c r="C29" s="2">
        <f>IF(ISNA(VLOOKUP(A29,vlookup_c!A:B,2,FALSE)),0,(VLOOKUP(A29,vlookup_c!A:B,2,FALSE)))</f>
        <v>178408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2197</v>
      </c>
      <c r="B30" s="2">
        <v>335000</v>
      </c>
      <c r="C30" s="2">
        <f>IF(ISNA(VLOOKUP(A30,vlookup_c!A:B,2,FALSE)),0,(VLOOKUP(A30,vlookup_c!A:B,2,FALSE)))</f>
        <v>335000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2198</v>
      </c>
      <c r="B31" s="2">
        <v>2842308</v>
      </c>
      <c r="C31" s="2">
        <f>IF(ISNA(VLOOKUP(A31,vlookup_c!A:B,2,FALSE)),0,(VLOOKUP(A31,vlookup_c!A:B,2,FALSE)))</f>
        <v>2842308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2199</v>
      </c>
      <c r="B32" s="2">
        <v>48926</v>
      </c>
      <c r="C32" s="2">
        <f>IF(ISNA(VLOOKUP(A32,vlookup_c!A:B,2,FALSE)),0,(VLOOKUP(A32,vlookup_c!A:B,2,FALSE)))</f>
        <v>349339</v>
      </c>
      <c r="D32" s="2">
        <f>VLOOKUP(A32,vlookup_c!C:D,2,FALSE)</f>
        <v>0</v>
      </c>
      <c r="E32" s="2">
        <f t="shared" si="0"/>
        <v>-300413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2200</v>
      </c>
      <c r="B33" s="2">
        <v>891130</v>
      </c>
      <c r="C33" s="2">
        <f>IF(ISNA(VLOOKUP(A33,vlookup_c!A:B,2,FALSE)),0,(VLOOKUP(A33,vlookup_c!A:B,2,FALSE)))</f>
        <v>891130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2201</v>
      </c>
      <c r="B34" s="2">
        <v>10117</v>
      </c>
      <c r="C34" s="2">
        <f>IF(ISNA(VLOOKUP(A34,vlookup_c!A:B,2,FALSE)),0,(VLOOKUP(A34,vlookup_c!A:B,2,FALSE)))</f>
        <v>10117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2202</v>
      </c>
      <c r="B35" s="2">
        <v>764010</v>
      </c>
      <c r="C35" s="2">
        <f>IF(ISNA(VLOOKUP(A35,vlookup_c!A:B,2,FALSE)),0,(VLOOKUP(A35,vlookup_c!A:B,2,FALSE)))</f>
        <v>764010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2203</v>
      </c>
      <c r="B36" s="2">
        <v>58252</v>
      </c>
      <c r="C36" s="2">
        <f>IF(ISNA(VLOOKUP(A36,vlookup_c!A:B,2,FALSE)),0,(VLOOKUP(A36,vlookup_c!A:B,2,FALSE)))</f>
        <v>58252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2204</v>
      </c>
      <c r="B37" s="2">
        <v>200580</v>
      </c>
      <c r="C37" s="2">
        <f>IF(ISNA(VLOOKUP(A37,vlookup_c!A:B,2,FALSE)),0,(VLOOKUP(A37,vlookup_c!A:B,2,FALSE)))</f>
        <v>200580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2205</v>
      </c>
      <c r="B38" s="2">
        <v>29394</v>
      </c>
      <c r="C38" s="2">
        <f>IF(ISNA(VLOOKUP(A38,vlookup_c!A:B,2,FALSE)),0,(VLOOKUP(A38,vlookup_c!A:B,2,FALSE)))</f>
        <v>29394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2206</v>
      </c>
      <c r="B39" s="2">
        <v>779533</v>
      </c>
      <c r="C39" s="2">
        <f>IF(ISNA(VLOOKUP(A39,vlookup_c!A:B,2,FALSE)),0,(VLOOKUP(A39,vlookup_c!A:B,2,FALSE)))</f>
        <v>779533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2207</v>
      </c>
      <c r="B40" s="2">
        <v>1260829</v>
      </c>
      <c r="C40" s="2">
        <f>IF(ISNA(VLOOKUP(A40,vlookup_c!A:B,2,FALSE)),0,(VLOOKUP(A40,vlookup_c!A:B,2,FALSE)))</f>
        <v>1260829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2208</v>
      </c>
      <c r="B41" s="2">
        <v>122990</v>
      </c>
      <c r="C41" s="2">
        <f>IF(ISNA(VLOOKUP(A41,vlookup_c!A:B,2,FALSE)),0,(VLOOKUP(A41,vlookup_c!A:B,2,FALSE)))</f>
        <v>122990</v>
      </c>
      <c r="D41" s="2">
        <f>VLOOKUP(A41,vlookup_c!C:D,2,FALSE)</f>
        <v>245980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1062</v>
      </c>
      <c r="B42" s="2">
        <v>50000</v>
      </c>
      <c r="C42" s="2">
        <f>IF(ISNA(VLOOKUP(A42,vlookup_c!A:B,2,FALSE)),0,(VLOOKUP(A42,vlookup_c!A:B,2,FALSE)))</f>
        <v>120806</v>
      </c>
      <c r="D42" s="2">
        <f>VLOOKUP(A42,vlookup_c!C:D,2,FALSE)</f>
        <v>0</v>
      </c>
      <c r="E42" s="2">
        <f t="shared" si="0"/>
        <v>-70806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2209</v>
      </c>
      <c r="B43" s="2">
        <v>12092</v>
      </c>
      <c r="C43" s="2">
        <f>IF(ISNA(VLOOKUP(A43,vlookup_c!A:B,2,FALSE)),0,(VLOOKUP(A43,vlookup_c!A:B,2,FALSE)))</f>
        <v>12092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2210</v>
      </c>
      <c r="B44" s="2">
        <v>707967</v>
      </c>
      <c r="C44" s="2">
        <f>IF(ISNA(VLOOKUP(A44,vlookup_c!A:B,2,FALSE)),0,(VLOOKUP(A44,vlookup_c!A:B,2,FALSE)))</f>
        <v>707967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2211</v>
      </c>
      <c r="B45" s="2">
        <v>3044</v>
      </c>
      <c r="C45" s="2">
        <f>IF(ISNA(VLOOKUP(A45,vlookup_c!A:B,2,FALSE)),0,(VLOOKUP(A45,vlookup_c!A:B,2,FALSE)))</f>
        <v>3044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2212</v>
      </c>
      <c r="B46" s="2">
        <v>873075</v>
      </c>
      <c r="C46" s="2">
        <f>IF(ISNA(VLOOKUP(A46,vlookup_c!A:B,2,FALSE)),0,(VLOOKUP(A46,vlookup_c!A:B,2,FALSE)))</f>
        <v>873075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2213</v>
      </c>
      <c r="B47" s="2">
        <v>24262</v>
      </c>
      <c r="C47" s="2">
        <f>IF(ISNA(VLOOKUP(A47,vlookup_c!A:B,2,FALSE)),0,(VLOOKUP(A47,vlookup_c!A:B,2,FALSE)))</f>
        <v>24262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2214</v>
      </c>
      <c r="B48" s="2">
        <v>994268</v>
      </c>
      <c r="C48" s="2">
        <f>IF(ISNA(VLOOKUP(A48,vlookup_c!A:B,2,FALSE)),0,(VLOOKUP(A48,vlookup_c!A:B,2,FALSE)))</f>
        <v>994268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992</v>
      </c>
      <c r="B49" s="2">
        <v>3443</v>
      </c>
      <c r="C49" s="2">
        <f>IF(ISNA(VLOOKUP(A49,vlookup_c!A:B,2,FALSE)),0,(VLOOKUP(A49,vlookup_c!A:B,2,FALSE)))</f>
        <v>1120782</v>
      </c>
      <c r="D49" s="2">
        <f>VLOOKUP(A49,vlookup_c!C:D,2,FALSE)</f>
        <v>0</v>
      </c>
      <c r="E49" s="2">
        <f t="shared" si="0"/>
        <v>-1117339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2215</v>
      </c>
      <c r="B50" s="2">
        <v>188493</v>
      </c>
      <c r="C50" s="2">
        <f>IF(ISNA(VLOOKUP(A50,vlookup_c!A:B,2,FALSE)),0,(VLOOKUP(A50,vlookup_c!A:B,2,FALSE)))</f>
        <v>188493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2216</v>
      </c>
      <c r="B51" s="2">
        <v>2586640</v>
      </c>
      <c r="C51" s="2">
        <f>IF(ISNA(VLOOKUP(A51,vlookup_c!A:B,2,FALSE)),0,(VLOOKUP(A51,vlookup_c!A:B,2,FALSE)))</f>
        <v>2586640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2217</v>
      </c>
      <c r="B52" s="2">
        <v>1168200</v>
      </c>
      <c r="C52" s="2">
        <f>IF(ISNA(VLOOKUP(A52,vlookup_c!A:B,2,FALSE)),0,(VLOOKUP(A52,vlookup_c!A:B,2,FALSE)))</f>
        <v>1168200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2218</v>
      </c>
      <c r="B53" s="2">
        <v>650968</v>
      </c>
      <c r="C53" s="2">
        <f>IF(ISNA(VLOOKUP(A53,vlookup_c!A:B,2,FALSE)),0,(VLOOKUP(A53,vlookup_c!A:B,2,FALSE)))</f>
        <v>650968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2219</v>
      </c>
      <c r="B54" s="2">
        <v>481833</v>
      </c>
      <c r="C54" s="2">
        <f>IF(ISNA(VLOOKUP(A54,vlookup_c!A:B,2,FALSE)),0,(VLOOKUP(A54,vlookup_c!A:B,2,FALSE)))</f>
        <v>481833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2220</v>
      </c>
      <c r="B55" s="2">
        <v>893479</v>
      </c>
      <c r="C55" s="2">
        <f>IF(ISNA(VLOOKUP(A55,vlookup_c!A:B,2,FALSE)),0,(VLOOKUP(A55,vlookup_c!A:B,2,FALSE)))</f>
        <v>893479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2221</v>
      </c>
      <c r="B56" s="2">
        <v>100000</v>
      </c>
      <c r="C56" s="2">
        <f>IF(ISNA(VLOOKUP(A56,vlookup_c!A:B,2,FALSE)),0,(VLOOKUP(A56,vlookup_c!A:B,2,FALSE)))</f>
        <v>100000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2222</v>
      </c>
      <c r="B57" s="2">
        <v>42535</v>
      </c>
      <c r="C57" s="2">
        <f>IF(ISNA(VLOOKUP(A57,vlookup_c!A:B,2,FALSE)),0,(VLOOKUP(A57,vlookup_c!A:B,2,FALSE)))</f>
        <v>1483057</v>
      </c>
      <c r="D57" s="2">
        <f>VLOOKUP(A57,vlookup_c!C:D,2,FALSE)</f>
        <v>1</v>
      </c>
      <c r="E57" s="2">
        <f t="shared" si="0"/>
        <v>-1440522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2223</v>
      </c>
      <c r="B58" s="2">
        <v>50000</v>
      </c>
      <c r="C58" s="2">
        <f>IF(ISNA(VLOOKUP(A58,vlookup_c!A:B,2,FALSE)),0,(VLOOKUP(A58,vlookup_c!A:B,2,FALSE)))</f>
        <v>50000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1800</v>
      </c>
      <c r="B59" s="2">
        <v>56</v>
      </c>
      <c r="C59" s="2">
        <f>IF(ISNA(VLOOKUP(A59,vlookup_c!A:B,2,FALSE)),0,(VLOOKUP(A59,vlookup_c!A:B,2,FALSE)))</f>
        <v>863056</v>
      </c>
      <c r="D59" s="2">
        <f>VLOOKUP(A59,vlookup_c!C:D,2,FALSE)</f>
        <v>0</v>
      </c>
      <c r="E59" s="2">
        <f t="shared" si="0"/>
        <v>-863000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2224</v>
      </c>
      <c r="B60" s="2">
        <v>489</v>
      </c>
      <c r="C60" s="2">
        <f>IF(ISNA(VLOOKUP(A60,vlookup_c!A:B,2,FALSE)),0,(VLOOKUP(A60,vlookup_c!A:B,2,FALSE)))</f>
        <v>489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2225</v>
      </c>
      <c r="B61" s="2">
        <v>139923</v>
      </c>
      <c r="C61" s="2">
        <f>IF(ISNA(VLOOKUP(A61,vlookup_c!A:B,2,FALSE)),0,(VLOOKUP(A61,vlookup_c!A:B,2,FALSE)))</f>
        <v>139923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2226</v>
      </c>
      <c r="B62" s="2">
        <v>805178</v>
      </c>
      <c r="C62" s="2">
        <f>IF(ISNA(VLOOKUP(A62,vlookup_c!A:B,2,FALSE)),0,(VLOOKUP(A62,vlookup_c!A:B,2,FALSE)))</f>
        <v>805178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2227</v>
      </c>
      <c r="B63" s="2">
        <v>295595</v>
      </c>
      <c r="C63" s="2">
        <f>IF(ISNA(VLOOKUP(A63,vlookup_c!A:B,2,FALSE)),0,(VLOOKUP(A63,vlookup_c!A:B,2,FALSE)))</f>
        <v>295595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697</v>
      </c>
      <c r="B64" s="2">
        <v>23620</v>
      </c>
      <c r="C64" s="2">
        <f>IF(ISNA(VLOOKUP(A64,vlookup_c!A:B,2,FALSE)),0,(VLOOKUP(A64,vlookup_c!A:B,2,FALSE)))</f>
        <v>168006</v>
      </c>
      <c r="D64" s="2">
        <f>VLOOKUP(A64,vlookup_c!C:D,2,FALSE)</f>
        <v>0</v>
      </c>
      <c r="E64" s="2">
        <f t="shared" si="0"/>
        <v>-144386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2228</v>
      </c>
      <c r="B65" s="2">
        <v>227749</v>
      </c>
      <c r="C65" s="2">
        <f>IF(ISNA(VLOOKUP(A65,vlookup_c!A:B,2,FALSE)),0,(VLOOKUP(A65,vlookup_c!A:B,2,FALSE)))</f>
        <v>227749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2229</v>
      </c>
      <c r="B66" s="2">
        <v>450040</v>
      </c>
      <c r="C66" s="2">
        <f>IF(ISNA(VLOOKUP(A66,vlookup_c!A:B,2,FALSE)),0,(VLOOKUP(A66,vlookup_c!A:B,2,FALSE)))</f>
        <v>450040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1043</v>
      </c>
      <c r="B67" s="2">
        <v>2926</v>
      </c>
      <c r="C67" s="2">
        <f>IF(ISNA(VLOOKUP(A67,vlookup_c!A:B,2,FALSE)),0,(VLOOKUP(A67,vlookup_c!A:B,2,FALSE)))</f>
        <v>544926</v>
      </c>
      <c r="D67" s="2">
        <f>VLOOKUP(A67,vlookup_c!C:D,2,FALSE)</f>
        <v>0</v>
      </c>
      <c r="E67" s="2">
        <f t="shared" ref="E67:E122" si="3">B67-C67</f>
        <v>-542000</v>
      </c>
      <c r="F67" t="str">
        <f t="shared" ref="F67:F122" si="4">IF(B67=C67,"aman",IF(B67&lt;C67,"aman","cek"))</f>
        <v>aman</v>
      </c>
      <c r="G67" t="str">
        <f t="shared" ref="G67:G122" si="5">IF(D67=B67,"no update","update")</f>
        <v>update</v>
      </c>
    </row>
    <row r="68" spans="1:7" x14ac:dyDescent="0.25">
      <c r="A68" s="1" t="s">
        <v>2230</v>
      </c>
      <c r="B68" s="2">
        <v>1814630</v>
      </c>
      <c r="C68" s="2">
        <f>IF(ISNA(VLOOKUP(A68,vlookup_c!A:B,2,FALSE)),0,(VLOOKUP(A68,vlookup_c!A:B,2,FALSE)))</f>
        <v>1814630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2231</v>
      </c>
      <c r="B69" s="2">
        <v>21584</v>
      </c>
      <c r="C69" s="2">
        <f>IF(ISNA(VLOOKUP(A69,vlookup_c!A:B,2,FALSE)),0,(VLOOKUP(A69,vlookup_c!A:B,2,FALSE)))</f>
        <v>21584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2232</v>
      </c>
      <c r="B70" s="2">
        <v>412440</v>
      </c>
      <c r="C70" s="2">
        <f>IF(ISNA(VLOOKUP(A70,vlookup_c!A:B,2,FALSE)),0,(VLOOKUP(A70,vlookup_c!A:B,2,FALSE)))</f>
        <v>412440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2233</v>
      </c>
      <c r="B71" s="2">
        <v>292851</v>
      </c>
      <c r="C71" s="2">
        <f>IF(ISNA(VLOOKUP(A71,vlookup_c!A:B,2,FALSE)),0,(VLOOKUP(A71,vlookup_c!A:B,2,FALSE)))</f>
        <v>292851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2234</v>
      </c>
      <c r="B72" s="2">
        <v>271397</v>
      </c>
      <c r="C72" s="2">
        <f>IF(ISNA(VLOOKUP(A72,vlookup_c!A:B,2,FALSE)),0,(VLOOKUP(A72,vlookup_c!A:B,2,FALSE)))</f>
        <v>271397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2235</v>
      </c>
      <c r="B73" s="2">
        <v>3560</v>
      </c>
      <c r="C73" s="2">
        <f>IF(ISNA(VLOOKUP(A73,vlookup_c!A:B,2,FALSE)),0,(VLOOKUP(A73,vlookup_c!A:B,2,FALSE)))</f>
        <v>3560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2236</v>
      </c>
      <c r="B74" s="2">
        <v>866</v>
      </c>
      <c r="C74" s="2">
        <f>IF(ISNA(VLOOKUP(A74,vlookup_c!A:B,2,FALSE)),0,(VLOOKUP(A74,vlookup_c!A:B,2,FALSE)))</f>
        <v>866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2237</v>
      </c>
      <c r="B75" s="2">
        <v>49665</v>
      </c>
      <c r="C75" s="2">
        <f>IF(ISNA(VLOOKUP(A75,vlookup_c!A:B,2,FALSE)),0,(VLOOKUP(A75,vlookup_c!A:B,2,FALSE)))</f>
        <v>49665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2238</v>
      </c>
      <c r="B76" s="2">
        <v>209023</v>
      </c>
      <c r="C76" s="2">
        <f>IF(ISNA(VLOOKUP(A76,vlookup_c!A:B,2,FALSE)),0,(VLOOKUP(A76,vlookup_c!A:B,2,FALSE)))</f>
        <v>209023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2239</v>
      </c>
      <c r="B77" s="2">
        <v>200000</v>
      </c>
      <c r="C77" s="2">
        <f>IF(ISNA(VLOOKUP(A77,vlookup_c!A:B,2,FALSE)),0,(VLOOKUP(A77,vlookup_c!A:B,2,FALSE)))</f>
        <v>200000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2240</v>
      </c>
      <c r="B78" s="2">
        <v>91606</v>
      </c>
      <c r="C78" s="2">
        <f>IF(ISNA(VLOOKUP(A78,vlookup_c!A:B,2,FALSE)),0,(VLOOKUP(A78,vlookup_c!A:B,2,FALSE)))</f>
        <v>91606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2241</v>
      </c>
      <c r="B79" s="2">
        <v>199573</v>
      </c>
      <c r="C79" s="2">
        <f>IF(ISNA(VLOOKUP(A79,vlookup_c!A:B,2,FALSE)),0,(VLOOKUP(A79,vlookup_c!A:B,2,FALSE)))</f>
        <v>199573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2242</v>
      </c>
      <c r="B80" s="2">
        <v>584360</v>
      </c>
      <c r="C80" s="2">
        <f>IF(ISNA(VLOOKUP(A80,vlookup_c!A:B,2,FALSE)),0,(VLOOKUP(A80,vlookup_c!A:B,2,FALSE)))</f>
        <v>584360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2243</v>
      </c>
      <c r="B81" s="2">
        <v>563873</v>
      </c>
      <c r="C81" s="2">
        <f>IF(ISNA(VLOOKUP(A81,vlookup_c!A:B,2,FALSE)),0,(VLOOKUP(A81,vlookup_c!A:B,2,FALSE)))</f>
        <v>563873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2244</v>
      </c>
      <c r="B82" s="2">
        <v>598614</v>
      </c>
      <c r="C82" s="2">
        <f>IF(ISNA(VLOOKUP(A82,vlookup_c!A:B,2,FALSE)),0,(VLOOKUP(A82,vlookup_c!A:B,2,FALSE)))</f>
        <v>598614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2245</v>
      </c>
      <c r="B83" s="2">
        <v>1422018</v>
      </c>
      <c r="C83" s="2">
        <f>IF(ISNA(VLOOKUP(A83,vlookup_c!A:B,2,FALSE)),0,(VLOOKUP(A83,vlookup_c!A:B,2,FALSE)))</f>
        <v>1422018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2246</v>
      </c>
      <c r="B84" s="2">
        <v>1</v>
      </c>
      <c r="C84" s="2">
        <f>IF(ISNA(VLOOKUP(A84,vlookup_c!A:B,2,FALSE)),0,(VLOOKUP(A84,vlookup_c!A:B,2,FALSE)))</f>
        <v>1</v>
      </c>
      <c r="D84" s="2">
        <f>VLOOKUP(A84,vlookup_c!C:D,2,FALSE)</f>
        <v>2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2247</v>
      </c>
      <c r="B85" s="2">
        <v>407811</v>
      </c>
      <c r="C85" s="2">
        <f>IF(ISNA(VLOOKUP(A85,vlookup_c!A:B,2,FALSE)),0,(VLOOKUP(A85,vlookup_c!A:B,2,FALSE)))</f>
        <v>407811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364</v>
      </c>
      <c r="B86" s="2">
        <v>340357</v>
      </c>
      <c r="C86" s="2">
        <f>IF(ISNA(VLOOKUP(A86,vlookup_c!A:B,2,FALSE)),0,(VLOOKUP(A86,vlookup_c!A:B,2,FALSE)))</f>
        <v>1290357</v>
      </c>
      <c r="D86" s="2">
        <f>VLOOKUP(A86,vlookup_c!C:D,2,FALSE)</f>
        <v>0</v>
      </c>
      <c r="E86" s="2">
        <f t="shared" si="3"/>
        <v>-950000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2248</v>
      </c>
      <c r="B87" s="2">
        <v>2212884</v>
      </c>
      <c r="C87" s="2">
        <f>IF(ISNA(VLOOKUP(A87,vlookup_c!A:B,2,FALSE)),0,(VLOOKUP(A87,vlookup_c!A:B,2,FALSE)))</f>
        <v>2212884</v>
      </c>
      <c r="D87" s="2">
        <f>VLOOKUP(A87,vlookup_c!C:D,2,FALSE)</f>
        <v>12884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2249</v>
      </c>
      <c r="B88" s="2">
        <v>1051656</v>
      </c>
      <c r="C88" s="2">
        <f>IF(ISNA(VLOOKUP(A88,vlookup_c!A:B,2,FALSE)),0,(VLOOKUP(A88,vlookup_c!A:B,2,FALSE)))</f>
        <v>1051656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2250</v>
      </c>
      <c r="B89" s="2">
        <v>498540</v>
      </c>
      <c r="C89" s="2">
        <f>IF(ISNA(VLOOKUP(A89,vlookup_c!A:B,2,FALSE)),0,(VLOOKUP(A89,vlookup_c!A:B,2,FALSE)))</f>
        <v>498540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2251</v>
      </c>
      <c r="B90" s="2">
        <v>214527</v>
      </c>
      <c r="C90" s="2">
        <f>IF(ISNA(VLOOKUP(A90,vlookup_c!A:B,2,FALSE)),0,(VLOOKUP(A90,vlookup_c!A:B,2,FALSE)))</f>
        <v>214527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2252</v>
      </c>
      <c r="B91" s="2">
        <v>1300000</v>
      </c>
      <c r="C91" s="2">
        <f>IF(ISNA(VLOOKUP(A91,vlookup_c!A:B,2,FALSE)),0,(VLOOKUP(A91,vlookup_c!A:B,2,FALSE)))</f>
        <v>1300000</v>
      </c>
      <c r="D91" s="2">
        <f>VLOOKUP(A91,vlookup_c!C:D,2,FALSE)</f>
        <v>266270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2253</v>
      </c>
      <c r="B92" s="2">
        <v>806588</v>
      </c>
      <c r="C92" s="2">
        <f>IF(ISNA(VLOOKUP(A92,vlookup_c!A:B,2,FALSE)),0,(VLOOKUP(A92,vlookup_c!A:B,2,FALSE)))</f>
        <v>806588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2254</v>
      </c>
      <c r="B93" s="2">
        <v>19183</v>
      </c>
      <c r="C93" s="2">
        <f>IF(ISNA(VLOOKUP(A93,vlookup_c!A:B,2,FALSE)),0,(VLOOKUP(A93,vlookup_c!A:B,2,FALSE)))</f>
        <v>19183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1376</v>
      </c>
      <c r="B94" s="2">
        <v>147807</v>
      </c>
      <c r="C94" s="2">
        <f>IF(ISNA(VLOOKUP(A94,vlookup_c!A:B,2,FALSE)),0,(VLOOKUP(A94,vlookup_c!A:B,2,FALSE)))</f>
        <v>2540202</v>
      </c>
      <c r="D94" s="2">
        <f>VLOOKUP(A94,vlookup_c!C:D,2,FALSE)</f>
        <v>0</v>
      </c>
      <c r="E94" s="2">
        <f t="shared" si="3"/>
        <v>-2392395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711</v>
      </c>
      <c r="B95" s="2">
        <v>300000</v>
      </c>
      <c r="C95" s="2">
        <f>IF(ISNA(VLOOKUP(A95,vlookup_c!A:B,2,FALSE)),0,(VLOOKUP(A95,vlookup_c!A:B,2,FALSE)))</f>
        <v>1856258</v>
      </c>
      <c r="D95" s="2">
        <f>VLOOKUP(A95,vlookup_c!C:D,2,FALSE)</f>
        <v>0</v>
      </c>
      <c r="E95" s="2">
        <f t="shared" si="3"/>
        <v>-1556258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2255</v>
      </c>
      <c r="B96" s="2">
        <v>3435</v>
      </c>
      <c r="C96" s="2">
        <f>IF(ISNA(VLOOKUP(A96,vlookup_c!A:B,2,FALSE)),0,(VLOOKUP(A96,vlookup_c!A:B,2,FALSE)))</f>
        <v>3435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2256</v>
      </c>
      <c r="B97" s="2">
        <v>41369</v>
      </c>
      <c r="C97" s="2">
        <f>IF(ISNA(VLOOKUP(A97,vlookup_c!A:B,2,FALSE)),0,(VLOOKUP(A97,vlookup_c!A:B,2,FALSE)))</f>
        <v>41369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2257</v>
      </c>
      <c r="B98" s="2">
        <v>171800</v>
      </c>
      <c r="C98" s="2">
        <f>IF(ISNA(VLOOKUP(A98,vlookup_c!A:B,2,FALSE)),0,(VLOOKUP(A98,vlookup_c!A:B,2,FALSE)))</f>
        <v>171800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2258</v>
      </c>
      <c r="B99" s="2">
        <v>251369</v>
      </c>
      <c r="C99" s="2">
        <f>IF(ISNA(VLOOKUP(A99,vlookup_c!A:B,2,FALSE)),0,(VLOOKUP(A99,vlookup_c!A:B,2,FALSE)))</f>
        <v>251369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2259</v>
      </c>
      <c r="B100" s="2">
        <v>1477387</v>
      </c>
      <c r="C100" s="2">
        <f>IF(ISNA(VLOOKUP(A100,vlookup_c!A:B,2,FALSE)),0,(VLOOKUP(A100,vlookup_c!A:B,2,FALSE)))</f>
        <v>1477387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2260</v>
      </c>
      <c r="B101" s="2">
        <v>500000</v>
      </c>
      <c r="C101" s="2">
        <f>IF(ISNA(VLOOKUP(A101,vlookup_c!A:B,2,FALSE)),0,(VLOOKUP(A101,vlookup_c!A:B,2,FALSE)))</f>
        <v>500000</v>
      </c>
      <c r="D101" s="2">
        <f>VLOOKUP(A101,vlookup_c!C:D,2,FALSE)</f>
        <v>173778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2261</v>
      </c>
      <c r="B102" s="2">
        <v>910220</v>
      </c>
      <c r="C102" s="2">
        <f>IF(ISNA(VLOOKUP(A102,vlookup_c!A:B,2,FALSE)),0,(VLOOKUP(A102,vlookup_c!A:B,2,FALSE)))</f>
        <v>910220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2262</v>
      </c>
      <c r="B103" s="2">
        <v>1243525</v>
      </c>
      <c r="C103" s="2">
        <f>IF(ISNA(VLOOKUP(A103,vlookup_c!A:B,2,FALSE)),0,(VLOOKUP(A103,vlookup_c!A:B,2,FALSE)))</f>
        <v>1243525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2263</v>
      </c>
      <c r="B104" s="2">
        <v>216118</v>
      </c>
      <c r="C104" s="2">
        <f>IF(ISNA(VLOOKUP(A104,vlookup_c!A:B,2,FALSE)),0,(VLOOKUP(A104,vlookup_c!A:B,2,FALSE)))</f>
        <v>216118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2264</v>
      </c>
      <c r="B105" s="2">
        <v>188010</v>
      </c>
      <c r="C105" s="2">
        <f>IF(ISNA(VLOOKUP(A105,vlookup_c!A:B,2,FALSE)),0,(VLOOKUP(A105,vlookup_c!A:B,2,FALSE)))</f>
        <v>188010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2265</v>
      </c>
      <c r="B106" s="2">
        <v>1017602</v>
      </c>
      <c r="C106" s="2">
        <f>IF(ISNA(VLOOKUP(A106,vlookup_c!A:B,2,FALSE)),0,(VLOOKUP(A106,vlookup_c!A:B,2,FALSE)))</f>
        <v>1017602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76</v>
      </c>
      <c r="B107" s="2">
        <v>6908</v>
      </c>
      <c r="C107" s="2">
        <f>IF(ISNA(VLOOKUP(A107,vlookup_c!A:B,2,FALSE)),0,(VLOOKUP(A107,vlookup_c!A:B,2,FALSE)))</f>
        <v>987660</v>
      </c>
      <c r="D107" s="2">
        <f>VLOOKUP(A107,vlookup_c!C:D,2,FALSE)</f>
        <v>0</v>
      </c>
      <c r="E107" s="2">
        <f t="shared" si="3"/>
        <v>-980752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2266</v>
      </c>
      <c r="B108" s="2">
        <v>2602647</v>
      </c>
      <c r="C108" s="2">
        <f>IF(ISNA(VLOOKUP(A108,vlookup_c!A:B,2,FALSE)),0,(VLOOKUP(A108,vlookup_c!A:B,2,FALSE)))</f>
        <v>2602647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2267</v>
      </c>
      <c r="B109" s="2">
        <v>92325</v>
      </c>
      <c r="C109" s="2">
        <f>IF(ISNA(VLOOKUP(A109,vlookup_c!A:B,2,FALSE)),0,(VLOOKUP(A109,vlookup_c!A:B,2,FALSE)))</f>
        <v>92325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2268</v>
      </c>
      <c r="B110" s="2">
        <v>163512</v>
      </c>
      <c r="C110" s="2">
        <f>IF(ISNA(VLOOKUP(A110,vlookup_c!A:B,2,FALSE)),0,(VLOOKUP(A110,vlookup_c!A:B,2,FALSE)))</f>
        <v>163512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2269</v>
      </c>
      <c r="B111" s="2">
        <v>448229</v>
      </c>
      <c r="C111" s="2">
        <f>IF(ISNA(VLOOKUP(A111,vlookup_c!A:B,2,FALSE)),0,(VLOOKUP(A111,vlookup_c!A:B,2,FALSE)))</f>
        <v>448229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2270</v>
      </c>
      <c r="B112" s="2">
        <v>1097210</v>
      </c>
      <c r="C112" s="2">
        <f>IF(ISNA(VLOOKUP(A112,vlookup_c!A:B,2,FALSE)),0,(VLOOKUP(A112,vlookup_c!A:B,2,FALSE)))</f>
        <v>1097210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2271</v>
      </c>
      <c r="B113" s="2">
        <v>512368</v>
      </c>
      <c r="C113" s="2">
        <f>IF(ISNA(VLOOKUP(A113,vlookup_c!A:B,2,FALSE)),0,(VLOOKUP(A113,vlookup_c!A:B,2,FALSE)))</f>
        <v>512368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2272</v>
      </c>
      <c r="B114" s="2">
        <v>500000</v>
      </c>
      <c r="C114" s="2">
        <f>IF(ISNA(VLOOKUP(A114,vlookup_c!A:B,2,FALSE)),0,(VLOOKUP(A114,vlookup_c!A:B,2,FALSE)))</f>
        <v>500000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2273</v>
      </c>
      <c r="B115" s="2">
        <v>690</v>
      </c>
      <c r="C115" s="2">
        <f>IF(ISNA(VLOOKUP(A115,vlookup_c!A:B,2,FALSE)),0,(VLOOKUP(A115,vlookup_c!A:B,2,FALSE)))</f>
        <v>690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2274</v>
      </c>
      <c r="B116" s="2">
        <v>58547</v>
      </c>
      <c r="C116" s="2">
        <f>IF(ISNA(VLOOKUP(A116,vlookup_c!A:B,2,FALSE)),0,(VLOOKUP(A116,vlookup_c!A:B,2,FALSE)))</f>
        <v>58547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2275</v>
      </c>
      <c r="B117" s="2">
        <v>288461</v>
      </c>
      <c r="C117" s="2">
        <f>IF(ISNA(VLOOKUP(A117,vlookup_c!A:B,2,FALSE)),0,(VLOOKUP(A117,vlookup_c!A:B,2,FALSE)))</f>
        <v>288461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2276</v>
      </c>
      <c r="B118" s="2">
        <v>928183</v>
      </c>
      <c r="C118" s="2">
        <f>IF(ISNA(VLOOKUP(A118,vlookup_c!A:B,2,FALSE)),0,(VLOOKUP(A118,vlookup_c!A:B,2,FALSE)))</f>
        <v>928183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2277</v>
      </c>
      <c r="B119" s="2">
        <v>250000</v>
      </c>
      <c r="C119" s="2">
        <f>IF(ISNA(VLOOKUP(A119,vlookup_c!A:B,2,FALSE)),0,(VLOOKUP(A119,vlookup_c!A:B,2,FALSE)))</f>
        <v>250000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2278</v>
      </c>
      <c r="B120" s="2">
        <v>1537471</v>
      </c>
      <c r="C120" s="2">
        <f>IF(ISNA(VLOOKUP(A120,vlookup_c!A:B,2,FALSE)),0,(VLOOKUP(A120,vlookup_c!A:B,2,FALSE)))</f>
        <v>1537471</v>
      </c>
      <c r="D120" s="2">
        <f>VLOOKUP(A120,vlookup_c!C:D,2,FALSE)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2279</v>
      </c>
      <c r="B121" s="2">
        <v>11692</v>
      </c>
      <c r="C121" s="2">
        <f>IF(ISNA(VLOOKUP(A121,vlookup_c!A:B,2,FALSE)),0,(VLOOKUP(A121,vlookup_c!A:B,2,FALSE)))</f>
        <v>11692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2280</v>
      </c>
      <c r="B122" s="2">
        <v>1121495</v>
      </c>
      <c r="C122" s="2">
        <f>IF(ISNA(VLOOKUP(A122,vlookup_c!A:B,2,FALSE)),0,(VLOOKUP(A122,vlookup_c!A:B,2,FALSE)))</f>
        <v>1121495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</sheetData>
  <autoFilter ref="A1:G122" xr:uid="{C020EE0F-DF11-4368-BE33-052086A31B6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312D-ECF2-4DDC-8D6D-3F8DFCDFDA08}">
  <dimension ref="A1:D122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2054</v>
      </c>
      <c r="B1" s="2" t="s">
        <v>2056</v>
      </c>
      <c r="C1" s="1" t="s">
        <v>2054</v>
      </c>
      <c r="D1" s="2" t="s">
        <v>2057</v>
      </c>
    </row>
    <row r="2" spans="1:4" x14ac:dyDescent="0.25">
      <c r="A2" s="1" t="s">
        <v>2172</v>
      </c>
      <c r="B2" s="2">
        <v>462192</v>
      </c>
      <c r="C2" s="1" t="s">
        <v>2172</v>
      </c>
      <c r="D2" s="2">
        <v>0</v>
      </c>
    </row>
    <row r="3" spans="1:4" x14ac:dyDescent="0.25">
      <c r="A3" s="1" t="s">
        <v>2173</v>
      </c>
      <c r="B3" s="2">
        <v>5179134</v>
      </c>
      <c r="C3" s="1" t="s">
        <v>2173</v>
      </c>
      <c r="D3" s="2">
        <v>0</v>
      </c>
    </row>
    <row r="4" spans="1:4" x14ac:dyDescent="0.25">
      <c r="A4" s="1" t="s">
        <v>2174</v>
      </c>
      <c r="B4" s="2">
        <v>39159</v>
      </c>
      <c r="C4" s="1" t="s">
        <v>2174</v>
      </c>
      <c r="D4" s="2">
        <v>0</v>
      </c>
    </row>
    <row r="5" spans="1:4" x14ac:dyDescent="0.25">
      <c r="A5" s="1" t="s">
        <v>2175</v>
      </c>
      <c r="B5" s="2">
        <v>19124970</v>
      </c>
      <c r="C5" s="1" t="s">
        <v>2175</v>
      </c>
      <c r="D5" s="2">
        <v>0</v>
      </c>
    </row>
    <row r="6" spans="1:4" x14ac:dyDescent="0.25">
      <c r="A6" s="1" t="s">
        <v>2176</v>
      </c>
      <c r="B6" s="2">
        <v>759640</v>
      </c>
      <c r="C6" s="1" t="s">
        <v>2176</v>
      </c>
      <c r="D6" s="2">
        <v>0</v>
      </c>
    </row>
    <row r="7" spans="1:4" x14ac:dyDescent="0.25">
      <c r="A7" s="1" t="s">
        <v>2177</v>
      </c>
      <c r="B7" s="2">
        <v>976319</v>
      </c>
      <c r="C7" s="1" t="s">
        <v>2177</v>
      </c>
      <c r="D7" s="2">
        <v>0</v>
      </c>
    </row>
    <row r="8" spans="1:4" x14ac:dyDescent="0.25">
      <c r="A8" s="1" t="s">
        <v>2178</v>
      </c>
      <c r="B8" s="2">
        <v>104378</v>
      </c>
      <c r="C8" s="1" t="s">
        <v>2178</v>
      </c>
      <c r="D8" s="2">
        <v>0</v>
      </c>
    </row>
    <row r="9" spans="1:4" x14ac:dyDescent="0.25">
      <c r="A9" s="1" t="s">
        <v>2179</v>
      </c>
      <c r="B9" s="2">
        <v>429970</v>
      </c>
      <c r="C9" s="1" t="s">
        <v>2179</v>
      </c>
      <c r="D9" s="2">
        <v>0</v>
      </c>
    </row>
    <row r="10" spans="1:4" x14ac:dyDescent="0.25">
      <c r="A10" s="1" t="s">
        <v>2180</v>
      </c>
      <c r="B10" s="2">
        <v>415154</v>
      </c>
      <c r="C10" s="1" t="s">
        <v>2180</v>
      </c>
      <c r="D10" s="2">
        <v>0</v>
      </c>
    </row>
    <row r="11" spans="1:4" x14ac:dyDescent="0.25">
      <c r="A11" s="1" t="s">
        <v>2181</v>
      </c>
      <c r="B11" s="2">
        <v>3166309</v>
      </c>
      <c r="C11" s="1" t="s">
        <v>2181</v>
      </c>
      <c r="D11" s="2">
        <v>0</v>
      </c>
    </row>
    <row r="12" spans="1:4" x14ac:dyDescent="0.25">
      <c r="A12" s="1" t="s">
        <v>916</v>
      </c>
      <c r="B12" s="2">
        <v>149552</v>
      </c>
      <c r="C12" s="1" t="s">
        <v>916</v>
      </c>
      <c r="D12" s="2">
        <v>0</v>
      </c>
    </row>
    <row r="13" spans="1:4" x14ac:dyDescent="0.25">
      <c r="A13" s="1" t="s">
        <v>2182</v>
      </c>
      <c r="B13" s="2">
        <v>415398</v>
      </c>
      <c r="C13" s="1" t="s">
        <v>2182</v>
      </c>
      <c r="D13" s="2">
        <v>0</v>
      </c>
    </row>
    <row r="14" spans="1:4" x14ac:dyDescent="0.25">
      <c r="A14" s="1" t="s">
        <v>2183</v>
      </c>
      <c r="B14" s="2">
        <v>1500000</v>
      </c>
      <c r="C14" s="1" t="s">
        <v>2183</v>
      </c>
      <c r="D14" s="2">
        <v>0</v>
      </c>
    </row>
    <row r="15" spans="1:4" x14ac:dyDescent="0.25">
      <c r="A15" s="1" t="s">
        <v>2184</v>
      </c>
      <c r="B15" s="2">
        <v>683830</v>
      </c>
      <c r="C15" s="1" t="s">
        <v>2184</v>
      </c>
      <c r="D15" s="2">
        <v>0</v>
      </c>
    </row>
    <row r="16" spans="1:4" x14ac:dyDescent="0.25">
      <c r="A16" s="1" t="s">
        <v>1497</v>
      </c>
      <c r="B16" s="2">
        <v>500000</v>
      </c>
      <c r="C16" s="1" t="s">
        <v>1497</v>
      </c>
      <c r="D16" s="2">
        <v>0</v>
      </c>
    </row>
    <row r="17" spans="1:4" x14ac:dyDescent="0.25">
      <c r="A17" s="1" t="s">
        <v>2185</v>
      </c>
      <c r="B17" s="2">
        <v>37606</v>
      </c>
      <c r="C17" s="1" t="s">
        <v>2185</v>
      </c>
      <c r="D17" s="2">
        <v>0</v>
      </c>
    </row>
    <row r="18" spans="1:4" x14ac:dyDescent="0.25">
      <c r="A18" s="1" t="s">
        <v>2186</v>
      </c>
      <c r="B18" s="2">
        <v>111514</v>
      </c>
      <c r="C18" s="1" t="s">
        <v>2186</v>
      </c>
      <c r="D18" s="2">
        <v>0</v>
      </c>
    </row>
    <row r="19" spans="1:4" x14ac:dyDescent="0.25">
      <c r="A19" s="1" t="s">
        <v>2187</v>
      </c>
      <c r="B19" s="2">
        <v>433909</v>
      </c>
      <c r="C19" s="1" t="s">
        <v>2187</v>
      </c>
      <c r="D19" s="2">
        <v>0</v>
      </c>
    </row>
    <row r="20" spans="1:4" x14ac:dyDescent="0.25">
      <c r="A20" s="1" t="s">
        <v>2051</v>
      </c>
      <c r="B20" s="2">
        <v>263940</v>
      </c>
      <c r="C20" s="1" t="s">
        <v>2051</v>
      </c>
      <c r="D20" s="2">
        <v>0</v>
      </c>
    </row>
    <row r="21" spans="1:4" x14ac:dyDescent="0.25">
      <c r="A21" s="1" t="s">
        <v>2188</v>
      </c>
      <c r="B21" s="2">
        <v>145953</v>
      </c>
      <c r="C21" s="1" t="s">
        <v>2188</v>
      </c>
      <c r="D21" s="2">
        <v>0</v>
      </c>
    </row>
    <row r="22" spans="1:4" x14ac:dyDescent="0.25">
      <c r="A22" s="1" t="s">
        <v>2189</v>
      </c>
      <c r="B22" s="2">
        <v>121409</v>
      </c>
      <c r="C22" s="1" t="s">
        <v>2189</v>
      </c>
      <c r="D22" s="2">
        <v>0</v>
      </c>
    </row>
    <row r="23" spans="1:4" x14ac:dyDescent="0.25">
      <c r="A23" s="1" t="s">
        <v>2190</v>
      </c>
      <c r="B23" s="2">
        <v>776436</v>
      </c>
      <c r="C23" s="1" t="s">
        <v>2190</v>
      </c>
      <c r="D23" s="2">
        <v>0</v>
      </c>
    </row>
    <row r="24" spans="1:4" x14ac:dyDescent="0.25">
      <c r="A24" s="1" t="s">
        <v>2191</v>
      </c>
      <c r="B24" s="2">
        <v>320303</v>
      </c>
      <c r="C24" s="1" t="s">
        <v>2191</v>
      </c>
      <c r="D24" s="2">
        <v>0</v>
      </c>
    </row>
    <row r="25" spans="1:4" x14ac:dyDescent="0.25">
      <c r="A25" s="1" t="s">
        <v>2192</v>
      </c>
      <c r="B25" s="2">
        <v>2184</v>
      </c>
      <c r="C25" s="1" t="s">
        <v>2192</v>
      </c>
      <c r="D25" s="2">
        <v>0</v>
      </c>
    </row>
    <row r="26" spans="1:4" x14ac:dyDescent="0.25">
      <c r="A26" s="1" t="s">
        <v>2193</v>
      </c>
      <c r="B26" s="2">
        <v>1335382</v>
      </c>
      <c r="C26" s="1" t="s">
        <v>2193</v>
      </c>
      <c r="D26" s="2">
        <v>0</v>
      </c>
    </row>
    <row r="27" spans="1:4" x14ac:dyDescent="0.25">
      <c r="A27" s="1" t="s">
        <v>2194</v>
      </c>
      <c r="B27" s="2">
        <v>23554</v>
      </c>
      <c r="C27" s="1" t="s">
        <v>2194</v>
      </c>
      <c r="D27" s="2">
        <v>0</v>
      </c>
    </row>
    <row r="28" spans="1:4" x14ac:dyDescent="0.25">
      <c r="A28" s="1" t="s">
        <v>2195</v>
      </c>
      <c r="B28" s="2">
        <v>1023343</v>
      </c>
      <c r="C28" s="1" t="s">
        <v>2195</v>
      </c>
      <c r="D28" s="2">
        <v>0</v>
      </c>
    </row>
    <row r="29" spans="1:4" x14ac:dyDescent="0.25">
      <c r="A29" s="1" t="s">
        <v>2196</v>
      </c>
      <c r="B29" s="2">
        <v>178408</v>
      </c>
      <c r="C29" s="1" t="s">
        <v>2196</v>
      </c>
      <c r="D29" s="2">
        <v>0</v>
      </c>
    </row>
    <row r="30" spans="1:4" x14ac:dyDescent="0.25">
      <c r="A30" s="1" t="s">
        <v>2197</v>
      </c>
      <c r="B30" s="2">
        <v>335000</v>
      </c>
      <c r="C30" s="1" t="s">
        <v>2197</v>
      </c>
      <c r="D30" s="2">
        <v>0</v>
      </c>
    </row>
    <row r="31" spans="1:4" x14ac:dyDescent="0.25">
      <c r="A31" s="1" t="s">
        <v>2198</v>
      </c>
      <c r="B31" s="2">
        <v>2842308</v>
      </c>
      <c r="C31" s="1" t="s">
        <v>2198</v>
      </c>
      <c r="D31" s="2">
        <v>0</v>
      </c>
    </row>
    <row r="32" spans="1:4" x14ac:dyDescent="0.25">
      <c r="A32" s="1" t="s">
        <v>2199</v>
      </c>
      <c r="B32" s="2">
        <v>349339</v>
      </c>
      <c r="C32" s="1" t="s">
        <v>2199</v>
      </c>
      <c r="D32" s="2">
        <v>0</v>
      </c>
    </row>
    <row r="33" spans="1:4" x14ac:dyDescent="0.25">
      <c r="A33" s="1" t="s">
        <v>2200</v>
      </c>
      <c r="B33" s="2">
        <v>891130</v>
      </c>
      <c r="C33" s="1" t="s">
        <v>2200</v>
      </c>
      <c r="D33" s="2">
        <v>0</v>
      </c>
    </row>
    <row r="34" spans="1:4" x14ac:dyDescent="0.25">
      <c r="A34" s="1" t="s">
        <v>2201</v>
      </c>
      <c r="B34" s="2">
        <v>10117</v>
      </c>
      <c r="C34" s="1" t="s">
        <v>2201</v>
      </c>
      <c r="D34" s="2">
        <v>0</v>
      </c>
    </row>
    <row r="35" spans="1:4" x14ac:dyDescent="0.25">
      <c r="A35" s="1" t="s">
        <v>2202</v>
      </c>
      <c r="B35" s="2">
        <v>764010</v>
      </c>
      <c r="C35" s="1" t="s">
        <v>2202</v>
      </c>
      <c r="D35" s="2">
        <v>0</v>
      </c>
    </row>
    <row r="36" spans="1:4" x14ac:dyDescent="0.25">
      <c r="A36" s="1" t="s">
        <v>2203</v>
      </c>
      <c r="B36" s="2">
        <v>58252</v>
      </c>
      <c r="C36" s="1" t="s">
        <v>2203</v>
      </c>
      <c r="D36" s="2">
        <v>0</v>
      </c>
    </row>
    <row r="37" spans="1:4" x14ac:dyDescent="0.25">
      <c r="A37" s="1" t="s">
        <v>2204</v>
      </c>
      <c r="B37" s="2">
        <v>200580</v>
      </c>
      <c r="C37" s="1" t="s">
        <v>2204</v>
      </c>
      <c r="D37" s="2">
        <v>0</v>
      </c>
    </row>
    <row r="38" spans="1:4" x14ac:dyDescent="0.25">
      <c r="A38" s="1" t="s">
        <v>2205</v>
      </c>
      <c r="B38" s="2">
        <v>29394</v>
      </c>
      <c r="C38" s="1" t="s">
        <v>2205</v>
      </c>
      <c r="D38" s="2">
        <v>0</v>
      </c>
    </row>
    <row r="39" spans="1:4" x14ac:dyDescent="0.25">
      <c r="A39" s="1" t="s">
        <v>2206</v>
      </c>
      <c r="B39" s="2">
        <v>779533</v>
      </c>
      <c r="C39" s="1" t="s">
        <v>2206</v>
      </c>
      <c r="D39" s="2">
        <v>0</v>
      </c>
    </row>
    <row r="40" spans="1:4" x14ac:dyDescent="0.25">
      <c r="A40" s="1" t="s">
        <v>2207</v>
      </c>
      <c r="B40" s="2">
        <v>1260829</v>
      </c>
      <c r="C40" s="1" t="s">
        <v>2207</v>
      </c>
      <c r="D40" s="2">
        <v>0</v>
      </c>
    </row>
    <row r="41" spans="1:4" x14ac:dyDescent="0.25">
      <c r="A41" s="1" t="s">
        <v>2208</v>
      </c>
      <c r="B41" s="2">
        <v>122990</v>
      </c>
      <c r="C41" s="1" t="s">
        <v>2208</v>
      </c>
      <c r="D41" s="2">
        <v>245980</v>
      </c>
    </row>
    <row r="42" spans="1:4" x14ac:dyDescent="0.25">
      <c r="A42" s="1" t="s">
        <v>1062</v>
      </c>
      <c r="B42" s="2">
        <v>120806</v>
      </c>
      <c r="C42" s="1" t="s">
        <v>1062</v>
      </c>
      <c r="D42" s="2">
        <v>0</v>
      </c>
    </row>
    <row r="43" spans="1:4" x14ac:dyDescent="0.25">
      <c r="A43" s="1" t="s">
        <v>2209</v>
      </c>
      <c r="B43" s="2">
        <v>12092</v>
      </c>
      <c r="C43" s="1" t="s">
        <v>2209</v>
      </c>
      <c r="D43" s="2">
        <v>0</v>
      </c>
    </row>
    <row r="44" spans="1:4" x14ac:dyDescent="0.25">
      <c r="A44" s="1" t="s">
        <v>2210</v>
      </c>
      <c r="B44" s="2">
        <v>707967</v>
      </c>
      <c r="C44" s="1" t="s">
        <v>2210</v>
      </c>
      <c r="D44" s="2">
        <v>0</v>
      </c>
    </row>
    <row r="45" spans="1:4" x14ac:dyDescent="0.25">
      <c r="A45" s="1" t="s">
        <v>2211</v>
      </c>
      <c r="B45" s="2">
        <v>3044</v>
      </c>
      <c r="C45" s="1" t="s">
        <v>2211</v>
      </c>
      <c r="D45" s="2">
        <v>0</v>
      </c>
    </row>
    <row r="46" spans="1:4" x14ac:dyDescent="0.25">
      <c r="A46" s="1" t="s">
        <v>2212</v>
      </c>
      <c r="B46" s="2">
        <v>873075</v>
      </c>
      <c r="C46" s="1" t="s">
        <v>2212</v>
      </c>
      <c r="D46" s="2">
        <v>0</v>
      </c>
    </row>
    <row r="47" spans="1:4" x14ac:dyDescent="0.25">
      <c r="A47" s="1" t="s">
        <v>2213</v>
      </c>
      <c r="B47" s="2">
        <v>24262</v>
      </c>
      <c r="C47" s="1" t="s">
        <v>2213</v>
      </c>
      <c r="D47" s="2">
        <v>0</v>
      </c>
    </row>
    <row r="48" spans="1:4" x14ac:dyDescent="0.25">
      <c r="A48" s="1" t="s">
        <v>2214</v>
      </c>
      <c r="B48" s="2">
        <v>994268</v>
      </c>
      <c r="C48" s="1" t="s">
        <v>2214</v>
      </c>
      <c r="D48" s="2">
        <v>0</v>
      </c>
    </row>
    <row r="49" spans="1:4" x14ac:dyDescent="0.25">
      <c r="A49" s="1" t="s">
        <v>992</v>
      </c>
      <c r="B49" s="2">
        <v>1120782</v>
      </c>
      <c r="C49" s="1" t="s">
        <v>992</v>
      </c>
      <c r="D49" s="2">
        <v>0</v>
      </c>
    </row>
    <row r="50" spans="1:4" x14ac:dyDescent="0.25">
      <c r="A50" s="1" t="s">
        <v>2215</v>
      </c>
      <c r="B50" s="2">
        <v>188493</v>
      </c>
      <c r="C50" s="1" t="s">
        <v>2215</v>
      </c>
      <c r="D50" s="2">
        <v>0</v>
      </c>
    </row>
    <row r="51" spans="1:4" x14ac:dyDescent="0.25">
      <c r="A51" s="1" t="s">
        <v>2216</v>
      </c>
      <c r="B51" s="2">
        <v>2586640</v>
      </c>
      <c r="C51" s="1" t="s">
        <v>2216</v>
      </c>
      <c r="D51" s="2">
        <v>0</v>
      </c>
    </row>
    <row r="52" spans="1:4" x14ac:dyDescent="0.25">
      <c r="A52" s="1" t="s">
        <v>2217</v>
      </c>
      <c r="B52" s="2">
        <v>1168200</v>
      </c>
      <c r="C52" s="1" t="s">
        <v>2217</v>
      </c>
      <c r="D52" s="2">
        <v>0</v>
      </c>
    </row>
    <row r="53" spans="1:4" x14ac:dyDescent="0.25">
      <c r="A53" s="1" t="s">
        <v>2218</v>
      </c>
      <c r="B53" s="2">
        <v>650968</v>
      </c>
      <c r="C53" s="1" t="s">
        <v>2218</v>
      </c>
      <c r="D53" s="2">
        <v>0</v>
      </c>
    </row>
    <row r="54" spans="1:4" x14ac:dyDescent="0.25">
      <c r="A54" s="1" t="s">
        <v>2219</v>
      </c>
      <c r="B54" s="2">
        <v>481833</v>
      </c>
      <c r="C54" s="1" t="s">
        <v>2219</v>
      </c>
      <c r="D54" s="2">
        <v>0</v>
      </c>
    </row>
    <row r="55" spans="1:4" x14ac:dyDescent="0.25">
      <c r="A55" s="1" t="s">
        <v>2220</v>
      </c>
      <c r="B55" s="2">
        <v>893479</v>
      </c>
      <c r="C55" s="1" t="s">
        <v>2220</v>
      </c>
      <c r="D55" s="2">
        <v>0</v>
      </c>
    </row>
    <row r="56" spans="1:4" x14ac:dyDescent="0.25">
      <c r="A56" s="1" t="s">
        <v>2221</v>
      </c>
      <c r="B56" s="2">
        <v>100000</v>
      </c>
      <c r="C56" s="1" t="s">
        <v>2221</v>
      </c>
      <c r="D56" s="2">
        <v>0</v>
      </c>
    </row>
    <row r="57" spans="1:4" x14ac:dyDescent="0.25">
      <c r="A57" s="1" t="s">
        <v>2222</v>
      </c>
      <c r="B57" s="2">
        <v>1483057</v>
      </c>
      <c r="C57" s="1" t="s">
        <v>2222</v>
      </c>
      <c r="D57" s="2">
        <v>1</v>
      </c>
    </row>
    <row r="58" spans="1:4" x14ac:dyDescent="0.25">
      <c r="A58" s="1" t="s">
        <v>2223</v>
      </c>
      <c r="B58" s="2">
        <v>50000</v>
      </c>
      <c r="C58" s="1" t="s">
        <v>2223</v>
      </c>
      <c r="D58" s="2">
        <v>0</v>
      </c>
    </row>
    <row r="59" spans="1:4" x14ac:dyDescent="0.25">
      <c r="A59" s="1" t="s">
        <v>1800</v>
      </c>
      <c r="B59" s="2">
        <v>863056</v>
      </c>
      <c r="C59" s="1" t="s">
        <v>1800</v>
      </c>
      <c r="D59" s="2">
        <v>0</v>
      </c>
    </row>
    <row r="60" spans="1:4" x14ac:dyDescent="0.25">
      <c r="A60" s="1" t="s">
        <v>2224</v>
      </c>
      <c r="B60" s="2">
        <v>489</v>
      </c>
      <c r="C60" s="1" t="s">
        <v>2224</v>
      </c>
      <c r="D60" s="2">
        <v>0</v>
      </c>
    </row>
    <row r="61" spans="1:4" x14ac:dyDescent="0.25">
      <c r="A61" s="1" t="s">
        <v>2225</v>
      </c>
      <c r="B61" s="2">
        <v>139923</v>
      </c>
      <c r="C61" s="1" t="s">
        <v>2225</v>
      </c>
      <c r="D61" s="2">
        <v>0</v>
      </c>
    </row>
    <row r="62" spans="1:4" x14ac:dyDescent="0.25">
      <c r="A62" s="1" t="s">
        <v>2226</v>
      </c>
      <c r="B62" s="2">
        <v>805178</v>
      </c>
      <c r="C62" s="1" t="s">
        <v>2226</v>
      </c>
      <c r="D62" s="2">
        <v>0</v>
      </c>
    </row>
    <row r="63" spans="1:4" x14ac:dyDescent="0.25">
      <c r="A63" s="1" t="s">
        <v>2227</v>
      </c>
      <c r="B63" s="2">
        <v>295595</v>
      </c>
      <c r="C63" s="1" t="s">
        <v>2227</v>
      </c>
      <c r="D63" s="2">
        <v>0</v>
      </c>
    </row>
    <row r="64" spans="1:4" x14ac:dyDescent="0.25">
      <c r="A64" s="1" t="s">
        <v>697</v>
      </c>
      <c r="B64" s="2">
        <v>168006</v>
      </c>
      <c r="C64" s="1" t="s">
        <v>697</v>
      </c>
      <c r="D64" s="2">
        <v>0</v>
      </c>
    </row>
    <row r="65" spans="1:4" x14ac:dyDescent="0.25">
      <c r="A65" s="1" t="s">
        <v>2228</v>
      </c>
      <c r="B65" s="2">
        <v>227749</v>
      </c>
      <c r="C65" s="1" t="s">
        <v>2228</v>
      </c>
      <c r="D65" s="2">
        <v>0</v>
      </c>
    </row>
    <row r="66" spans="1:4" x14ac:dyDescent="0.25">
      <c r="A66" s="1" t="s">
        <v>2229</v>
      </c>
      <c r="B66" s="2">
        <v>450040</v>
      </c>
      <c r="C66" s="1" t="s">
        <v>2229</v>
      </c>
      <c r="D66" s="2">
        <v>0</v>
      </c>
    </row>
    <row r="67" spans="1:4" x14ac:dyDescent="0.25">
      <c r="A67" s="1" t="s">
        <v>1043</v>
      </c>
      <c r="B67" s="2">
        <v>544926</v>
      </c>
      <c r="C67" s="1" t="s">
        <v>1043</v>
      </c>
      <c r="D67" s="2">
        <v>0</v>
      </c>
    </row>
    <row r="68" spans="1:4" x14ac:dyDescent="0.25">
      <c r="A68" s="1" t="s">
        <v>2230</v>
      </c>
      <c r="B68" s="2">
        <v>1814630</v>
      </c>
      <c r="C68" s="1" t="s">
        <v>2230</v>
      </c>
      <c r="D68" s="2">
        <v>0</v>
      </c>
    </row>
    <row r="69" spans="1:4" x14ac:dyDescent="0.25">
      <c r="A69" s="1" t="s">
        <v>2231</v>
      </c>
      <c r="B69" s="2">
        <v>21584</v>
      </c>
      <c r="C69" s="1" t="s">
        <v>2231</v>
      </c>
      <c r="D69" s="2">
        <v>0</v>
      </c>
    </row>
    <row r="70" spans="1:4" x14ac:dyDescent="0.25">
      <c r="A70" s="1" t="s">
        <v>2232</v>
      </c>
      <c r="B70" s="2">
        <v>412440</v>
      </c>
      <c r="C70" s="1" t="s">
        <v>2232</v>
      </c>
      <c r="D70" s="2">
        <v>0</v>
      </c>
    </row>
    <row r="71" spans="1:4" x14ac:dyDescent="0.25">
      <c r="A71" s="1" t="s">
        <v>2233</v>
      </c>
      <c r="B71" s="2">
        <v>292851</v>
      </c>
      <c r="C71" s="1" t="s">
        <v>2233</v>
      </c>
      <c r="D71" s="2">
        <v>0</v>
      </c>
    </row>
    <row r="72" spans="1:4" x14ac:dyDescent="0.25">
      <c r="A72" s="1" t="s">
        <v>2234</v>
      </c>
      <c r="B72" s="2">
        <v>271397</v>
      </c>
      <c r="C72" s="1" t="s">
        <v>2234</v>
      </c>
      <c r="D72" s="2">
        <v>0</v>
      </c>
    </row>
    <row r="73" spans="1:4" x14ac:dyDescent="0.25">
      <c r="A73" s="1" t="s">
        <v>2235</v>
      </c>
      <c r="B73" s="2">
        <v>3560</v>
      </c>
      <c r="C73" s="1" t="s">
        <v>2235</v>
      </c>
      <c r="D73" s="2">
        <v>0</v>
      </c>
    </row>
    <row r="74" spans="1:4" x14ac:dyDescent="0.25">
      <c r="A74" s="1" t="s">
        <v>2236</v>
      </c>
      <c r="B74" s="2">
        <v>866</v>
      </c>
      <c r="C74" s="1" t="s">
        <v>2236</v>
      </c>
      <c r="D74" s="2">
        <v>0</v>
      </c>
    </row>
    <row r="75" spans="1:4" x14ac:dyDescent="0.25">
      <c r="A75" s="1" t="s">
        <v>2237</v>
      </c>
      <c r="B75" s="2">
        <v>49665</v>
      </c>
      <c r="C75" s="1" t="s">
        <v>2237</v>
      </c>
      <c r="D75" s="2">
        <v>0</v>
      </c>
    </row>
    <row r="76" spans="1:4" x14ac:dyDescent="0.25">
      <c r="A76" s="1" t="s">
        <v>2238</v>
      </c>
      <c r="B76" s="2">
        <v>209023</v>
      </c>
      <c r="C76" s="1" t="s">
        <v>2238</v>
      </c>
      <c r="D76" s="2">
        <v>0</v>
      </c>
    </row>
    <row r="77" spans="1:4" x14ac:dyDescent="0.25">
      <c r="A77" s="1" t="s">
        <v>2239</v>
      </c>
      <c r="B77" s="2">
        <v>200000</v>
      </c>
      <c r="C77" s="1" t="s">
        <v>2239</v>
      </c>
      <c r="D77" s="2">
        <v>0</v>
      </c>
    </row>
    <row r="78" spans="1:4" x14ac:dyDescent="0.25">
      <c r="A78" s="1" t="s">
        <v>2240</v>
      </c>
      <c r="B78" s="2">
        <v>91606</v>
      </c>
      <c r="C78" s="1" t="s">
        <v>2240</v>
      </c>
      <c r="D78" s="2">
        <v>0</v>
      </c>
    </row>
    <row r="79" spans="1:4" x14ac:dyDescent="0.25">
      <c r="A79" s="1" t="s">
        <v>2241</v>
      </c>
      <c r="B79" s="2">
        <v>199573</v>
      </c>
      <c r="C79" s="1" t="s">
        <v>2241</v>
      </c>
      <c r="D79" s="2">
        <v>0</v>
      </c>
    </row>
    <row r="80" spans="1:4" x14ac:dyDescent="0.25">
      <c r="A80" s="1" t="s">
        <v>2242</v>
      </c>
      <c r="B80" s="2">
        <v>584360</v>
      </c>
      <c r="C80" s="1" t="s">
        <v>2242</v>
      </c>
      <c r="D80" s="2">
        <v>0</v>
      </c>
    </row>
    <row r="81" spans="1:4" x14ac:dyDescent="0.25">
      <c r="A81" s="1" t="s">
        <v>2243</v>
      </c>
      <c r="B81" s="2">
        <v>563873</v>
      </c>
      <c r="C81" s="1" t="s">
        <v>2243</v>
      </c>
      <c r="D81" s="2">
        <v>0</v>
      </c>
    </row>
    <row r="82" spans="1:4" x14ac:dyDescent="0.25">
      <c r="A82" s="1" t="s">
        <v>2244</v>
      </c>
      <c r="B82" s="2">
        <v>598614</v>
      </c>
      <c r="C82" s="1" t="s">
        <v>2244</v>
      </c>
      <c r="D82" s="2">
        <v>0</v>
      </c>
    </row>
    <row r="83" spans="1:4" x14ac:dyDescent="0.25">
      <c r="A83" s="1" t="s">
        <v>2245</v>
      </c>
      <c r="B83" s="2">
        <v>1422018</v>
      </c>
      <c r="C83" s="1" t="s">
        <v>2245</v>
      </c>
      <c r="D83" s="2">
        <v>0</v>
      </c>
    </row>
    <row r="84" spans="1:4" x14ac:dyDescent="0.25">
      <c r="A84" s="1" t="s">
        <v>2246</v>
      </c>
      <c r="B84" s="2">
        <v>1</v>
      </c>
      <c r="C84" s="1" t="s">
        <v>2246</v>
      </c>
      <c r="D84" s="2">
        <v>2</v>
      </c>
    </row>
    <row r="85" spans="1:4" x14ac:dyDescent="0.25">
      <c r="A85" s="1" t="s">
        <v>2247</v>
      </c>
      <c r="B85" s="2">
        <v>407811</v>
      </c>
      <c r="C85" s="1" t="s">
        <v>2247</v>
      </c>
      <c r="D85" s="2">
        <v>0</v>
      </c>
    </row>
    <row r="86" spans="1:4" x14ac:dyDescent="0.25">
      <c r="A86" s="1" t="s">
        <v>364</v>
      </c>
      <c r="B86" s="2">
        <v>1290357</v>
      </c>
      <c r="C86" s="1" t="s">
        <v>364</v>
      </c>
      <c r="D86" s="2">
        <v>0</v>
      </c>
    </row>
    <row r="87" spans="1:4" x14ac:dyDescent="0.25">
      <c r="A87" s="1" t="s">
        <v>2248</v>
      </c>
      <c r="B87" s="2">
        <v>2212884</v>
      </c>
      <c r="C87" s="1" t="s">
        <v>2248</v>
      </c>
      <c r="D87" s="2">
        <v>12884</v>
      </c>
    </row>
    <row r="88" spans="1:4" x14ac:dyDescent="0.25">
      <c r="A88" s="1" t="s">
        <v>2249</v>
      </c>
      <c r="B88" s="2">
        <v>1051656</v>
      </c>
      <c r="C88" s="1" t="s">
        <v>2249</v>
      </c>
      <c r="D88" s="2">
        <v>0</v>
      </c>
    </row>
    <row r="89" spans="1:4" x14ac:dyDescent="0.25">
      <c r="A89" s="1" t="s">
        <v>2250</v>
      </c>
      <c r="B89" s="2">
        <v>498540</v>
      </c>
      <c r="C89" s="1" t="s">
        <v>2250</v>
      </c>
      <c r="D89" s="2">
        <v>0</v>
      </c>
    </row>
    <row r="90" spans="1:4" x14ac:dyDescent="0.25">
      <c r="A90" s="1" t="s">
        <v>2251</v>
      </c>
      <c r="B90" s="2">
        <v>214527</v>
      </c>
      <c r="C90" s="1" t="s">
        <v>2251</v>
      </c>
      <c r="D90" s="2">
        <v>0</v>
      </c>
    </row>
    <row r="91" spans="1:4" x14ac:dyDescent="0.25">
      <c r="A91" s="1" t="s">
        <v>2252</v>
      </c>
      <c r="B91" s="2">
        <v>1300000</v>
      </c>
      <c r="C91" s="1" t="s">
        <v>2252</v>
      </c>
      <c r="D91" s="2">
        <v>266270</v>
      </c>
    </row>
    <row r="92" spans="1:4" x14ac:dyDescent="0.25">
      <c r="A92" s="1" t="s">
        <v>2253</v>
      </c>
      <c r="B92" s="2">
        <v>806588</v>
      </c>
      <c r="C92" s="1" t="s">
        <v>2253</v>
      </c>
      <c r="D92" s="2">
        <v>0</v>
      </c>
    </row>
    <row r="93" spans="1:4" x14ac:dyDescent="0.25">
      <c r="A93" s="1" t="s">
        <v>2254</v>
      </c>
      <c r="B93" s="2">
        <v>19183</v>
      </c>
      <c r="C93" s="1" t="s">
        <v>2254</v>
      </c>
      <c r="D93" s="2">
        <v>0</v>
      </c>
    </row>
    <row r="94" spans="1:4" x14ac:dyDescent="0.25">
      <c r="A94" s="1" t="s">
        <v>1376</v>
      </c>
      <c r="B94" s="2">
        <v>2540202</v>
      </c>
      <c r="C94" s="1" t="s">
        <v>1376</v>
      </c>
      <c r="D94" s="2">
        <v>0</v>
      </c>
    </row>
    <row r="95" spans="1:4" x14ac:dyDescent="0.25">
      <c r="A95" s="1" t="s">
        <v>711</v>
      </c>
      <c r="B95" s="2">
        <v>1856258</v>
      </c>
      <c r="C95" s="1" t="s">
        <v>711</v>
      </c>
      <c r="D95" s="2">
        <v>0</v>
      </c>
    </row>
    <row r="96" spans="1:4" x14ac:dyDescent="0.25">
      <c r="A96" s="1" t="s">
        <v>2255</v>
      </c>
      <c r="B96" s="2">
        <v>3435</v>
      </c>
      <c r="C96" s="1" t="s">
        <v>2255</v>
      </c>
      <c r="D96" s="2">
        <v>0</v>
      </c>
    </row>
    <row r="97" spans="1:4" x14ac:dyDescent="0.25">
      <c r="A97" s="1" t="s">
        <v>2256</v>
      </c>
      <c r="B97" s="2">
        <v>41369</v>
      </c>
      <c r="C97" s="1" t="s">
        <v>2256</v>
      </c>
      <c r="D97" s="2">
        <v>0</v>
      </c>
    </row>
    <row r="98" spans="1:4" x14ac:dyDescent="0.25">
      <c r="A98" s="1" t="s">
        <v>2257</v>
      </c>
      <c r="B98" s="2">
        <v>171800</v>
      </c>
      <c r="C98" s="1" t="s">
        <v>2257</v>
      </c>
      <c r="D98" s="2">
        <v>0</v>
      </c>
    </row>
    <row r="99" spans="1:4" x14ac:dyDescent="0.25">
      <c r="A99" s="1" t="s">
        <v>2258</v>
      </c>
      <c r="B99" s="2">
        <v>251369</v>
      </c>
      <c r="C99" s="1" t="s">
        <v>2258</v>
      </c>
      <c r="D99" s="2">
        <v>0</v>
      </c>
    </row>
    <row r="100" spans="1:4" x14ac:dyDescent="0.25">
      <c r="A100" s="1" t="s">
        <v>2259</v>
      </c>
      <c r="B100" s="2">
        <v>1477387</v>
      </c>
      <c r="C100" s="1" t="s">
        <v>2259</v>
      </c>
      <c r="D100" s="2">
        <v>0</v>
      </c>
    </row>
    <row r="101" spans="1:4" x14ac:dyDescent="0.25">
      <c r="A101" s="1" t="s">
        <v>2260</v>
      </c>
      <c r="B101" s="2">
        <v>500000</v>
      </c>
      <c r="C101" s="1" t="s">
        <v>2260</v>
      </c>
      <c r="D101" s="2">
        <v>173778</v>
      </c>
    </row>
    <row r="102" spans="1:4" x14ac:dyDescent="0.25">
      <c r="A102" s="1" t="s">
        <v>2261</v>
      </c>
      <c r="B102" s="2">
        <v>910220</v>
      </c>
      <c r="C102" s="1" t="s">
        <v>2261</v>
      </c>
      <c r="D102" s="2">
        <v>0</v>
      </c>
    </row>
    <row r="103" spans="1:4" x14ac:dyDescent="0.25">
      <c r="A103" s="1" t="s">
        <v>2262</v>
      </c>
      <c r="B103" s="2">
        <v>1243525</v>
      </c>
      <c r="C103" s="1" t="s">
        <v>2262</v>
      </c>
      <c r="D103" s="2">
        <v>0</v>
      </c>
    </row>
    <row r="104" spans="1:4" x14ac:dyDescent="0.25">
      <c r="A104" s="1" t="s">
        <v>2263</v>
      </c>
      <c r="B104" s="2">
        <v>216118</v>
      </c>
      <c r="C104" s="1" t="s">
        <v>2263</v>
      </c>
      <c r="D104" s="2">
        <v>0</v>
      </c>
    </row>
    <row r="105" spans="1:4" x14ac:dyDescent="0.25">
      <c r="A105" s="1" t="s">
        <v>2264</v>
      </c>
      <c r="B105" s="2">
        <v>188010</v>
      </c>
      <c r="C105" s="1" t="s">
        <v>2264</v>
      </c>
      <c r="D105" s="2">
        <v>0</v>
      </c>
    </row>
    <row r="106" spans="1:4" x14ac:dyDescent="0.25">
      <c r="A106" s="1" t="s">
        <v>2265</v>
      </c>
      <c r="B106" s="2">
        <v>1017602</v>
      </c>
      <c r="C106" s="1" t="s">
        <v>2265</v>
      </c>
      <c r="D106" s="2">
        <v>0</v>
      </c>
    </row>
    <row r="107" spans="1:4" x14ac:dyDescent="0.25">
      <c r="A107" s="1" t="s">
        <v>76</v>
      </c>
      <c r="B107" s="2">
        <v>987660</v>
      </c>
      <c r="C107" s="1" t="s">
        <v>76</v>
      </c>
      <c r="D107" s="2">
        <v>0</v>
      </c>
    </row>
    <row r="108" spans="1:4" x14ac:dyDescent="0.25">
      <c r="A108" s="1" t="s">
        <v>2266</v>
      </c>
      <c r="B108" s="2">
        <v>2602647</v>
      </c>
      <c r="C108" s="1" t="s">
        <v>2266</v>
      </c>
      <c r="D108" s="2">
        <v>0</v>
      </c>
    </row>
    <row r="109" spans="1:4" x14ac:dyDescent="0.25">
      <c r="A109" s="1" t="s">
        <v>2267</v>
      </c>
      <c r="B109" s="2">
        <v>92325</v>
      </c>
      <c r="C109" s="1" t="s">
        <v>2267</v>
      </c>
      <c r="D109" s="2">
        <v>0</v>
      </c>
    </row>
    <row r="110" spans="1:4" x14ac:dyDescent="0.25">
      <c r="A110" s="1" t="s">
        <v>2268</v>
      </c>
      <c r="B110" s="2">
        <v>163512</v>
      </c>
      <c r="C110" s="1" t="s">
        <v>2268</v>
      </c>
      <c r="D110" s="2">
        <v>0</v>
      </c>
    </row>
    <row r="111" spans="1:4" x14ac:dyDescent="0.25">
      <c r="A111" s="1" t="s">
        <v>2269</v>
      </c>
      <c r="B111" s="2">
        <v>448229</v>
      </c>
      <c r="C111" s="1" t="s">
        <v>2269</v>
      </c>
      <c r="D111" s="2">
        <v>0</v>
      </c>
    </row>
    <row r="112" spans="1:4" x14ac:dyDescent="0.25">
      <c r="A112" s="1" t="s">
        <v>2270</v>
      </c>
      <c r="B112" s="2">
        <v>1097210</v>
      </c>
      <c r="C112" s="1" t="s">
        <v>2270</v>
      </c>
      <c r="D112" s="2">
        <v>0</v>
      </c>
    </row>
    <row r="113" spans="1:4" x14ac:dyDescent="0.25">
      <c r="A113" s="1" t="s">
        <v>2271</v>
      </c>
      <c r="B113" s="2">
        <v>512368</v>
      </c>
      <c r="C113" s="1" t="s">
        <v>2271</v>
      </c>
      <c r="D113" s="2">
        <v>0</v>
      </c>
    </row>
    <row r="114" spans="1:4" x14ac:dyDescent="0.25">
      <c r="A114" s="1" t="s">
        <v>2272</v>
      </c>
      <c r="B114" s="2">
        <v>500000</v>
      </c>
      <c r="C114" s="1" t="s">
        <v>2272</v>
      </c>
      <c r="D114" s="2">
        <v>0</v>
      </c>
    </row>
    <row r="115" spans="1:4" x14ac:dyDescent="0.25">
      <c r="A115" s="1" t="s">
        <v>2273</v>
      </c>
      <c r="B115" s="2">
        <v>690</v>
      </c>
      <c r="C115" s="1" t="s">
        <v>2273</v>
      </c>
      <c r="D115" s="2">
        <v>0</v>
      </c>
    </row>
    <row r="116" spans="1:4" x14ac:dyDescent="0.25">
      <c r="A116" s="1" t="s">
        <v>2274</v>
      </c>
      <c r="B116" s="2">
        <v>58547</v>
      </c>
      <c r="C116" s="1" t="s">
        <v>2274</v>
      </c>
      <c r="D116" s="2">
        <v>0</v>
      </c>
    </row>
    <row r="117" spans="1:4" x14ac:dyDescent="0.25">
      <c r="A117" s="1" t="s">
        <v>2275</v>
      </c>
      <c r="B117" s="2">
        <v>288461</v>
      </c>
      <c r="C117" s="1" t="s">
        <v>2275</v>
      </c>
      <c r="D117" s="2">
        <v>0</v>
      </c>
    </row>
    <row r="118" spans="1:4" x14ac:dyDescent="0.25">
      <c r="A118" s="1" t="s">
        <v>2276</v>
      </c>
      <c r="B118" s="2">
        <v>928183</v>
      </c>
      <c r="C118" s="1" t="s">
        <v>2276</v>
      </c>
      <c r="D118" s="2">
        <v>0</v>
      </c>
    </row>
    <row r="119" spans="1:4" x14ac:dyDescent="0.25">
      <c r="A119" s="1" t="s">
        <v>2277</v>
      </c>
      <c r="B119" s="2">
        <v>250000</v>
      </c>
      <c r="C119" s="1" t="s">
        <v>2277</v>
      </c>
      <c r="D119" s="2">
        <v>0</v>
      </c>
    </row>
    <row r="120" spans="1:4" x14ac:dyDescent="0.25">
      <c r="A120" s="1" t="s">
        <v>2278</v>
      </c>
      <c r="B120" s="2">
        <v>1537471</v>
      </c>
      <c r="C120" s="1" t="s">
        <v>2278</v>
      </c>
      <c r="D120" s="2">
        <v>0</v>
      </c>
    </row>
    <row r="121" spans="1:4" x14ac:dyDescent="0.25">
      <c r="A121" s="1" t="s">
        <v>2279</v>
      </c>
      <c r="B121" s="2">
        <v>11692</v>
      </c>
      <c r="C121" s="1" t="s">
        <v>2279</v>
      </c>
      <c r="D121" s="2">
        <v>0</v>
      </c>
    </row>
    <row r="122" spans="1:4" x14ac:dyDescent="0.25">
      <c r="A122" s="1" t="s">
        <v>2280</v>
      </c>
      <c r="B122" s="2">
        <v>1121495</v>
      </c>
      <c r="C122" s="1" t="s">
        <v>2280</v>
      </c>
      <c r="D122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174C-0041-42DA-88A1-ECD039991C1F}">
  <dimension ref="A1:C14"/>
  <sheetViews>
    <sheetView workbookViewId="0">
      <selection activeCell="E26" sqref="E26"/>
    </sheetView>
  </sheetViews>
  <sheetFormatPr defaultRowHeight="15" x14ac:dyDescent="0.25"/>
  <cols>
    <col min="1" max="1" width="17.28515625" style="1" bestFit="1" customWidth="1"/>
    <col min="2" max="2" width="16.140625" style="2" customWidth="1"/>
    <col min="3" max="3" width="13.42578125" style="1" customWidth="1"/>
  </cols>
  <sheetData>
    <row r="1" spans="1:3" x14ac:dyDescent="0.25">
      <c r="A1" s="1" t="s">
        <v>2281</v>
      </c>
      <c r="B1" s="2" t="s">
        <v>2282</v>
      </c>
      <c r="C1" s="1" t="s">
        <v>2059</v>
      </c>
    </row>
    <row r="2" spans="1:3" x14ac:dyDescent="0.25">
      <c r="A2" s="1" t="s">
        <v>328</v>
      </c>
      <c r="B2" s="2">
        <v>128096</v>
      </c>
      <c r="C2" s="1" t="s">
        <v>2283</v>
      </c>
    </row>
    <row r="3" spans="1:3" x14ac:dyDescent="0.25">
      <c r="A3" s="1" t="s">
        <v>2284</v>
      </c>
      <c r="B3" s="2">
        <v>226424</v>
      </c>
      <c r="C3" s="1" t="s">
        <v>2283</v>
      </c>
    </row>
    <row r="4" spans="1:3" x14ac:dyDescent="0.25">
      <c r="A4" s="1" t="s">
        <v>2285</v>
      </c>
      <c r="B4" s="2">
        <v>211851</v>
      </c>
      <c r="C4" s="1" t="s">
        <v>2283</v>
      </c>
    </row>
    <row r="5" spans="1:3" x14ac:dyDescent="0.25">
      <c r="A5" s="1" t="s">
        <v>2286</v>
      </c>
      <c r="B5" s="2">
        <v>180552</v>
      </c>
      <c r="C5" s="1" t="s">
        <v>2283</v>
      </c>
    </row>
    <row r="6" spans="1:3" x14ac:dyDescent="0.25">
      <c r="A6" s="1" t="s">
        <v>2287</v>
      </c>
      <c r="B6" s="2">
        <v>342465</v>
      </c>
      <c r="C6" s="1" t="s">
        <v>2283</v>
      </c>
    </row>
    <row r="7" spans="1:3" x14ac:dyDescent="0.25">
      <c r="A7" s="1" t="s">
        <v>2288</v>
      </c>
      <c r="B7" s="2">
        <v>158760</v>
      </c>
      <c r="C7" s="1" t="s">
        <v>2283</v>
      </c>
    </row>
    <row r="8" spans="1:3" x14ac:dyDescent="0.25">
      <c r="A8" s="1" t="s">
        <v>2289</v>
      </c>
      <c r="B8" s="2">
        <v>214520</v>
      </c>
      <c r="C8" s="1" t="s">
        <v>2283</v>
      </c>
    </row>
    <row r="9" spans="1:3" x14ac:dyDescent="0.25">
      <c r="A9" s="1" t="s">
        <v>2290</v>
      </c>
      <c r="B9" s="2">
        <v>53158</v>
      </c>
      <c r="C9" s="1" t="s">
        <v>2283</v>
      </c>
    </row>
    <row r="10" spans="1:3" x14ac:dyDescent="0.25">
      <c r="A10" s="1" t="s">
        <v>2291</v>
      </c>
      <c r="B10" s="2">
        <v>15905</v>
      </c>
      <c r="C10" s="1" t="s">
        <v>2283</v>
      </c>
    </row>
    <row r="11" spans="1:3" x14ac:dyDescent="0.25">
      <c r="A11" s="1" t="s">
        <v>2292</v>
      </c>
      <c r="B11" s="2">
        <v>152743</v>
      </c>
      <c r="C11" s="1" t="s">
        <v>2283</v>
      </c>
    </row>
    <row r="12" spans="1:3" x14ac:dyDescent="0.25">
      <c r="A12" s="1" t="s">
        <v>2293</v>
      </c>
      <c r="B12" s="2">
        <v>51811</v>
      </c>
      <c r="C12" s="1" t="s">
        <v>2283</v>
      </c>
    </row>
    <row r="13" spans="1:3" x14ac:dyDescent="0.25">
      <c r="A13" s="1" t="s">
        <v>2294</v>
      </c>
      <c r="B13" s="2">
        <v>559830</v>
      </c>
      <c r="C13" s="1" t="s">
        <v>2283</v>
      </c>
    </row>
    <row r="14" spans="1:3" x14ac:dyDescent="0.25">
      <c r="A14" s="1" t="s">
        <v>2295</v>
      </c>
      <c r="B14" s="2">
        <v>62845</v>
      </c>
      <c r="C14" s="1" t="s">
        <v>2283</v>
      </c>
    </row>
  </sheetData>
  <autoFilter ref="A1:C14" xr:uid="{A163174C-0041-42DA-88A1-ECD039991C1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2023-04-05T12:41:23Z</dcterms:created>
  <dcterms:modified xsi:type="dcterms:W3CDTF">2023-04-05T15:02:54Z</dcterms:modified>
</cp:coreProperties>
</file>